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ren McCammon\OneDrive\ProActive Financial LLC\Articles\Reinvest immediately or wait for 20% drop\"/>
    </mc:Choice>
  </mc:AlternateContent>
  <bookViews>
    <workbookView xWindow="0" yWindow="0" windowWidth="28800" windowHeight="13275"/>
  </bookViews>
  <sheets>
    <sheet name="APIUX" sheetId="1" r:id="rId1"/>
    <sheet name="APIUX Dividends" sheetId="2" r:id="rId2"/>
  </sheets>
  <definedNames>
    <definedName name="_xlnm._FilterDatabase" localSheetId="0" hidden="1">APIUX!$A$2:$L$4857</definedName>
    <definedName name="_xlnm._FilterDatabase" localSheetId="1" hidden="1">'APIUX Dividends'!$A$1:$B$117</definedName>
  </definedNames>
  <calcPr calcId="162913"/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7" i="1"/>
  <c r="F3" i="1" l="1"/>
  <c r="F4" i="1" s="1"/>
  <c r="G3" i="1"/>
  <c r="D3" i="1" s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40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2770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02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65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4" i="1"/>
  <c r="E3" i="1"/>
  <c r="K3" i="1" l="1"/>
  <c r="F5" i="1"/>
  <c r="K4" i="1"/>
  <c r="H3" i="1"/>
  <c r="G4" i="1"/>
  <c r="I17" i="1"/>
  <c r="I6" i="1"/>
  <c r="I15" i="1"/>
  <c r="I5" i="1"/>
  <c r="I14" i="1"/>
  <c r="I13" i="1"/>
  <c r="I11" i="1"/>
  <c r="I10" i="1"/>
  <c r="I19" i="1"/>
  <c r="I9" i="1"/>
  <c r="I8" i="1"/>
  <c r="I16" i="1"/>
  <c r="I3" i="1"/>
  <c r="I4" i="1"/>
  <c r="I12" i="1"/>
  <c r="I18" i="1"/>
  <c r="I7" i="1"/>
  <c r="F6" i="1" l="1"/>
  <c r="K5" i="1"/>
  <c r="L3" i="1"/>
  <c r="G5" i="1"/>
  <c r="H4" i="1"/>
  <c r="L4" i="1" s="1"/>
  <c r="F7" i="1" l="1"/>
  <c r="K6" i="1"/>
  <c r="G6" i="1"/>
  <c r="H5" i="1"/>
  <c r="L5" i="1" s="1"/>
  <c r="F8" i="1" l="1"/>
  <c r="K7" i="1"/>
  <c r="G7" i="1"/>
  <c r="H6" i="1"/>
  <c r="L6" i="1" s="1"/>
  <c r="F9" i="1" l="1"/>
  <c r="K8" i="1"/>
  <c r="G8" i="1"/>
  <c r="H7" i="1"/>
  <c r="L7" i="1" s="1"/>
  <c r="F10" i="1" l="1"/>
  <c r="K9" i="1"/>
  <c r="G9" i="1"/>
  <c r="H8" i="1"/>
  <c r="L8" i="1" s="1"/>
  <c r="F11" i="1" l="1"/>
  <c r="K10" i="1"/>
  <c r="G10" i="1"/>
  <c r="H9" i="1"/>
  <c r="L9" i="1" s="1"/>
  <c r="F12" i="1" l="1"/>
  <c r="K11" i="1"/>
  <c r="G11" i="1"/>
  <c r="H10" i="1"/>
  <c r="L10" i="1" s="1"/>
  <c r="F13" i="1" l="1"/>
  <c r="K12" i="1"/>
  <c r="G12" i="1"/>
  <c r="H11" i="1"/>
  <c r="L11" i="1" s="1"/>
  <c r="F14" i="1" l="1"/>
  <c r="K13" i="1"/>
  <c r="G13" i="1"/>
  <c r="H12" i="1"/>
  <c r="L12" i="1" s="1"/>
  <c r="F15" i="1" l="1"/>
  <c r="K14" i="1"/>
  <c r="G14" i="1"/>
  <c r="H13" i="1"/>
  <c r="L13" i="1" s="1"/>
  <c r="F16" i="1" l="1"/>
  <c r="K15" i="1"/>
  <c r="G15" i="1"/>
  <c r="H14" i="1"/>
  <c r="L14" i="1" s="1"/>
  <c r="F17" i="1" l="1"/>
  <c r="K16" i="1"/>
  <c r="G16" i="1"/>
  <c r="H15" i="1"/>
  <c r="L15" i="1" s="1"/>
  <c r="F18" i="1" l="1"/>
  <c r="K17" i="1"/>
  <c r="G17" i="1"/>
  <c r="H16" i="1"/>
  <c r="L16" i="1" s="1"/>
  <c r="F19" i="1" l="1"/>
  <c r="K19" i="1" s="1"/>
  <c r="K18" i="1"/>
  <c r="G18" i="1"/>
  <c r="H17" i="1"/>
  <c r="L17" i="1" s="1"/>
  <c r="G19" i="1" l="1"/>
  <c r="H18" i="1"/>
  <c r="L18" i="1" s="1"/>
  <c r="G20" i="1" l="1"/>
  <c r="H19" i="1"/>
  <c r="L19" i="1" s="1"/>
  <c r="H20" i="1" l="1"/>
  <c r="G21" i="1"/>
  <c r="D20" i="1"/>
  <c r="F20" i="1" s="1"/>
  <c r="K20" i="1" s="1"/>
  <c r="I20" i="1" l="1"/>
  <c r="L20" i="1" s="1"/>
  <c r="H21" i="1"/>
  <c r="D21" i="1"/>
  <c r="I21" i="1" s="1"/>
  <c r="L21" i="1" s="1"/>
  <c r="G22" i="1"/>
  <c r="F21" i="1" l="1"/>
  <c r="K21" i="1" s="1"/>
  <c r="H22" i="1"/>
  <c r="G23" i="1"/>
  <c r="D22" i="1"/>
  <c r="I22" i="1" s="1"/>
  <c r="L22" i="1" s="1"/>
  <c r="F22" i="1" l="1"/>
  <c r="K22" i="1" s="1"/>
  <c r="H23" i="1"/>
  <c r="G24" i="1"/>
  <c r="D23" i="1"/>
  <c r="I23" i="1" s="1"/>
  <c r="L23" i="1" s="1"/>
  <c r="F23" i="1" l="1"/>
  <c r="K23" i="1" s="1"/>
  <c r="H24" i="1"/>
  <c r="G25" i="1"/>
  <c r="D24" i="1"/>
  <c r="I24" i="1" s="1"/>
  <c r="L24" i="1" s="1"/>
  <c r="F24" i="1" l="1"/>
  <c r="K24" i="1" s="1"/>
  <c r="H25" i="1"/>
  <c r="G26" i="1"/>
  <c r="D25" i="1"/>
  <c r="I25" i="1" s="1"/>
  <c r="L25" i="1" s="1"/>
  <c r="F25" i="1" l="1"/>
  <c r="K25" i="1" s="1"/>
  <c r="H26" i="1"/>
  <c r="G27" i="1"/>
  <c r="D26" i="1"/>
  <c r="I26" i="1" s="1"/>
  <c r="L26" i="1" s="1"/>
  <c r="F26" i="1" l="1"/>
  <c r="K26" i="1" s="1"/>
  <c r="H27" i="1"/>
  <c r="G28" i="1"/>
  <c r="D27" i="1"/>
  <c r="I27" i="1" s="1"/>
  <c r="L27" i="1" s="1"/>
  <c r="F27" i="1" l="1"/>
  <c r="K27" i="1" s="1"/>
  <c r="H28" i="1"/>
  <c r="D28" i="1"/>
  <c r="I28" i="1" s="1"/>
  <c r="L28" i="1" s="1"/>
  <c r="G29" i="1"/>
  <c r="F28" i="1" l="1"/>
  <c r="K28" i="1" s="1"/>
  <c r="H29" i="1"/>
  <c r="G30" i="1"/>
  <c r="D29" i="1"/>
  <c r="I29" i="1" s="1"/>
  <c r="L29" i="1" s="1"/>
  <c r="F29" i="1" l="1"/>
  <c r="K29" i="1" s="1"/>
  <c r="H30" i="1"/>
  <c r="D30" i="1"/>
  <c r="I30" i="1" s="1"/>
  <c r="L30" i="1" s="1"/>
  <c r="G31" i="1"/>
  <c r="F30" i="1" l="1"/>
  <c r="K30" i="1" s="1"/>
  <c r="H31" i="1"/>
  <c r="G32" i="1"/>
  <c r="D31" i="1"/>
  <c r="I31" i="1" s="1"/>
  <c r="L31" i="1" s="1"/>
  <c r="F31" i="1" l="1"/>
  <c r="K31" i="1" s="1"/>
  <c r="H32" i="1"/>
  <c r="G33" i="1"/>
  <c r="D32" i="1"/>
  <c r="I32" i="1" s="1"/>
  <c r="L32" i="1" s="1"/>
  <c r="F32" i="1" l="1"/>
  <c r="K32" i="1" s="1"/>
  <c r="H33" i="1"/>
  <c r="G34" i="1"/>
  <c r="D33" i="1"/>
  <c r="I33" i="1" s="1"/>
  <c r="L33" i="1" s="1"/>
  <c r="F33" i="1" l="1"/>
  <c r="K33" i="1" s="1"/>
  <c r="H34" i="1"/>
  <c r="G35" i="1"/>
  <c r="D34" i="1"/>
  <c r="I34" i="1" s="1"/>
  <c r="L34" i="1" s="1"/>
  <c r="F34" i="1" l="1"/>
  <c r="K34" i="1" s="1"/>
  <c r="H35" i="1"/>
  <c r="G36" i="1"/>
  <c r="D35" i="1"/>
  <c r="I35" i="1" s="1"/>
  <c r="L35" i="1" s="1"/>
  <c r="F35" i="1" l="1"/>
  <c r="K35" i="1" s="1"/>
  <c r="H36" i="1"/>
  <c r="D36" i="1"/>
  <c r="I36" i="1" s="1"/>
  <c r="L36" i="1" s="1"/>
  <c r="G37" i="1"/>
  <c r="F36" i="1" l="1"/>
  <c r="K36" i="1" s="1"/>
  <c r="H37" i="1"/>
  <c r="D37" i="1"/>
  <c r="I37" i="1" s="1"/>
  <c r="G38" i="1"/>
  <c r="F37" i="1" l="1"/>
  <c r="K37" i="1" s="1"/>
  <c r="L37" i="1"/>
  <c r="H38" i="1"/>
  <c r="D38" i="1"/>
  <c r="I38" i="1" s="1"/>
  <c r="L38" i="1" s="1"/>
  <c r="G39" i="1"/>
  <c r="F38" i="1" l="1"/>
  <c r="K38" i="1" s="1"/>
  <c r="H39" i="1"/>
  <c r="D39" i="1"/>
  <c r="I39" i="1" s="1"/>
  <c r="L39" i="1" s="1"/>
  <c r="G40" i="1"/>
  <c r="F39" i="1" l="1"/>
  <c r="K39" i="1" s="1"/>
  <c r="H40" i="1"/>
  <c r="G41" i="1"/>
  <c r="D40" i="1"/>
  <c r="I40" i="1" s="1"/>
  <c r="L40" i="1" s="1"/>
  <c r="F40" i="1" l="1"/>
  <c r="K40" i="1" s="1"/>
  <c r="H41" i="1"/>
  <c r="G42" i="1"/>
  <c r="D41" i="1"/>
  <c r="I41" i="1" s="1"/>
  <c r="L41" i="1" s="1"/>
  <c r="F41" i="1" l="1"/>
  <c r="K41" i="1" s="1"/>
  <c r="H42" i="1"/>
  <c r="G43" i="1"/>
  <c r="D42" i="1"/>
  <c r="I42" i="1" s="1"/>
  <c r="L42" i="1" s="1"/>
  <c r="F42" i="1" l="1"/>
  <c r="K42" i="1" s="1"/>
  <c r="H43" i="1"/>
  <c r="D43" i="1"/>
  <c r="I43" i="1" s="1"/>
  <c r="L43" i="1" s="1"/>
  <c r="G44" i="1"/>
  <c r="F43" i="1" l="1"/>
  <c r="K43" i="1" s="1"/>
  <c r="H44" i="1"/>
  <c r="D44" i="1"/>
  <c r="I44" i="1" s="1"/>
  <c r="L44" i="1" s="1"/>
  <c r="G45" i="1"/>
  <c r="F44" i="1" l="1"/>
  <c r="K44" i="1" s="1"/>
  <c r="H45" i="1"/>
  <c r="D45" i="1"/>
  <c r="I45" i="1" s="1"/>
  <c r="L45" i="1" s="1"/>
  <c r="G46" i="1"/>
  <c r="F45" i="1" l="1"/>
  <c r="K45" i="1" s="1"/>
  <c r="H46" i="1"/>
  <c r="G47" i="1"/>
  <c r="D46" i="1"/>
  <c r="I46" i="1" s="1"/>
  <c r="L46" i="1" s="1"/>
  <c r="F46" i="1" l="1"/>
  <c r="K46" i="1" s="1"/>
  <c r="H47" i="1"/>
  <c r="D47" i="1"/>
  <c r="I47" i="1" s="1"/>
  <c r="L47" i="1" s="1"/>
  <c r="G48" i="1"/>
  <c r="F47" i="1" l="1"/>
  <c r="K47" i="1" s="1"/>
  <c r="H48" i="1"/>
  <c r="D48" i="1"/>
  <c r="I48" i="1" s="1"/>
  <c r="L48" i="1" s="1"/>
  <c r="G49" i="1"/>
  <c r="F48" i="1" l="1"/>
  <c r="K48" i="1" s="1"/>
  <c r="H49" i="1"/>
  <c r="G50" i="1"/>
  <c r="D49" i="1"/>
  <c r="I49" i="1" s="1"/>
  <c r="L49" i="1" s="1"/>
  <c r="F49" i="1" l="1"/>
  <c r="K49" i="1" s="1"/>
  <c r="H50" i="1"/>
  <c r="G51" i="1"/>
  <c r="D50" i="1"/>
  <c r="I50" i="1" s="1"/>
  <c r="L50" i="1" s="1"/>
  <c r="F50" i="1" l="1"/>
  <c r="K50" i="1" s="1"/>
  <c r="H51" i="1"/>
  <c r="G52" i="1"/>
  <c r="D51" i="1"/>
  <c r="I51" i="1" s="1"/>
  <c r="L51" i="1" s="1"/>
  <c r="F51" i="1" l="1"/>
  <c r="K51" i="1" s="1"/>
  <c r="H52" i="1"/>
  <c r="D52" i="1"/>
  <c r="I52" i="1" s="1"/>
  <c r="L52" i="1" s="1"/>
  <c r="G53" i="1"/>
  <c r="F52" i="1" l="1"/>
  <c r="K52" i="1" s="1"/>
  <c r="H53" i="1"/>
  <c r="G54" i="1"/>
  <c r="D53" i="1"/>
  <c r="I53" i="1" s="1"/>
  <c r="L53" i="1" s="1"/>
  <c r="F53" i="1" l="1"/>
  <c r="K53" i="1" s="1"/>
  <c r="H54" i="1"/>
  <c r="G55" i="1"/>
  <c r="D54" i="1"/>
  <c r="I54" i="1" s="1"/>
  <c r="L54" i="1" s="1"/>
  <c r="F54" i="1" l="1"/>
  <c r="K54" i="1" s="1"/>
  <c r="H55" i="1"/>
  <c r="G56" i="1"/>
  <c r="D55" i="1"/>
  <c r="I55" i="1" s="1"/>
  <c r="L55" i="1" s="1"/>
  <c r="F55" i="1" l="1"/>
  <c r="K55" i="1" s="1"/>
  <c r="H56" i="1"/>
  <c r="D56" i="1"/>
  <c r="I56" i="1" s="1"/>
  <c r="L56" i="1" s="1"/>
  <c r="G57" i="1"/>
  <c r="F56" i="1" l="1"/>
  <c r="K56" i="1" s="1"/>
  <c r="H57" i="1"/>
  <c r="D57" i="1"/>
  <c r="I57" i="1" s="1"/>
  <c r="L57" i="1" s="1"/>
  <c r="G58" i="1"/>
  <c r="F57" i="1" l="1"/>
  <c r="K57" i="1" s="1"/>
  <c r="H58" i="1"/>
  <c r="D58" i="1"/>
  <c r="I58" i="1" s="1"/>
  <c r="L58" i="1" s="1"/>
  <c r="G59" i="1"/>
  <c r="F58" i="1" l="1"/>
  <c r="K58" i="1" s="1"/>
  <c r="H59" i="1"/>
  <c r="G60" i="1"/>
  <c r="D59" i="1"/>
  <c r="I59" i="1" s="1"/>
  <c r="L59" i="1" s="1"/>
  <c r="F59" i="1" l="1"/>
  <c r="K59" i="1" s="1"/>
  <c r="H60" i="1"/>
  <c r="D60" i="1"/>
  <c r="I60" i="1" s="1"/>
  <c r="L60" i="1" s="1"/>
  <c r="G61" i="1"/>
  <c r="F60" i="1" l="1"/>
  <c r="K60" i="1" s="1"/>
  <c r="H61" i="1"/>
  <c r="D61" i="1"/>
  <c r="I61" i="1" s="1"/>
  <c r="L61" i="1" s="1"/>
  <c r="G62" i="1"/>
  <c r="F61" i="1" l="1"/>
  <c r="K61" i="1" s="1"/>
  <c r="H62" i="1"/>
  <c r="G63" i="1"/>
  <c r="D62" i="1"/>
  <c r="I62" i="1" s="1"/>
  <c r="L62" i="1" s="1"/>
  <c r="F62" i="1" l="1"/>
  <c r="K62" i="1" s="1"/>
  <c r="H63" i="1"/>
  <c r="G64" i="1"/>
  <c r="D63" i="1"/>
  <c r="I63" i="1" s="1"/>
  <c r="L63" i="1" s="1"/>
  <c r="F63" i="1" l="1"/>
  <c r="K63" i="1" s="1"/>
  <c r="H64" i="1"/>
  <c r="D64" i="1"/>
  <c r="I64" i="1" s="1"/>
  <c r="L64" i="1" s="1"/>
  <c r="G65" i="1"/>
  <c r="F64" i="1" l="1"/>
  <c r="K64" i="1" s="1"/>
  <c r="H65" i="1"/>
  <c r="G66" i="1"/>
  <c r="D65" i="1"/>
  <c r="I65" i="1" s="1"/>
  <c r="L65" i="1" s="1"/>
  <c r="F65" i="1" l="1"/>
  <c r="K65" i="1" s="1"/>
  <c r="H66" i="1"/>
  <c r="G67" i="1"/>
  <c r="D66" i="1"/>
  <c r="I66" i="1" s="1"/>
  <c r="L66" i="1" s="1"/>
  <c r="F66" i="1" l="1"/>
  <c r="K66" i="1" s="1"/>
  <c r="H67" i="1"/>
  <c r="D67" i="1"/>
  <c r="I67" i="1" s="1"/>
  <c r="L67" i="1" s="1"/>
  <c r="G68" i="1"/>
  <c r="F67" i="1" l="1"/>
  <c r="K67" i="1" s="1"/>
  <c r="H68" i="1"/>
  <c r="G69" i="1"/>
  <c r="D68" i="1"/>
  <c r="I68" i="1" s="1"/>
  <c r="L68" i="1" s="1"/>
  <c r="F68" i="1" l="1"/>
  <c r="K68" i="1" s="1"/>
  <c r="H69" i="1"/>
  <c r="G70" i="1"/>
  <c r="D69" i="1"/>
  <c r="I69" i="1" s="1"/>
  <c r="L69" i="1" s="1"/>
  <c r="F69" i="1" l="1"/>
  <c r="K69" i="1" s="1"/>
  <c r="H70" i="1"/>
  <c r="D70" i="1"/>
  <c r="I70" i="1" s="1"/>
  <c r="L70" i="1" s="1"/>
  <c r="G71" i="1"/>
  <c r="F70" i="1" l="1"/>
  <c r="K70" i="1" s="1"/>
  <c r="H71" i="1"/>
  <c r="G72" i="1"/>
  <c r="D71" i="1"/>
  <c r="I71" i="1" s="1"/>
  <c r="L71" i="1" s="1"/>
  <c r="F71" i="1" l="1"/>
  <c r="K71" i="1" s="1"/>
  <c r="H72" i="1"/>
  <c r="D72" i="1"/>
  <c r="I72" i="1" s="1"/>
  <c r="L72" i="1" s="1"/>
  <c r="G73" i="1"/>
  <c r="F72" i="1" l="1"/>
  <c r="K72" i="1" s="1"/>
  <c r="H73" i="1"/>
  <c r="G74" i="1"/>
  <c r="D73" i="1"/>
  <c r="I73" i="1" s="1"/>
  <c r="L73" i="1" s="1"/>
  <c r="F73" i="1" l="1"/>
  <c r="K73" i="1" s="1"/>
  <c r="H74" i="1"/>
  <c r="G75" i="1"/>
  <c r="D74" i="1"/>
  <c r="I74" i="1" s="1"/>
  <c r="L74" i="1" s="1"/>
  <c r="F74" i="1" l="1"/>
  <c r="K74" i="1" s="1"/>
  <c r="H75" i="1"/>
  <c r="D75" i="1"/>
  <c r="I75" i="1" s="1"/>
  <c r="L75" i="1" s="1"/>
  <c r="G76" i="1"/>
  <c r="F75" i="1" l="1"/>
  <c r="K75" i="1" s="1"/>
  <c r="H76" i="1"/>
  <c r="D76" i="1"/>
  <c r="I76" i="1" s="1"/>
  <c r="L76" i="1" s="1"/>
  <c r="G77" i="1"/>
  <c r="F76" i="1" l="1"/>
  <c r="K76" i="1" s="1"/>
  <c r="H77" i="1"/>
  <c r="G78" i="1"/>
  <c r="D77" i="1"/>
  <c r="I77" i="1" s="1"/>
  <c r="L77" i="1" s="1"/>
  <c r="F77" i="1" l="1"/>
  <c r="K77" i="1" s="1"/>
  <c r="H78" i="1"/>
  <c r="D78" i="1"/>
  <c r="I78" i="1" s="1"/>
  <c r="L78" i="1" s="1"/>
  <c r="G79" i="1"/>
  <c r="F78" i="1" l="1"/>
  <c r="K78" i="1" s="1"/>
  <c r="H79" i="1"/>
  <c r="G80" i="1"/>
  <c r="D79" i="1"/>
  <c r="I79" i="1" s="1"/>
  <c r="L79" i="1" s="1"/>
  <c r="F79" i="1" l="1"/>
  <c r="K79" i="1" s="1"/>
  <c r="H80" i="1"/>
  <c r="G81" i="1"/>
  <c r="D80" i="1"/>
  <c r="I80" i="1" s="1"/>
  <c r="L80" i="1" s="1"/>
  <c r="F80" i="1" l="1"/>
  <c r="K80" i="1" s="1"/>
  <c r="H81" i="1"/>
  <c r="G82" i="1"/>
  <c r="D81" i="1"/>
  <c r="I81" i="1" s="1"/>
  <c r="L81" i="1" s="1"/>
  <c r="F81" i="1" l="1"/>
  <c r="K81" i="1" s="1"/>
  <c r="H82" i="1"/>
  <c r="G83" i="1"/>
  <c r="D82" i="1"/>
  <c r="I82" i="1" s="1"/>
  <c r="L82" i="1" s="1"/>
  <c r="F82" i="1" l="1"/>
  <c r="K82" i="1" s="1"/>
  <c r="H83" i="1"/>
  <c r="G84" i="1"/>
  <c r="D83" i="1"/>
  <c r="I83" i="1" s="1"/>
  <c r="L83" i="1" s="1"/>
  <c r="F83" i="1" l="1"/>
  <c r="K83" i="1" s="1"/>
  <c r="H84" i="1"/>
  <c r="D84" i="1"/>
  <c r="I84" i="1" s="1"/>
  <c r="L84" i="1" s="1"/>
  <c r="G85" i="1"/>
  <c r="F84" i="1" l="1"/>
  <c r="K84" i="1" s="1"/>
  <c r="H85" i="1"/>
  <c r="D85" i="1"/>
  <c r="I85" i="1" s="1"/>
  <c r="L85" i="1" s="1"/>
  <c r="G86" i="1"/>
  <c r="F85" i="1" l="1"/>
  <c r="K85" i="1" s="1"/>
  <c r="H86" i="1"/>
  <c r="G87" i="1"/>
  <c r="D86" i="1"/>
  <c r="I86" i="1" s="1"/>
  <c r="L86" i="1" s="1"/>
  <c r="F86" i="1" l="1"/>
  <c r="K86" i="1" s="1"/>
  <c r="H87" i="1"/>
  <c r="G88" i="1"/>
  <c r="D87" i="1"/>
  <c r="I87" i="1" s="1"/>
  <c r="L87" i="1" l="1"/>
  <c r="F87" i="1"/>
  <c r="K87" i="1" s="1"/>
  <c r="H88" i="1"/>
  <c r="D88" i="1"/>
  <c r="I88" i="1" s="1"/>
  <c r="L88" i="1" s="1"/>
  <c r="G89" i="1"/>
  <c r="F88" i="1" l="1"/>
  <c r="K88" i="1" s="1"/>
  <c r="H89" i="1"/>
  <c r="G90" i="1"/>
  <c r="D89" i="1"/>
  <c r="I89" i="1" s="1"/>
  <c r="L89" i="1" s="1"/>
  <c r="F89" i="1" l="1"/>
  <c r="K89" i="1" s="1"/>
  <c r="H90" i="1"/>
  <c r="G91" i="1"/>
  <c r="D90" i="1"/>
  <c r="I90" i="1" s="1"/>
  <c r="L90" i="1" s="1"/>
  <c r="F90" i="1" l="1"/>
  <c r="K90" i="1" s="1"/>
  <c r="H91" i="1"/>
  <c r="D91" i="1"/>
  <c r="I91" i="1" s="1"/>
  <c r="L91" i="1" s="1"/>
  <c r="G92" i="1"/>
  <c r="F91" i="1" l="1"/>
  <c r="K91" i="1" s="1"/>
  <c r="H92" i="1"/>
  <c r="D92" i="1"/>
  <c r="I92" i="1" s="1"/>
  <c r="L92" i="1" s="1"/>
  <c r="G93" i="1"/>
  <c r="F92" i="1" l="1"/>
  <c r="K92" i="1" s="1"/>
  <c r="H93" i="1"/>
  <c r="G94" i="1"/>
  <c r="D93" i="1"/>
  <c r="I93" i="1" s="1"/>
  <c r="L93" i="1" s="1"/>
  <c r="F93" i="1" l="1"/>
  <c r="K93" i="1" s="1"/>
  <c r="H94" i="1"/>
  <c r="G95" i="1"/>
  <c r="D94" i="1"/>
  <c r="I94" i="1" s="1"/>
  <c r="L94" i="1" s="1"/>
  <c r="F94" i="1" l="1"/>
  <c r="K94" i="1" s="1"/>
  <c r="H95" i="1"/>
  <c r="D95" i="1"/>
  <c r="I95" i="1" s="1"/>
  <c r="L95" i="1" s="1"/>
  <c r="G96" i="1"/>
  <c r="F95" i="1" l="1"/>
  <c r="K95" i="1" s="1"/>
  <c r="H96" i="1"/>
  <c r="D96" i="1"/>
  <c r="I96" i="1" s="1"/>
  <c r="L96" i="1" s="1"/>
  <c r="G97" i="1"/>
  <c r="F96" i="1" l="1"/>
  <c r="K96" i="1" s="1"/>
  <c r="H97" i="1"/>
  <c r="D97" i="1"/>
  <c r="I97" i="1" s="1"/>
  <c r="L97" i="1" s="1"/>
  <c r="G98" i="1"/>
  <c r="F97" i="1" l="1"/>
  <c r="K97" i="1" s="1"/>
  <c r="H98" i="1"/>
  <c r="G99" i="1"/>
  <c r="D98" i="1"/>
  <c r="I98" i="1" s="1"/>
  <c r="L98" i="1" s="1"/>
  <c r="F98" i="1" l="1"/>
  <c r="K98" i="1" s="1"/>
  <c r="H99" i="1"/>
  <c r="D99" i="1"/>
  <c r="I99" i="1" s="1"/>
  <c r="L99" i="1" s="1"/>
  <c r="G100" i="1"/>
  <c r="F99" i="1" l="1"/>
  <c r="K99" i="1" s="1"/>
  <c r="H100" i="1"/>
  <c r="G101" i="1"/>
  <c r="D100" i="1"/>
  <c r="I100" i="1" s="1"/>
  <c r="L100" i="1" s="1"/>
  <c r="F100" i="1" l="1"/>
  <c r="K100" i="1" s="1"/>
  <c r="H101" i="1"/>
  <c r="G102" i="1"/>
  <c r="D101" i="1"/>
  <c r="I101" i="1" s="1"/>
  <c r="L101" i="1" s="1"/>
  <c r="F101" i="1" l="1"/>
  <c r="K101" i="1" s="1"/>
  <c r="H102" i="1"/>
  <c r="G103" i="1"/>
  <c r="D102" i="1"/>
  <c r="I102" i="1" s="1"/>
  <c r="L102" i="1" s="1"/>
  <c r="F102" i="1" l="1"/>
  <c r="K102" i="1" s="1"/>
  <c r="H103" i="1"/>
  <c r="D103" i="1"/>
  <c r="I103" i="1" s="1"/>
  <c r="L103" i="1" s="1"/>
  <c r="G104" i="1"/>
  <c r="F103" i="1" l="1"/>
  <c r="K103" i="1" s="1"/>
  <c r="H104" i="1"/>
  <c r="G105" i="1"/>
  <c r="D104" i="1"/>
  <c r="I104" i="1" s="1"/>
  <c r="L104" i="1" s="1"/>
  <c r="F104" i="1" l="1"/>
  <c r="K104" i="1" s="1"/>
  <c r="H105" i="1"/>
  <c r="D105" i="1"/>
  <c r="I105" i="1" s="1"/>
  <c r="L105" i="1" s="1"/>
  <c r="G106" i="1"/>
  <c r="F105" i="1" l="1"/>
  <c r="K105" i="1" s="1"/>
  <c r="H106" i="1"/>
  <c r="D106" i="1"/>
  <c r="I106" i="1" s="1"/>
  <c r="L106" i="1" s="1"/>
  <c r="G107" i="1"/>
  <c r="F106" i="1" l="1"/>
  <c r="K106" i="1" s="1"/>
  <c r="H107" i="1"/>
  <c r="G108" i="1"/>
  <c r="D107" i="1"/>
  <c r="I107" i="1" s="1"/>
  <c r="L107" i="1" s="1"/>
  <c r="F107" i="1" l="1"/>
  <c r="K107" i="1" s="1"/>
  <c r="H108" i="1"/>
  <c r="G109" i="1"/>
  <c r="D108" i="1"/>
  <c r="I108" i="1" s="1"/>
  <c r="L108" i="1" s="1"/>
  <c r="F108" i="1" l="1"/>
  <c r="K108" i="1" s="1"/>
  <c r="H109" i="1"/>
  <c r="D109" i="1"/>
  <c r="I109" i="1" s="1"/>
  <c r="L109" i="1" s="1"/>
  <c r="G110" i="1"/>
  <c r="F109" i="1" l="1"/>
  <c r="K109" i="1" s="1"/>
  <c r="H110" i="1"/>
  <c r="D110" i="1"/>
  <c r="I110" i="1" s="1"/>
  <c r="L110" i="1" s="1"/>
  <c r="G111" i="1"/>
  <c r="F110" i="1" l="1"/>
  <c r="K110" i="1" s="1"/>
  <c r="H111" i="1"/>
  <c r="G112" i="1"/>
  <c r="D111" i="1"/>
  <c r="I111" i="1" s="1"/>
  <c r="L111" i="1" s="1"/>
  <c r="F111" i="1" l="1"/>
  <c r="K111" i="1" s="1"/>
  <c r="H112" i="1"/>
  <c r="G113" i="1"/>
  <c r="D112" i="1"/>
  <c r="I112" i="1" s="1"/>
  <c r="L112" i="1" s="1"/>
  <c r="F112" i="1" l="1"/>
  <c r="K112" i="1" s="1"/>
  <c r="H113" i="1"/>
  <c r="G114" i="1"/>
  <c r="D113" i="1"/>
  <c r="I113" i="1" s="1"/>
  <c r="L113" i="1" s="1"/>
  <c r="F113" i="1" l="1"/>
  <c r="K113" i="1" s="1"/>
  <c r="H114" i="1"/>
  <c r="G115" i="1"/>
  <c r="D114" i="1"/>
  <c r="I114" i="1" s="1"/>
  <c r="L114" i="1" s="1"/>
  <c r="F114" i="1" l="1"/>
  <c r="K114" i="1" s="1"/>
  <c r="H115" i="1"/>
  <c r="G116" i="1"/>
  <c r="D115" i="1"/>
  <c r="I115" i="1" s="1"/>
  <c r="L115" i="1" s="1"/>
  <c r="F115" i="1" l="1"/>
  <c r="K115" i="1" s="1"/>
  <c r="H116" i="1"/>
  <c r="G117" i="1"/>
  <c r="D116" i="1"/>
  <c r="I116" i="1" s="1"/>
  <c r="L116" i="1" s="1"/>
  <c r="F116" i="1" l="1"/>
  <c r="K116" i="1" s="1"/>
  <c r="H117" i="1"/>
  <c r="G118" i="1"/>
  <c r="D117" i="1"/>
  <c r="I117" i="1" s="1"/>
  <c r="L117" i="1" s="1"/>
  <c r="F117" i="1" l="1"/>
  <c r="K117" i="1" s="1"/>
  <c r="H118" i="1"/>
  <c r="G119" i="1"/>
  <c r="D118" i="1"/>
  <c r="I118" i="1" s="1"/>
  <c r="L118" i="1" s="1"/>
  <c r="F118" i="1" l="1"/>
  <c r="K118" i="1" s="1"/>
  <c r="H119" i="1"/>
  <c r="G120" i="1"/>
  <c r="D119" i="1"/>
  <c r="I119" i="1" s="1"/>
  <c r="L119" i="1" s="1"/>
  <c r="F119" i="1" l="1"/>
  <c r="K119" i="1" s="1"/>
  <c r="H120" i="1"/>
  <c r="G121" i="1"/>
  <c r="D120" i="1"/>
  <c r="I120" i="1" s="1"/>
  <c r="L120" i="1" s="1"/>
  <c r="F120" i="1" l="1"/>
  <c r="K120" i="1" s="1"/>
  <c r="H121" i="1"/>
  <c r="G122" i="1"/>
  <c r="D121" i="1"/>
  <c r="I121" i="1" s="1"/>
  <c r="L121" i="1" s="1"/>
  <c r="F121" i="1" l="1"/>
  <c r="K121" i="1" s="1"/>
  <c r="H122" i="1"/>
  <c r="G123" i="1"/>
  <c r="D122" i="1"/>
  <c r="I122" i="1" s="1"/>
  <c r="L122" i="1" s="1"/>
  <c r="F122" i="1" l="1"/>
  <c r="K122" i="1" s="1"/>
  <c r="H123" i="1"/>
  <c r="G124" i="1"/>
  <c r="D123" i="1"/>
  <c r="I123" i="1" s="1"/>
  <c r="L123" i="1" s="1"/>
  <c r="F123" i="1" l="1"/>
  <c r="K123" i="1" s="1"/>
  <c r="H124" i="1"/>
  <c r="G125" i="1"/>
  <c r="D124" i="1"/>
  <c r="I124" i="1" s="1"/>
  <c r="L124" i="1" s="1"/>
  <c r="F124" i="1" l="1"/>
  <c r="K124" i="1" s="1"/>
  <c r="H125" i="1"/>
  <c r="G126" i="1"/>
  <c r="D125" i="1"/>
  <c r="I125" i="1" s="1"/>
  <c r="L125" i="1" s="1"/>
  <c r="F125" i="1" l="1"/>
  <c r="K125" i="1" s="1"/>
  <c r="H126" i="1"/>
  <c r="G127" i="1"/>
  <c r="D126" i="1"/>
  <c r="I126" i="1" s="1"/>
  <c r="L126" i="1" s="1"/>
  <c r="F126" i="1" l="1"/>
  <c r="K126" i="1" s="1"/>
  <c r="H127" i="1"/>
  <c r="G128" i="1"/>
  <c r="D127" i="1"/>
  <c r="I127" i="1" s="1"/>
  <c r="L127" i="1" s="1"/>
  <c r="F127" i="1" l="1"/>
  <c r="K127" i="1" s="1"/>
  <c r="H128" i="1"/>
  <c r="G129" i="1"/>
  <c r="D128" i="1"/>
  <c r="I128" i="1" s="1"/>
  <c r="L128" i="1" s="1"/>
  <c r="F128" i="1" l="1"/>
  <c r="K128" i="1" s="1"/>
  <c r="H129" i="1"/>
  <c r="G130" i="1"/>
  <c r="D129" i="1"/>
  <c r="I129" i="1" s="1"/>
  <c r="L129" i="1" s="1"/>
  <c r="F129" i="1" l="1"/>
  <c r="K129" i="1" s="1"/>
  <c r="H130" i="1"/>
  <c r="G131" i="1"/>
  <c r="D130" i="1"/>
  <c r="I130" i="1" s="1"/>
  <c r="L130" i="1" s="1"/>
  <c r="F130" i="1" l="1"/>
  <c r="K130" i="1" s="1"/>
  <c r="H131" i="1"/>
  <c r="G132" i="1"/>
  <c r="D131" i="1"/>
  <c r="I131" i="1" s="1"/>
  <c r="L131" i="1" s="1"/>
  <c r="F131" i="1" l="1"/>
  <c r="K131" i="1" s="1"/>
  <c r="H132" i="1"/>
  <c r="G133" i="1"/>
  <c r="D132" i="1"/>
  <c r="I132" i="1" s="1"/>
  <c r="L132" i="1" s="1"/>
  <c r="F132" i="1" l="1"/>
  <c r="K132" i="1" s="1"/>
  <c r="H133" i="1"/>
  <c r="D133" i="1"/>
  <c r="I133" i="1" s="1"/>
  <c r="L133" i="1" s="1"/>
  <c r="G134" i="1"/>
  <c r="F133" i="1" l="1"/>
  <c r="K133" i="1" s="1"/>
  <c r="H134" i="1"/>
  <c r="G135" i="1"/>
  <c r="D134" i="1"/>
  <c r="I134" i="1" s="1"/>
  <c r="L134" i="1" s="1"/>
  <c r="F134" i="1" l="1"/>
  <c r="K134" i="1" s="1"/>
  <c r="H135" i="1"/>
  <c r="G136" i="1"/>
  <c r="D135" i="1"/>
  <c r="I135" i="1" s="1"/>
  <c r="L135" i="1" s="1"/>
  <c r="F135" i="1" l="1"/>
  <c r="K135" i="1" s="1"/>
  <c r="H136" i="1"/>
  <c r="G137" i="1"/>
  <c r="D136" i="1"/>
  <c r="I136" i="1" s="1"/>
  <c r="L136" i="1" s="1"/>
  <c r="F136" i="1" l="1"/>
  <c r="K136" i="1" s="1"/>
  <c r="H137" i="1"/>
  <c r="D137" i="1"/>
  <c r="I137" i="1" s="1"/>
  <c r="L137" i="1" s="1"/>
  <c r="G138" i="1"/>
  <c r="F137" i="1" l="1"/>
  <c r="K137" i="1" s="1"/>
  <c r="H138" i="1"/>
  <c r="G139" i="1"/>
  <c r="D138" i="1"/>
  <c r="I138" i="1" s="1"/>
  <c r="L138" i="1" s="1"/>
  <c r="F138" i="1" l="1"/>
  <c r="K138" i="1" s="1"/>
  <c r="H139" i="1"/>
  <c r="G140" i="1"/>
  <c r="D139" i="1"/>
  <c r="I139" i="1" s="1"/>
  <c r="L139" i="1" s="1"/>
  <c r="F139" i="1" l="1"/>
  <c r="K139" i="1" s="1"/>
  <c r="H140" i="1"/>
  <c r="D140" i="1"/>
  <c r="I140" i="1" s="1"/>
  <c r="L140" i="1" s="1"/>
  <c r="G141" i="1"/>
  <c r="F140" i="1" l="1"/>
  <c r="K140" i="1" s="1"/>
  <c r="H141" i="1"/>
  <c r="G142" i="1"/>
  <c r="D141" i="1"/>
  <c r="I141" i="1" s="1"/>
  <c r="L141" i="1" s="1"/>
  <c r="F141" i="1" l="1"/>
  <c r="K141" i="1" s="1"/>
  <c r="H142" i="1"/>
  <c r="G143" i="1"/>
  <c r="D142" i="1"/>
  <c r="I142" i="1" s="1"/>
  <c r="L142" i="1" s="1"/>
  <c r="F142" i="1" l="1"/>
  <c r="K142" i="1" s="1"/>
  <c r="H143" i="1"/>
  <c r="G144" i="1"/>
  <c r="D143" i="1"/>
  <c r="I143" i="1" s="1"/>
  <c r="L143" i="1" s="1"/>
  <c r="F143" i="1" l="1"/>
  <c r="K143" i="1" s="1"/>
  <c r="H144" i="1"/>
  <c r="D144" i="1"/>
  <c r="I144" i="1" s="1"/>
  <c r="L144" i="1" s="1"/>
  <c r="G145" i="1"/>
  <c r="F144" i="1" l="1"/>
  <c r="K144" i="1" s="1"/>
  <c r="H145" i="1"/>
  <c r="D145" i="1"/>
  <c r="I145" i="1" s="1"/>
  <c r="L145" i="1" s="1"/>
  <c r="G146" i="1"/>
  <c r="F145" i="1" l="1"/>
  <c r="K145" i="1" s="1"/>
  <c r="H146" i="1"/>
  <c r="G147" i="1"/>
  <c r="D146" i="1"/>
  <c r="I146" i="1" s="1"/>
  <c r="L146" i="1" s="1"/>
  <c r="F146" i="1" l="1"/>
  <c r="K146" i="1" s="1"/>
  <c r="H147" i="1"/>
  <c r="D147" i="1"/>
  <c r="I147" i="1" s="1"/>
  <c r="L147" i="1" s="1"/>
  <c r="G148" i="1"/>
  <c r="F147" i="1" l="1"/>
  <c r="K147" i="1" s="1"/>
  <c r="H148" i="1"/>
  <c r="G149" i="1"/>
  <c r="D148" i="1"/>
  <c r="I148" i="1" s="1"/>
  <c r="L148" i="1" s="1"/>
  <c r="F148" i="1" l="1"/>
  <c r="K148" i="1" s="1"/>
  <c r="H149" i="1"/>
  <c r="G150" i="1"/>
  <c r="D149" i="1"/>
  <c r="I149" i="1" s="1"/>
  <c r="L149" i="1" s="1"/>
  <c r="F149" i="1" l="1"/>
  <c r="K149" i="1" s="1"/>
  <c r="H150" i="1"/>
  <c r="G151" i="1"/>
  <c r="D150" i="1"/>
  <c r="I150" i="1" s="1"/>
  <c r="L150" i="1" s="1"/>
  <c r="F150" i="1" l="1"/>
  <c r="K150" i="1" s="1"/>
  <c r="H151" i="1"/>
  <c r="G152" i="1"/>
  <c r="D151" i="1"/>
  <c r="I151" i="1" s="1"/>
  <c r="L151" i="1" s="1"/>
  <c r="F151" i="1" l="1"/>
  <c r="K151" i="1" s="1"/>
  <c r="H152" i="1"/>
  <c r="G153" i="1"/>
  <c r="D152" i="1"/>
  <c r="I152" i="1" s="1"/>
  <c r="L152" i="1" s="1"/>
  <c r="F152" i="1" l="1"/>
  <c r="K152" i="1" s="1"/>
  <c r="H153" i="1"/>
  <c r="G154" i="1"/>
  <c r="D153" i="1"/>
  <c r="I153" i="1" s="1"/>
  <c r="L153" i="1" s="1"/>
  <c r="F153" i="1" l="1"/>
  <c r="K153" i="1" s="1"/>
  <c r="H154" i="1"/>
  <c r="G155" i="1"/>
  <c r="D154" i="1"/>
  <c r="I154" i="1" s="1"/>
  <c r="L154" i="1" s="1"/>
  <c r="F154" i="1" l="1"/>
  <c r="K154" i="1" s="1"/>
  <c r="H155" i="1"/>
  <c r="G156" i="1"/>
  <c r="D155" i="1"/>
  <c r="I155" i="1" s="1"/>
  <c r="L155" i="1" s="1"/>
  <c r="F155" i="1" l="1"/>
  <c r="K155" i="1" s="1"/>
  <c r="H156" i="1"/>
  <c r="G157" i="1"/>
  <c r="D156" i="1"/>
  <c r="I156" i="1" s="1"/>
  <c r="L156" i="1" s="1"/>
  <c r="F156" i="1" l="1"/>
  <c r="K156" i="1" s="1"/>
  <c r="H157" i="1"/>
  <c r="G158" i="1"/>
  <c r="D157" i="1"/>
  <c r="I157" i="1" s="1"/>
  <c r="L157" i="1" s="1"/>
  <c r="F157" i="1" l="1"/>
  <c r="K157" i="1" s="1"/>
  <c r="H158" i="1"/>
  <c r="G159" i="1"/>
  <c r="D158" i="1"/>
  <c r="I158" i="1" s="1"/>
  <c r="L158" i="1" s="1"/>
  <c r="F158" i="1" l="1"/>
  <c r="K158" i="1" s="1"/>
  <c r="H159" i="1"/>
  <c r="G160" i="1"/>
  <c r="D159" i="1"/>
  <c r="I159" i="1" s="1"/>
  <c r="L159" i="1" s="1"/>
  <c r="F159" i="1" l="1"/>
  <c r="K159" i="1" s="1"/>
  <c r="H160" i="1"/>
  <c r="D160" i="1"/>
  <c r="I160" i="1" s="1"/>
  <c r="L160" i="1" s="1"/>
  <c r="G161" i="1"/>
  <c r="F160" i="1" l="1"/>
  <c r="K160" i="1" s="1"/>
  <c r="H161" i="1"/>
  <c r="D161" i="1"/>
  <c r="I161" i="1" s="1"/>
  <c r="L161" i="1" s="1"/>
  <c r="G162" i="1"/>
  <c r="F161" i="1" l="1"/>
  <c r="K161" i="1" s="1"/>
  <c r="H162" i="1"/>
  <c r="D162" i="1"/>
  <c r="I162" i="1" s="1"/>
  <c r="L162" i="1" s="1"/>
  <c r="G163" i="1"/>
  <c r="F162" i="1" l="1"/>
  <c r="K162" i="1" s="1"/>
  <c r="H163" i="1"/>
  <c r="G164" i="1"/>
  <c r="D163" i="1"/>
  <c r="I163" i="1" s="1"/>
  <c r="L163" i="1" s="1"/>
  <c r="F163" i="1" l="1"/>
  <c r="K163" i="1" s="1"/>
  <c r="H164" i="1"/>
  <c r="G165" i="1"/>
  <c r="D164" i="1"/>
  <c r="I164" i="1" s="1"/>
  <c r="L164" i="1" s="1"/>
  <c r="F164" i="1" l="1"/>
  <c r="K164" i="1" s="1"/>
  <c r="H165" i="1"/>
  <c r="D165" i="1"/>
  <c r="I165" i="1" s="1"/>
  <c r="L165" i="1" s="1"/>
  <c r="G166" i="1"/>
  <c r="F165" i="1" l="1"/>
  <c r="K165" i="1" s="1"/>
  <c r="H166" i="1"/>
  <c r="D166" i="1"/>
  <c r="I166" i="1" s="1"/>
  <c r="L166" i="1" s="1"/>
  <c r="G167" i="1"/>
  <c r="F166" i="1" l="1"/>
  <c r="K166" i="1" s="1"/>
  <c r="H167" i="1"/>
  <c r="D167" i="1"/>
  <c r="I167" i="1" s="1"/>
  <c r="L167" i="1" s="1"/>
  <c r="G168" i="1"/>
  <c r="F167" i="1" l="1"/>
  <c r="K167" i="1" s="1"/>
  <c r="H168" i="1"/>
  <c r="G169" i="1"/>
  <c r="D168" i="1"/>
  <c r="I168" i="1" s="1"/>
  <c r="L168" i="1" s="1"/>
  <c r="F168" i="1" l="1"/>
  <c r="K168" i="1" s="1"/>
  <c r="H169" i="1"/>
  <c r="G170" i="1"/>
  <c r="D169" i="1"/>
  <c r="I169" i="1" s="1"/>
  <c r="L169" i="1" s="1"/>
  <c r="F169" i="1" l="1"/>
  <c r="K169" i="1" s="1"/>
  <c r="H170" i="1"/>
  <c r="G171" i="1"/>
  <c r="D170" i="1"/>
  <c r="I170" i="1" s="1"/>
  <c r="L170" i="1" s="1"/>
  <c r="F170" i="1" l="1"/>
  <c r="K170" i="1" s="1"/>
  <c r="H171" i="1"/>
  <c r="G172" i="1"/>
  <c r="D171" i="1"/>
  <c r="I171" i="1" s="1"/>
  <c r="L171" i="1" s="1"/>
  <c r="F171" i="1" l="1"/>
  <c r="K171" i="1" s="1"/>
  <c r="H172" i="1"/>
  <c r="G173" i="1"/>
  <c r="D172" i="1"/>
  <c r="I172" i="1" s="1"/>
  <c r="L172" i="1" s="1"/>
  <c r="F172" i="1" l="1"/>
  <c r="K172" i="1" s="1"/>
  <c r="H173" i="1"/>
  <c r="G174" i="1"/>
  <c r="D173" i="1"/>
  <c r="I173" i="1" s="1"/>
  <c r="L173" i="1" s="1"/>
  <c r="F173" i="1" l="1"/>
  <c r="K173" i="1" s="1"/>
  <c r="H174" i="1"/>
  <c r="G175" i="1"/>
  <c r="D174" i="1"/>
  <c r="I174" i="1" s="1"/>
  <c r="L174" i="1" s="1"/>
  <c r="F174" i="1" l="1"/>
  <c r="K174" i="1" s="1"/>
  <c r="H175" i="1"/>
  <c r="G176" i="1"/>
  <c r="D175" i="1"/>
  <c r="I175" i="1" s="1"/>
  <c r="L175" i="1" s="1"/>
  <c r="F175" i="1" l="1"/>
  <c r="K175" i="1" s="1"/>
  <c r="H176" i="1"/>
  <c r="D176" i="1"/>
  <c r="I176" i="1" s="1"/>
  <c r="L176" i="1" s="1"/>
  <c r="G177" i="1"/>
  <c r="F176" i="1" l="1"/>
  <c r="K176" i="1" s="1"/>
  <c r="H177" i="1"/>
  <c r="G178" i="1"/>
  <c r="D177" i="1"/>
  <c r="I177" i="1" s="1"/>
  <c r="L177" i="1" s="1"/>
  <c r="F177" i="1" l="1"/>
  <c r="K177" i="1" s="1"/>
  <c r="H178" i="1"/>
  <c r="G179" i="1"/>
  <c r="D178" i="1"/>
  <c r="I178" i="1" s="1"/>
  <c r="L178" i="1" s="1"/>
  <c r="F178" i="1" l="1"/>
  <c r="K178" i="1" s="1"/>
  <c r="H179" i="1"/>
  <c r="G180" i="1"/>
  <c r="D179" i="1"/>
  <c r="I179" i="1" s="1"/>
  <c r="L179" i="1" s="1"/>
  <c r="F179" i="1" l="1"/>
  <c r="K179" i="1" s="1"/>
  <c r="H180" i="1"/>
  <c r="D180" i="1"/>
  <c r="I180" i="1" s="1"/>
  <c r="L180" i="1" s="1"/>
  <c r="G181" i="1"/>
  <c r="F180" i="1" l="1"/>
  <c r="K180" i="1" s="1"/>
  <c r="H181" i="1"/>
  <c r="G182" i="1"/>
  <c r="D181" i="1"/>
  <c r="I181" i="1" s="1"/>
  <c r="L181" i="1" s="1"/>
  <c r="F181" i="1" l="1"/>
  <c r="K181" i="1" s="1"/>
  <c r="H182" i="1"/>
  <c r="D182" i="1"/>
  <c r="I182" i="1" s="1"/>
  <c r="L182" i="1" s="1"/>
  <c r="G183" i="1"/>
  <c r="F182" i="1" l="1"/>
  <c r="K182" i="1" s="1"/>
  <c r="H183" i="1"/>
  <c r="G184" i="1"/>
  <c r="D183" i="1"/>
  <c r="I183" i="1" s="1"/>
  <c r="L183" i="1" s="1"/>
  <c r="F183" i="1" l="1"/>
  <c r="K183" i="1" s="1"/>
  <c r="H184" i="1"/>
  <c r="G185" i="1"/>
  <c r="D184" i="1"/>
  <c r="I184" i="1" s="1"/>
  <c r="L184" i="1" s="1"/>
  <c r="F184" i="1" l="1"/>
  <c r="K184" i="1" s="1"/>
  <c r="H185" i="1"/>
  <c r="G186" i="1"/>
  <c r="D185" i="1"/>
  <c r="I185" i="1" s="1"/>
  <c r="L185" i="1" s="1"/>
  <c r="F185" i="1" l="1"/>
  <c r="K185" i="1" s="1"/>
  <c r="H186" i="1"/>
  <c r="G187" i="1"/>
  <c r="D186" i="1"/>
  <c r="I186" i="1" s="1"/>
  <c r="L186" i="1" s="1"/>
  <c r="F186" i="1" l="1"/>
  <c r="K186" i="1" s="1"/>
  <c r="H187" i="1"/>
  <c r="G188" i="1"/>
  <c r="D187" i="1"/>
  <c r="I187" i="1" s="1"/>
  <c r="L187" i="1" s="1"/>
  <c r="F187" i="1" l="1"/>
  <c r="K187" i="1" s="1"/>
  <c r="H188" i="1"/>
  <c r="D188" i="1"/>
  <c r="I188" i="1" s="1"/>
  <c r="L188" i="1" s="1"/>
  <c r="G189" i="1"/>
  <c r="F188" i="1" l="1"/>
  <c r="K188" i="1" s="1"/>
  <c r="H189" i="1"/>
  <c r="G190" i="1"/>
  <c r="D189" i="1"/>
  <c r="I189" i="1" s="1"/>
  <c r="L189" i="1" s="1"/>
  <c r="F189" i="1" l="1"/>
  <c r="K189" i="1" s="1"/>
  <c r="H190" i="1"/>
  <c r="G191" i="1"/>
  <c r="D190" i="1"/>
  <c r="I190" i="1" s="1"/>
  <c r="L190" i="1" s="1"/>
  <c r="F190" i="1" l="1"/>
  <c r="K190" i="1" s="1"/>
  <c r="H191" i="1"/>
  <c r="D191" i="1"/>
  <c r="I191" i="1" s="1"/>
  <c r="L191" i="1" s="1"/>
  <c r="G192" i="1"/>
  <c r="F191" i="1" l="1"/>
  <c r="K191" i="1" s="1"/>
  <c r="H192" i="1"/>
  <c r="D192" i="1"/>
  <c r="I192" i="1" s="1"/>
  <c r="L192" i="1" s="1"/>
  <c r="G193" i="1"/>
  <c r="F192" i="1" l="1"/>
  <c r="K192" i="1" s="1"/>
  <c r="H193" i="1"/>
  <c r="D193" i="1"/>
  <c r="I193" i="1" s="1"/>
  <c r="L193" i="1" s="1"/>
  <c r="G194" i="1"/>
  <c r="F193" i="1" l="1"/>
  <c r="K193" i="1" s="1"/>
  <c r="H194" i="1"/>
  <c r="D194" i="1"/>
  <c r="I194" i="1" s="1"/>
  <c r="L194" i="1" s="1"/>
  <c r="G195" i="1"/>
  <c r="F194" i="1" l="1"/>
  <c r="K194" i="1" s="1"/>
  <c r="H195" i="1"/>
  <c r="D195" i="1"/>
  <c r="I195" i="1" s="1"/>
  <c r="L195" i="1" s="1"/>
  <c r="G196" i="1"/>
  <c r="F195" i="1" l="1"/>
  <c r="K195" i="1" s="1"/>
  <c r="H196" i="1"/>
  <c r="G197" i="1"/>
  <c r="D196" i="1"/>
  <c r="I196" i="1" s="1"/>
  <c r="L196" i="1" s="1"/>
  <c r="F196" i="1" l="1"/>
  <c r="K196" i="1" s="1"/>
  <c r="H197" i="1"/>
  <c r="G198" i="1"/>
  <c r="D197" i="1"/>
  <c r="I197" i="1" s="1"/>
  <c r="L197" i="1" s="1"/>
  <c r="F197" i="1" l="1"/>
  <c r="K197" i="1" s="1"/>
  <c r="H198" i="1"/>
  <c r="G199" i="1"/>
  <c r="D198" i="1"/>
  <c r="I198" i="1" s="1"/>
  <c r="L198" i="1" s="1"/>
  <c r="F198" i="1" l="1"/>
  <c r="K198" i="1" s="1"/>
  <c r="H199" i="1"/>
  <c r="G200" i="1"/>
  <c r="D199" i="1"/>
  <c r="I199" i="1" s="1"/>
  <c r="L199" i="1" s="1"/>
  <c r="F199" i="1" l="1"/>
  <c r="K199" i="1" s="1"/>
  <c r="H200" i="1"/>
  <c r="G201" i="1"/>
  <c r="D200" i="1"/>
  <c r="I200" i="1" s="1"/>
  <c r="L200" i="1" s="1"/>
  <c r="F200" i="1" l="1"/>
  <c r="K200" i="1" s="1"/>
  <c r="H201" i="1"/>
  <c r="D201" i="1"/>
  <c r="I201" i="1" s="1"/>
  <c r="L201" i="1" s="1"/>
  <c r="G202" i="1"/>
  <c r="F201" i="1" l="1"/>
  <c r="K201" i="1" s="1"/>
  <c r="H202" i="1"/>
  <c r="G203" i="1"/>
  <c r="D202" i="1"/>
  <c r="I202" i="1" s="1"/>
  <c r="L202" i="1" s="1"/>
  <c r="F202" i="1" l="1"/>
  <c r="K202" i="1" s="1"/>
  <c r="H203" i="1"/>
  <c r="G204" i="1"/>
  <c r="D203" i="1"/>
  <c r="I203" i="1" s="1"/>
  <c r="L203" i="1" s="1"/>
  <c r="F203" i="1" l="1"/>
  <c r="K203" i="1" s="1"/>
  <c r="H204" i="1"/>
  <c r="D204" i="1"/>
  <c r="I204" i="1" s="1"/>
  <c r="L204" i="1" s="1"/>
  <c r="G205" i="1"/>
  <c r="F204" i="1" l="1"/>
  <c r="K204" i="1" s="1"/>
  <c r="H205" i="1"/>
  <c r="G206" i="1"/>
  <c r="D205" i="1"/>
  <c r="I205" i="1" s="1"/>
  <c r="L205" i="1" s="1"/>
  <c r="F205" i="1" l="1"/>
  <c r="K205" i="1" s="1"/>
  <c r="H206" i="1"/>
  <c r="G207" i="1"/>
  <c r="D206" i="1"/>
  <c r="I206" i="1" s="1"/>
  <c r="L206" i="1" s="1"/>
  <c r="F206" i="1" l="1"/>
  <c r="K206" i="1" s="1"/>
  <c r="H207" i="1"/>
  <c r="G208" i="1"/>
  <c r="D207" i="1"/>
  <c r="I207" i="1" s="1"/>
  <c r="L207" i="1" s="1"/>
  <c r="F207" i="1" l="1"/>
  <c r="K207" i="1" s="1"/>
  <c r="H208" i="1"/>
  <c r="D208" i="1"/>
  <c r="I208" i="1" s="1"/>
  <c r="L208" i="1" s="1"/>
  <c r="G209" i="1"/>
  <c r="F208" i="1" l="1"/>
  <c r="K208" i="1" s="1"/>
  <c r="H209" i="1"/>
  <c r="D209" i="1"/>
  <c r="I209" i="1" s="1"/>
  <c r="L209" i="1" s="1"/>
  <c r="G210" i="1"/>
  <c r="F209" i="1" l="1"/>
  <c r="K209" i="1" s="1"/>
  <c r="H210" i="1"/>
  <c r="G211" i="1"/>
  <c r="D210" i="1"/>
  <c r="I210" i="1" s="1"/>
  <c r="L210" i="1" s="1"/>
  <c r="F210" i="1" l="1"/>
  <c r="K210" i="1" s="1"/>
  <c r="H211" i="1"/>
  <c r="D211" i="1"/>
  <c r="I211" i="1" s="1"/>
  <c r="L211" i="1" s="1"/>
  <c r="G212" i="1"/>
  <c r="F211" i="1" l="1"/>
  <c r="K211" i="1" s="1"/>
  <c r="H212" i="1"/>
  <c r="D212" i="1"/>
  <c r="I212" i="1" s="1"/>
  <c r="L212" i="1" s="1"/>
  <c r="G213" i="1"/>
  <c r="F212" i="1" l="1"/>
  <c r="K212" i="1" s="1"/>
  <c r="H213" i="1"/>
  <c r="G214" i="1"/>
  <c r="D213" i="1"/>
  <c r="I213" i="1" s="1"/>
  <c r="L213" i="1" s="1"/>
  <c r="F213" i="1" l="1"/>
  <c r="K213" i="1" s="1"/>
  <c r="H214" i="1"/>
  <c r="D214" i="1"/>
  <c r="I214" i="1" s="1"/>
  <c r="L214" i="1" s="1"/>
  <c r="G215" i="1"/>
  <c r="F214" i="1" l="1"/>
  <c r="K214" i="1" s="1"/>
  <c r="H215" i="1"/>
  <c r="D215" i="1"/>
  <c r="I215" i="1" s="1"/>
  <c r="L215" i="1" s="1"/>
  <c r="G216" i="1"/>
  <c r="F215" i="1" l="1"/>
  <c r="K215" i="1" s="1"/>
  <c r="H216" i="1"/>
  <c r="D216" i="1"/>
  <c r="I216" i="1" s="1"/>
  <c r="L216" i="1" s="1"/>
  <c r="G217" i="1"/>
  <c r="F216" i="1" l="1"/>
  <c r="K216" i="1" s="1"/>
  <c r="H217" i="1"/>
  <c r="D217" i="1"/>
  <c r="I217" i="1" s="1"/>
  <c r="L217" i="1" s="1"/>
  <c r="G218" i="1"/>
  <c r="F217" i="1" l="1"/>
  <c r="K217" i="1" s="1"/>
  <c r="H218" i="1"/>
  <c r="G219" i="1"/>
  <c r="D218" i="1"/>
  <c r="I218" i="1" s="1"/>
  <c r="L218" i="1" s="1"/>
  <c r="F218" i="1" l="1"/>
  <c r="K218" i="1" s="1"/>
  <c r="H219" i="1"/>
  <c r="D219" i="1"/>
  <c r="I219" i="1" s="1"/>
  <c r="L219" i="1" s="1"/>
  <c r="G220" i="1"/>
  <c r="F219" i="1" l="1"/>
  <c r="K219" i="1" s="1"/>
  <c r="H220" i="1"/>
  <c r="D220" i="1"/>
  <c r="I220" i="1" s="1"/>
  <c r="L220" i="1" s="1"/>
  <c r="G221" i="1"/>
  <c r="F220" i="1" l="1"/>
  <c r="K220" i="1" s="1"/>
  <c r="H221" i="1"/>
  <c r="D221" i="1"/>
  <c r="I221" i="1" s="1"/>
  <c r="L221" i="1" s="1"/>
  <c r="G222" i="1"/>
  <c r="F221" i="1" l="1"/>
  <c r="K221" i="1" s="1"/>
  <c r="H222" i="1"/>
  <c r="G223" i="1"/>
  <c r="D222" i="1"/>
  <c r="I222" i="1" s="1"/>
  <c r="L222" i="1" s="1"/>
  <c r="F222" i="1" l="1"/>
  <c r="K222" i="1" s="1"/>
  <c r="H223" i="1"/>
  <c r="D223" i="1"/>
  <c r="I223" i="1" s="1"/>
  <c r="L223" i="1" s="1"/>
  <c r="G224" i="1"/>
  <c r="F223" i="1" l="1"/>
  <c r="K223" i="1" s="1"/>
  <c r="H224" i="1"/>
  <c r="G225" i="1"/>
  <c r="D224" i="1"/>
  <c r="I224" i="1" s="1"/>
  <c r="L224" i="1" s="1"/>
  <c r="F224" i="1" l="1"/>
  <c r="K224" i="1" s="1"/>
  <c r="H225" i="1"/>
  <c r="G226" i="1"/>
  <c r="D225" i="1"/>
  <c r="I225" i="1" s="1"/>
  <c r="L225" i="1" s="1"/>
  <c r="F225" i="1" l="1"/>
  <c r="K225" i="1" s="1"/>
  <c r="H226" i="1"/>
  <c r="D226" i="1"/>
  <c r="I226" i="1" s="1"/>
  <c r="L226" i="1" s="1"/>
  <c r="G227" i="1"/>
  <c r="F226" i="1" l="1"/>
  <c r="K226" i="1" s="1"/>
  <c r="H227" i="1"/>
  <c r="D227" i="1"/>
  <c r="I227" i="1" s="1"/>
  <c r="L227" i="1" s="1"/>
  <c r="G228" i="1"/>
  <c r="F227" i="1" l="1"/>
  <c r="K227" i="1" s="1"/>
  <c r="H228" i="1"/>
  <c r="D228" i="1"/>
  <c r="I228" i="1" s="1"/>
  <c r="L228" i="1" s="1"/>
  <c r="G229" i="1"/>
  <c r="F228" i="1" l="1"/>
  <c r="K228" i="1" s="1"/>
  <c r="H229" i="1"/>
  <c r="D229" i="1"/>
  <c r="I229" i="1" s="1"/>
  <c r="L229" i="1" s="1"/>
  <c r="G230" i="1"/>
  <c r="F229" i="1" l="1"/>
  <c r="K229" i="1" s="1"/>
  <c r="H230" i="1"/>
  <c r="G231" i="1"/>
  <c r="D230" i="1"/>
  <c r="I230" i="1" s="1"/>
  <c r="L230" i="1" s="1"/>
  <c r="F230" i="1" l="1"/>
  <c r="K230" i="1" s="1"/>
  <c r="H231" i="1"/>
  <c r="D231" i="1"/>
  <c r="I231" i="1" s="1"/>
  <c r="L231" i="1" s="1"/>
  <c r="G232" i="1"/>
  <c r="F231" i="1" l="1"/>
  <c r="K231" i="1" s="1"/>
  <c r="H232" i="1"/>
  <c r="G233" i="1"/>
  <c r="D232" i="1"/>
  <c r="I232" i="1" s="1"/>
  <c r="L232" i="1" s="1"/>
  <c r="F232" i="1" l="1"/>
  <c r="K232" i="1" s="1"/>
  <c r="H233" i="1"/>
  <c r="G234" i="1"/>
  <c r="D233" i="1"/>
  <c r="I233" i="1" s="1"/>
  <c r="L233" i="1" s="1"/>
  <c r="F233" i="1" l="1"/>
  <c r="K233" i="1" s="1"/>
  <c r="H234" i="1"/>
  <c r="G235" i="1"/>
  <c r="D234" i="1"/>
  <c r="I234" i="1" s="1"/>
  <c r="L234" i="1" s="1"/>
  <c r="F234" i="1" l="1"/>
  <c r="K234" i="1" s="1"/>
  <c r="H235" i="1"/>
  <c r="D235" i="1"/>
  <c r="I235" i="1" s="1"/>
  <c r="L235" i="1" s="1"/>
  <c r="G236" i="1"/>
  <c r="F235" i="1" l="1"/>
  <c r="K235" i="1" s="1"/>
  <c r="H236" i="1"/>
  <c r="G237" i="1"/>
  <c r="D236" i="1"/>
  <c r="I236" i="1" s="1"/>
  <c r="L236" i="1" s="1"/>
  <c r="F236" i="1" l="1"/>
  <c r="K236" i="1" s="1"/>
  <c r="H237" i="1"/>
  <c r="G238" i="1"/>
  <c r="D237" i="1"/>
  <c r="I237" i="1" s="1"/>
  <c r="L237" i="1" s="1"/>
  <c r="F237" i="1" l="1"/>
  <c r="K237" i="1" s="1"/>
  <c r="H238" i="1"/>
  <c r="G239" i="1"/>
  <c r="D238" i="1"/>
  <c r="I238" i="1" s="1"/>
  <c r="L238" i="1" s="1"/>
  <c r="F238" i="1" l="1"/>
  <c r="K238" i="1" s="1"/>
  <c r="H239" i="1"/>
  <c r="G240" i="1"/>
  <c r="D239" i="1"/>
  <c r="I239" i="1" s="1"/>
  <c r="L239" i="1" s="1"/>
  <c r="F239" i="1" l="1"/>
  <c r="K239" i="1" s="1"/>
  <c r="H240" i="1"/>
  <c r="G241" i="1"/>
  <c r="D240" i="1"/>
  <c r="I240" i="1" s="1"/>
  <c r="L240" i="1" s="1"/>
  <c r="F240" i="1" l="1"/>
  <c r="K240" i="1" s="1"/>
  <c r="H241" i="1"/>
  <c r="D241" i="1"/>
  <c r="I241" i="1" s="1"/>
  <c r="L241" i="1" s="1"/>
  <c r="G242" i="1"/>
  <c r="F241" i="1" l="1"/>
  <c r="K241" i="1" s="1"/>
  <c r="H242" i="1"/>
  <c r="G243" i="1"/>
  <c r="D242" i="1"/>
  <c r="I242" i="1" s="1"/>
  <c r="L242" i="1" s="1"/>
  <c r="F242" i="1" l="1"/>
  <c r="K242" i="1" s="1"/>
  <c r="H243" i="1"/>
  <c r="G244" i="1"/>
  <c r="D243" i="1"/>
  <c r="I243" i="1" s="1"/>
  <c r="L243" i="1" s="1"/>
  <c r="F243" i="1" l="1"/>
  <c r="K243" i="1" s="1"/>
  <c r="H244" i="1"/>
  <c r="G245" i="1"/>
  <c r="D244" i="1"/>
  <c r="I244" i="1" s="1"/>
  <c r="L244" i="1" s="1"/>
  <c r="F244" i="1" l="1"/>
  <c r="K244" i="1" s="1"/>
  <c r="H245" i="1"/>
  <c r="D245" i="1"/>
  <c r="I245" i="1" s="1"/>
  <c r="L245" i="1" s="1"/>
  <c r="G246" i="1"/>
  <c r="F245" i="1" l="1"/>
  <c r="K245" i="1" s="1"/>
  <c r="H246" i="1"/>
  <c r="G247" i="1"/>
  <c r="D246" i="1"/>
  <c r="I246" i="1" s="1"/>
  <c r="L246" i="1" s="1"/>
  <c r="F246" i="1" l="1"/>
  <c r="K246" i="1" s="1"/>
  <c r="H247" i="1"/>
  <c r="D247" i="1"/>
  <c r="I247" i="1" s="1"/>
  <c r="L247" i="1" s="1"/>
  <c r="G248" i="1"/>
  <c r="F247" i="1" l="1"/>
  <c r="K247" i="1" s="1"/>
  <c r="H248" i="1"/>
  <c r="D248" i="1"/>
  <c r="I248" i="1" s="1"/>
  <c r="L248" i="1" s="1"/>
  <c r="G249" i="1"/>
  <c r="F248" i="1" l="1"/>
  <c r="K248" i="1" s="1"/>
  <c r="H249" i="1"/>
  <c r="D249" i="1"/>
  <c r="I249" i="1" s="1"/>
  <c r="L249" i="1" s="1"/>
  <c r="G250" i="1"/>
  <c r="F249" i="1" l="1"/>
  <c r="K249" i="1" s="1"/>
  <c r="H250" i="1"/>
  <c r="G251" i="1"/>
  <c r="D250" i="1"/>
  <c r="I250" i="1" s="1"/>
  <c r="L250" i="1" s="1"/>
  <c r="F250" i="1" l="1"/>
  <c r="K250" i="1" s="1"/>
  <c r="H251" i="1"/>
  <c r="G252" i="1"/>
  <c r="D251" i="1"/>
  <c r="I251" i="1" s="1"/>
  <c r="L251" i="1" s="1"/>
  <c r="F251" i="1" l="1"/>
  <c r="K251" i="1" s="1"/>
  <c r="H252" i="1"/>
  <c r="G253" i="1"/>
  <c r="D252" i="1"/>
  <c r="I252" i="1" s="1"/>
  <c r="L252" i="1" s="1"/>
  <c r="F252" i="1" l="1"/>
  <c r="K252" i="1" s="1"/>
  <c r="H253" i="1"/>
  <c r="D253" i="1"/>
  <c r="I253" i="1" s="1"/>
  <c r="L253" i="1" s="1"/>
  <c r="G254" i="1"/>
  <c r="F253" i="1" l="1"/>
  <c r="K253" i="1" s="1"/>
  <c r="H254" i="1"/>
  <c r="D254" i="1"/>
  <c r="I254" i="1" s="1"/>
  <c r="L254" i="1" s="1"/>
  <c r="G255" i="1"/>
  <c r="F254" i="1" l="1"/>
  <c r="K254" i="1" s="1"/>
  <c r="H255" i="1"/>
  <c r="D255" i="1"/>
  <c r="I255" i="1" s="1"/>
  <c r="L255" i="1" s="1"/>
  <c r="G256" i="1"/>
  <c r="F255" i="1" l="1"/>
  <c r="K255" i="1" s="1"/>
  <c r="H256" i="1"/>
  <c r="G257" i="1"/>
  <c r="D256" i="1"/>
  <c r="I256" i="1" s="1"/>
  <c r="L256" i="1" s="1"/>
  <c r="F256" i="1" l="1"/>
  <c r="K256" i="1" s="1"/>
  <c r="H257" i="1"/>
  <c r="G258" i="1"/>
  <c r="D257" i="1"/>
  <c r="I257" i="1" s="1"/>
  <c r="L257" i="1" s="1"/>
  <c r="F257" i="1" l="1"/>
  <c r="K257" i="1" s="1"/>
  <c r="H258" i="1"/>
  <c r="D258" i="1"/>
  <c r="I258" i="1" s="1"/>
  <c r="L258" i="1" s="1"/>
  <c r="G259" i="1"/>
  <c r="F258" i="1" l="1"/>
  <c r="K258" i="1" s="1"/>
  <c r="H259" i="1"/>
  <c r="D259" i="1"/>
  <c r="I259" i="1" s="1"/>
  <c r="L259" i="1" s="1"/>
  <c r="G260" i="1"/>
  <c r="F259" i="1" l="1"/>
  <c r="K259" i="1" s="1"/>
  <c r="H260" i="1"/>
  <c r="D260" i="1"/>
  <c r="I260" i="1" s="1"/>
  <c r="L260" i="1" s="1"/>
  <c r="G261" i="1"/>
  <c r="F260" i="1" l="1"/>
  <c r="K260" i="1" s="1"/>
  <c r="H261" i="1"/>
  <c r="G262" i="1"/>
  <c r="D261" i="1"/>
  <c r="I261" i="1" s="1"/>
  <c r="L261" i="1" s="1"/>
  <c r="F261" i="1" l="1"/>
  <c r="K261" i="1" s="1"/>
  <c r="H262" i="1"/>
  <c r="D262" i="1"/>
  <c r="I262" i="1" s="1"/>
  <c r="L262" i="1" s="1"/>
  <c r="G263" i="1"/>
  <c r="F262" i="1" l="1"/>
  <c r="K262" i="1" s="1"/>
  <c r="H263" i="1"/>
  <c r="G264" i="1"/>
  <c r="D263" i="1"/>
  <c r="I263" i="1" s="1"/>
  <c r="L263" i="1" s="1"/>
  <c r="F263" i="1" l="1"/>
  <c r="K263" i="1" s="1"/>
  <c r="H264" i="1"/>
  <c r="G265" i="1"/>
  <c r="D264" i="1"/>
  <c r="I264" i="1" s="1"/>
  <c r="L264" i="1" s="1"/>
  <c r="F264" i="1" l="1"/>
  <c r="K264" i="1" s="1"/>
  <c r="H265" i="1"/>
  <c r="G266" i="1"/>
  <c r="D265" i="1"/>
  <c r="I265" i="1" s="1"/>
  <c r="L265" i="1" s="1"/>
  <c r="F265" i="1" l="1"/>
  <c r="K265" i="1" s="1"/>
  <c r="H266" i="1"/>
  <c r="D266" i="1"/>
  <c r="I266" i="1" s="1"/>
  <c r="L266" i="1" s="1"/>
  <c r="G267" i="1"/>
  <c r="F266" i="1" l="1"/>
  <c r="K266" i="1" s="1"/>
  <c r="H267" i="1"/>
  <c r="D267" i="1"/>
  <c r="I267" i="1" s="1"/>
  <c r="L267" i="1" s="1"/>
  <c r="G268" i="1"/>
  <c r="F267" i="1" l="1"/>
  <c r="K267" i="1" s="1"/>
  <c r="H268" i="1"/>
  <c r="D268" i="1"/>
  <c r="I268" i="1" s="1"/>
  <c r="L268" i="1" s="1"/>
  <c r="G269" i="1"/>
  <c r="F268" i="1" l="1"/>
  <c r="K268" i="1" s="1"/>
  <c r="H269" i="1"/>
  <c r="G270" i="1"/>
  <c r="D269" i="1"/>
  <c r="I269" i="1" s="1"/>
  <c r="L269" i="1" s="1"/>
  <c r="F269" i="1" l="1"/>
  <c r="K269" i="1" s="1"/>
  <c r="H270" i="1"/>
  <c r="D270" i="1"/>
  <c r="I270" i="1" s="1"/>
  <c r="L270" i="1" s="1"/>
  <c r="G271" i="1"/>
  <c r="F270" i="1" l="1"/>
  <c r="K270" i="1" s="1"/>
  <c r="H271" i="1"/>
  <c r="G272" i="1"/>
  <c r="D271" i="1"/>
  <c r="I271" i="1" s="1"/>
  <c r="L271" i="1" s="1"/>
  <c r="F271" i="1" l="1"/>
  <c r="K271" i="1" s="1"/>
  <c r="H272" i="1"/>
  <c r="D272" i="1"/>
  <c r="I272" i="1" s="1"/>
  <c r="L272" i="1" s="1"/>
  <c r="G273" i="1"/>
  <c r="F272" i="1" l="1"/>
  <c r="K272" i="1" s="1"/>
  <c r="H273" i="1"/>
  <c r="G274" i="1"/>
  <c r="D273" i="1"/>
  <c r="I273" i="1" s="1"/>
  <c r="L273" i="1" s="1"/>
  <c r="F273" i="1" l="1"/>
  <c r="K273" i="1" s="1"/>
  <c r="H274" i="1"/>
  <c r="G275" i="1"/>
  <c r="D274" i="1"/>
  <c r="I274" i="1" s="1"/>
  <c r="L274" i="1" s="1"/>
  <c r="F274" i="1" l="1"/>
  <c r="K274" i="1" s="1"/>
  <c r="H275" i="1"/>
  <c r="G276" i="1"/>
  <c r="D275" i="1"/>
  <c r="I275" i="1" s="1"/>
  <c r="L275" i="1" s="1"/>
  <c r="F275" i="1" l="1"/>
  <c r="K275" i="1" s="1"/>
  <c r="H276" i="1"/>
  <c r="D276" i="1"/>
  <c r="I276" i="1" s="1"/>
  <c r="L276" i="1" s="1"/>
  <c r="G277" i="1"/>
  <c r="F276" i="1" l="1"/>
  <c r="K276" i="1" s="1"/>
  <c r="H277" i="1"/>
  <c r="G278" i="1"/>
  <c r="D277" i="1"/>
  <c r="I277" i="1" s="1"/>
  <c r="L277" i="1" s="1"/>
  <c r="F277" i="1" l="1"/>
  <c r="K277" i="1" s="1"/>
  <c r="H278" i="1"/>
  <c r="D278" i="1"/>
  <c r="I278" i="1" s="1"/>
  <c r="L278" i="1" s="1"/>
  <c r="G279" i="1"/>
  <c r="F278" i="1" l="1"/>
  <c r="K278" i="1" s="1"/>
  <c r="H279" i="1"/>
  <c r="D279" i="1"/>
  <c r="I279" i="1" s="1"/>
  <c r="L279" i="1" s="1"/>
  <c r="G280" i="1"/>
  <c r="F279" i="1" l="1"/>
  <c r="K279" i="1" s="1"/>
  <c r="H280" i="1"/>
  <c r="G281" i="1"/>
  <c r="D280" i="1"/>
  <c r="I280" i="1" s="1"/>
  <c r="L280" i="1" s="1"/>
  <c r="F280" i="1" l="1"/>
  <c r="K280" i="1" s="1"/>
  <c r="H281" i="1"/>
  <c r="D281" i="1"/>
  <c r="I281" i="1" s="1"/>
  <c r="L281" i="1" s="1"/>
  <c r="G282" i="1"/>
  <c r="F281" i="1" l="1"/>
  <c r="K281" i="1" s="1"/>
  <c r="H282" i="1"/>
  <c r="G283" i="1"/>
  <c r="D282" i="1"/>
  <c r="I282" i="1" s="1"/>
  <c r="L282" i="1" s="1"/>
  <c r="F282" i="1" l="1"/>
  <c r="K282" i="1" s="1"/>
  <c r="H283" i="1"/>
  <c r="D283" i="1"/>
  <c r="I283" i="1" s="1"/>
  <c r="L283" i="1" s="1"/>
  <c r="G284" i="1"/>
  <c r="F283" i="1" l="1"/>
  <c r="K283" i="1" s="1"/>
  <c r="H284" i="1"/>
  <c r="G285" i="1"/>
  <c r="D284" i="1"/>
  <c r="I284" i="1" s="1"/>
  <c r="L284" i="1" s="1"/>
  <c r="F284" i="1" l="1"/>
  <c r="K284" i="1" s="1"/>
  <c r="H285" i="1"/>
  <c r="G286" i="1"/>
  <c r="D285" i="1"/>
  <c r="I285" i="1" s="1"/>
  <c r="L285" i="1" s="1"/>
  <c r="F285" i="1" l="1"/>
  <c r="K285" i="1" s="1"/>
  <c r="H286" i="1"/>
  <c r="D286" i="1"/>
  <c r="I286" i="1" s="1"/>
  <c r="G287" i="1"/>
  <c r="F286" i="1" l="1"/>
  <c r="K286" i="1" s="1"/>
  <c r="H287" i="1"/>
  <c r="G288" i="1"/>
  <c r="D287" i="1"/>
  <c r="I287" i="1" s="1"/>
  <c r="L287" i="1" s="1"/>
  <c r="L286" i="1"/>
  <c r="F287" i="1" l="1"/>
  <c r="K287" i="1" s="1"/>
  <c r="H288" i="1"/>
  <c r="D288" i="1"/>
  <c r="I288" i="1" s="1"/>
  <c r="L288" i="1" s="1"/>
  <c r="G289" i="1"/>
  <c r="F288" i="1" l="1"/>
  <c r="K288" i="1" s="1"/>
  <c r="H289" i="1"/>
  <c r="G290" i="1"/>
  <c r="D289" i="1"/>
  <c r="I289" i="1" s="1"/>
  <c r="L289" i="1" s="1"/>
  <c r="F289" i="1" l="1"/>
  <c r="K289" i="1" s="1"/>
  <c r="H290" i="1"/>
  <c r="G291" i="1"/>
  <c r="D290" i="1"/>
  <c r="I290" i="1" s="1"/>
  <c r="L290" i="1" s="1"/>
  <c r="F290" i="1" l="1"/>
  <c r="K290" i="1" s="1"/>
  <c r="H291" i="1"/>
  <c r="D291" i="1"/>
  <c r="I291" i="1" s="1"/>
  <c r="L291" i="1" s="1"/>
  <c r="G292" i="1"/>
  <c r="F291" i="1" l="1"/>
  <c r="K291" i="1" s="1"/>
  <c r="H292" i="1"/>
  <c r="D292" i="1"/>
  <c r="I292" i="1" s="1"/>
  <c r="L292" i="1" s="1"/>
  <c r="G293" i="1"/>
  <c r="F292" i="1" l="1"/>
  <c r="K292" i="1" s="1"/>
  <c r="H293" i="1"/>
  <c r="D293" i="1"/>
  <c r="I293" i="1" s="1"/>
  <c r="L293" i="1" s="1"/>
  <c r="G294" i="1"/>
  <c r="F293" i="1" l="1"/>
  <c r="K293" i="1" s="1"/>
  <c r="H294" i="1"/>
  <c r="G295" i="1"/>
  <c r="D294" i="1"/>
  <c r="I294" i="1" s="1"/>
  <c r="L294" i="1" s="1"/>
  <c r="F294" i="1" l="1"/>
  <c r="K294" i="1" s="1"/>
  <c r="H295" i="1"/>
  <c r="G296" i="1"/>
  <c r="D295" i="1"/>
  <c r="I295" i="1" s="1"/>
  <c r="L295" i="1" s="1"/>
  <c r="F295" i="1" l="1"/>
  <c r="K295" i="1" s="1"/>
  <c r="H296" i="1"/>
  <c r="G297" i="1"/>
  <c r="D296" i="1"/>
  <c r="I296" i="1" s="1"/>
  <c r="L296" i="1" s="1"/>
  <c r="F296" i="1" l="1"/>
  <c r="K296" i="1" s="1"/>
  <c r="H297" i="1"/>
  <c r="G298" i="1"/>
  <c r="D297" i="1"/>
  <c r="I297" i="1" s="1"/>
  <c r="L297" i="1" s="1"/>
  <c r="F297" i="1" l="1"/>
  <c r="K297" i="1" s="1"/>
  <c r="H298" i="1"/>
  <c r="D298" i="1"/>
  <c r="I298" i="1" s="1"/>
  <c r="L298" i="1" s="1"/>
  <c r="G299" i="1"/>
  <c r="F298" i="1" l="1"/>
  <c r="K298" i="1" s="1"/>
  <c r="H299" i="1"/>
  <c r="G300" i="1"/>
  <c r="D299" i="1"/>
  <c r="I299" i="1" s="1"/>
  <c r="L299" i="1" s="1"/>
  <c r="F299" i="1" l="1"/>
  <c r="K299" i="1" s="1"/>
  <c r="H300" i="1"/>
  <c r="D300" i="1"/>
  <c r="I300" i="1" s="1"/>
  <c r="L300" i="1" s="1"/>
  <c r="G301" i="1"/>
  <c r="F300" i="1" l="1"/>
  <c r="K300" i="1" s="1"/>
  <c r="H301" i="1"/>
  <c r="D301" i="1"/>
  <c r="I301" i="1" s="1"/>
  <c r="L301" i="1" s="1"/>
  <c r="G302" i="1"/>
  <c r="F301" i="1" l="1"/>
  <c r="K301" i="1" s="1"/>
  <c r="H302" i="1"/>
  <c r="D302" i="1"/>
  <c r="I302" i="1" s="1"/>
  <c r="L302" i="1" s="1"/>
  <c r="G303" i="1"/>
  <c r="F302" i="1" l="1"/>
  <c r="K302" i="1" s="1"/>
  <c r="H303" i="1"/>
  <c r="D303" i="1"/>
  <c r="I303" i="1" s="1"/>
  <c r="L303" i="1" s="1"/>
  <c r="G304" i="1"/>
  <c r="F303" i="1" l="1"/>
  <c r="K303" i="1" s="1"/>
  <c r="H304" i="1"/>
  <c r="D304" i="1"/>
  <c r="I304" i="1" s="1"/>
  <c r="L304" i="1" s="1"/>
  <c r="G305" i="1"/>
  <c r="F304" i="1" l="1"/>
  <c r="K304" i="1" s="1"/>
  <c r="H305" i="1"/>
  <c r="D305" i="1"/>
  <c r="I305" i="1" s="1"/>
  <c r="L305" i="1" s="1"/>
  <c r="G306" i="1"/>
  <c r="F305" i="1" l="1"/>
  <c r="K305" i="1" s="1"/>
  <c r="H306" i="1"/>
  <c r="G307" i="1"/>
  <c r="D306" i="1"/>
  <c r="I306" i="1" s="1"/>
  <c r="L306" i="1" s="1"/>
  <c r="F306" i="1" l="1"/>
  <c r="K306" i="1" s="1"/>
  <c r="H307" i="1"/>
  <c r="D307" i="1"/>
  <c r="I307" i="1" s="1"/>
  <c r="L307" i="1" s="1"/>
  <c r="G308" i="1"/>
  <c r="F307" i="1" l="1"/>
  <c r="K307" i="1" s="1"/>
  <c r="H308" i="1"/>
  <c r="G309" i="1"/>
  <c r="D308" i="1"/>
  <c r="I308" i="1" s="1"/>
  <c r="L308" i="1" s="1"/>
  <c r="F308" i="1" l="1"/>
  <c r="K308" i="1" s="1"/>
  <c r="H309" i="1"/>
  <c r="G310" i="1"/>
  <c r="D309" i="1"/>
  <c r="I309" i="1" s="1"/>
  <c r="L309" i="1" s="1"/>
  <c r="F309" i="1" l="1"/>
  <c r="K309" i="1" s="1"/>
  <c r="H310" i="1"/>
  <c r="D310" i="1"/>
  <c r="I310" i="1" s="1"/>
  <c r="L310" i="1" s="1"/>
  <c r="G311" i="1"/>
  <c r="F310" i="1" l="1"/>
  <c r="K310" i="1" s="1"/>
  <c r="H311" i="1"/>
  <c r="G312" i="1"/>
  <c r="D311" i="1"/>
  <c r="I311" i="1" s="1"/>
  <c r="L311" i="1" s="1"/>
  <c r="F311" i="1" l="1"/>
  <c r="K311" i="1" s="1"/>
  <c r="H312" i="1"/>
  <c r="D312" i="1"/>
  <c r="I312" i="1" s="1"/>
  <c r="L312" i="1" s="1"/>
  <c r="G313" i="1"/>
  <c r="F312" i="1" l="1"/>
  <c r="K312" i="1" s="1"/>
  <c r="H313" i="1"/>
  <c r="G314" i="1"/>
  <c r="D313" i="1"/>
  <c r="I313" i="1" s="1"/>
  <c r="L313" i="1" s="1"/>
  <c r="F313" i="1" l="1"/>
  <c r="K313" i="1" s="1"/>
  <c r="H314" i="1"/>
  <c r="G315" i="1"/>
  <c r="D314" i="1"/>
  <c r="I314" i="1" s="1"/>
  <c r="L314" i="1" s="1"/>
  <c r="F314" i="1" l="1"/>
  <c r="K314" i="1" s="1"/>
  <c r="H315" i="1"/>
  <c r="G316" i="1"/>
  <c r="D315" i="1"/>
  <c r="I315" i="1" s="1"/>
  <c r="L315" i="1" s="1"/>
  <c r="F315" i="1" l="1"/>
  <c r="K315" i="1" s="1"/>
  <c r="H316" i="1"/>
  <c r="G317" i="1"/>
  <c r="D316" i="1"/>
  <c r="I316" i="1" s="1"/>
  <c r="L316" i="1" s="1"/>
  <c r="F316" i="1" l="1"/>
  <c r="K316" i="1" s="1"/>
  <c r="H317" i="1"/>
  <c r="D317" i="1"/>
  <c r="I317" i="1" s="1"/>
  <c r="L317" i="1" s="1"/>
  <c r="G318" i="1"/>
  <c r="F317" i="1" l="1"/>
  <c r="K317" i="1" s="1"/>
  <c r="H318" i="1"/>
  <c r="D318" i="1"/>
  <c r="I318" i="1" s="1"/>
  <c r="L318" i="1" s="1"/>
  <c r="G319" i="1"/>
  <c r="F318" i="1" l="1"/>
  <c r="K318" i="1" s="1"/>
  <c r="H319" i="1"/>
  <c r="G320" i="1"/>
  <c r="D319" i="1"/>
  <c r="I319" i="1" s="1"/>
  <c r="L319" i="1" s="1"/>
  <c r="F319" i="1" l="1"/>
  <c r="K319" i="1" s="1"/>
  <c r="H320" i="1"/>
  <c r="G321" i="1"/>
  <c r="D320" i="1"/>
  <c r="I320" i="1" s="1"/>
  <c r="L320" i="1" s="1"/>
  <c r="F320" i="1" l="1"/>
  <c r="K320" i="1" s="1"/>
  <c r="H321" i="1"/>
  <c r="G322" i="1"/>
  <c r="D321" i="1"/>
  <c r="I321" i="1" s="1"/>
  <c r="L321" i="1" s="1"/>
  <c r="F321" i="1" l="1"/>
  <c r="K321" i="1" s="1"/>
  <c r="H322" i="1"/>
  <c r="D322" i="1"/>
  <c r="I322" i="1" s="1"/>
  <c r="L322" i="1" s="1"/>
  <c r="G323" i="1"/>
  <c r="F322" i="1" l="1"/>
  <c r="K322" i="1" s="1"/>
  <c r="H323" i="1"/>
  <c r="G324" i="1"/>
  <c r="D323" i="1"/>
  <c r="I323" i="1" s="1"/>
  <c r="L323" i="1" s="1"/>
  <c r="F323" i="1" l="1"/>
  <c r="K323" i="1" s="1"/>
  <c r="H324" i="1"/>
  <c r="G325" i="1"/>
  <c r="D324" i="1"/>
  <c r="I324" i="1" s="1"/>
  <c r="L324" i="1" s="1"/>
  <c r="F324" i="1" l="1"/>
  <c r="K324" i="1" s="1"/>
  <c r="H325" i="1"/>
  <c r="G326" i="1"/>
  <c r="D325" i="1"/>
  <c r="I325" i="1" s="1"/>
  <c r="L325" i="1" s="1"/>
  <c r="F325" i="1" l="1"/>
  <c r="K325" i="1" s="1"/>
  <c r="H326" i="1"/>
  <c r="G327" i="1"/>
  <c r="D326" i="1"/>
  <c r="I326" i="1" s="1"/>
  <c r="L326" i="1" s="1"/>
  <c r="F326" i="1" l="1"/>
  <c r="K326" i="1" s="1"/>
  <c r="H327" i="1"/>
  <c r="G328" i="1"/>
  <c r="D327" i="1"/>
  <c r="I327" i="1" s="1"/>
  <c r="L327" i="1" s="1"/>
  <c r="F327" i="1" l="1"/>
  <c r="K327" i="1" s="1"/>
  <c r="H328" i="1"/>
  <c r="D328" i="1"/>
  <c r="I328" i="1" s="1"/>
  <c r="L328" i="1" s="1"/>
  <c r="G329" i="1"/>
  <c r="F328" i="1" l="1"/>
  <c r="K328" i="1" s="1"/>
  <c r="H329" i="1"/>
  <c r="D329" i="1"/>
  <c r="I329" i="1" s="1"/>
  <c r="L329" i="1" s="1"/>
  <c r="G330" i="1"/>
  <c r="F329" i="1" l="1"/>
  <c r="K329" i="1" s="1"/>
  <c r="H330" i="1"/>
  <c r="G331" i="1"/>
  <c r="D330" i="1"/>
  <c r="I330" i="1" s="1"/>
  <c r="L330" i="1" s="1"/>
  <c r="F330" i="1" l="1"/>
  <c r="K330" i="1" s="1"/>
  <c r="H331" i="1"/>
  <c r="G332" i="1"/>
  <c r="D331" i="1"/>
  <c r="I331" i="1" s="1"/>
  <c r="L331" i="1" s="1"/>
  <c r="F331" i="1" l="1"/>
  <c r="K331" i="1" s="1"/>
  <c r="H332" i="1"/>
  <c r="G333" i="1"/>
  <c r="D332" i="1"/>
  <c r="I332" i="1" s="1"/>
  <c r="L332" i="1" s="1"/>
  <c r="F332" i="1" l="1"/>
  <c r="K332" i="1" s="1"/>
  <c r="H333" i="1"/>
  <c r="D333" i="1"/>
  <c r="I333" i="1" s="1"/>
  <c r="G334" i="1"/>
  <c r="F333" i="1" l="1"/>
  <c r="K333" i="1" s="1"/>
  <c r="L333" i="1"/>
  <c r="H334" i="1"/>
  <c r="G335" i="1"/>
  <c r="D334" i="1"/>
  <c r="I334" i="1" s="1"/>
  <c r="L334" i="1" s="1"/>
  <c r="F334" i="1" l="1"/>
  <c r="K334" i="1" s="1"/>
  <c r="H335" i="1"/>
  <c r="G336" i="1"/>
  <c r="D335" i="1"/>
  <c r="I335" i="1" s="1"/>
  <c r="L335" i="1" s="1"/>
  <c r="F335" i="1" l="1"/>
  <c r="K335" i="1" s="1"/>
  <c r="H336" i="1"/>
  <c r="G337" i="1"/>
  <c r="D336" i="1"/>
  <c r="I336" i="1" s="1"/>
  <c r="L336" i="1" s="1"/>
  <c r="F336" i="1" l="1"/>
  <c r="K336" i="1" s="1"/>
  <c r="H337" i="1"/>
  <c r="G338" i="1"/>
  <c r="D337" i="1"/>
  <c r="I337" i="1" s="1"/>
  <c r="L337" i="1" s="1"/>
  <c r="F337" i="1" l="1"/>
  <c r="K337" i="1" s="1"/>
  <c r="H338" i="1"/>
  <c r="G339" i="1"/>
  <c r="D338" i="1"/>
  <c r="I338" i="1" s="1"/>
  <c r="L338" i="1" s="1"/>
  <c r="F338" i="1" l="1"/>
  <c r="K338" i="1" s="1"/>
  <c r="H339" i="1"/>
  <c r="D339" i="1"/>
  <c r="I339" i="1" s="1"/>
  <c r="L339" i="1" s="1"/>
  <c r="G340" i="1"/>
  <c r="F339" i="1" l="1"/>
  <c r="K339" i="1" s="1"/>
  <c r="H340" i="1"/>
  <c r="G341" i="1"/>
  <c r="D340" i="1"/>
  <c r="I340" i="1" s="1"/>
  <c r="L340" i="1" s="1"/>
  <c r="F340" i="1" l="1"/>
  <c r="K340" i="1" s="1"/>
  <c r="H341" i="1"/>
  <c r="G342" i="1"/>
  <c r="D341" i="1"/>
  <c r="I341" i="1" s="1"/>
  <c r="L341" i="1" s="1"/>
  <c r="F341" i="1" l="1"/>
  <c r="K341" i="1" s="1"/>
  <c r="H342" i="1"/>
  <c r="G343" i="1"/>
  <c r="D342" i="1"/>
  <c r="I342" i="1" s="1"/>
  <c r="L342" i="1" s="1"/>
  <c r="F342" i="1" l="1"/>
  <c r="K342" i="1" s="1"/>
  <c r="H343" i="1"/>
  <c r="G344" i="1"/>
  <c r="D343" i="1"/>
  <c r="I343" i="1" s="1"/>
  <c r="L343" i="1" s="1"/>
  <c r="F343" i="1" l="1"/>
  <c r="K343" i="1" s="1"/>
  <c r="H344" i="1"/>
  <c r="G345" i="1"/>
  <c r="D344" i="1"/>
  <c r="I344" i="1" s="1"/>
  <c r="L344" i="1" s="1"/>
  <c r="F344" i="1" l="1"/>
  <c r="K344" i="1" s="1"/>
  <c r="H345" i="1"/>
  <c r="G346" i="1"/>
  <c r="D345" i="1"/>
  <c r="I345" i="1" s="1"/>
  <c r="L345" i="1" s="1"/>
  <c r="F345" i="1" l="1"/>
  <c r="K345" i="1" s="1"/>
  <c r="H346" i="1"/>
  <c r="D346" i="1"/>
  <c r="I346" i="1" s="1"/>
  <c r="L346" i="1" s="1"/>
  <c r="G347" i="1"/>
  <c r="F346" i="1" l="1"/>
  <c r="K346" i="1" s="1"/>
  <c r="H347" i="1"/>
  <c r="G348" i="1"/>
  <c r="D347" i="1"/>
  <c r="I347" i="1" s="1"/>
  <c r="L347" i="1" s="1"/>
  <c r="F347" i="1" l="1"/>
  <c r="K347" i="1" s="1"/>
  <c r="H348" i="1"/>
  <c r="G349" i="1"/>
  <c r="D348" i="1"/>
  <c r="I348" i="1" s="1"/>
  <c r="L348" i="1" s="1"/>
  <c r="F348" i="1" l="1"/>
  <c r="K348" i="1" s="1"/>
  <c r="H349" i="1"/>
  <c r="G350" i="1"/>
  <c r="D349" i="1"/>
  <c r="I349" i="1" s="1"/>
  <c r="L349" i="1" s="1"/>
  <c r="F349" i="1" l="1"/>
  <c r="K349" i="1" s="1"/>
  <c r="H350" i="1"/>
  <c r="G351" i="1"/>
  <c r="D350" i="1"/>
  <c r="I350" i="1" s="1"/>
  <c r="L350" i="1" s="1"/>
  <c r="F350" i="1" l="1"/>
  <c r="K350" i="1" s="1"/>
  <c r="H351" i="1"/>
  <c r="G352" i="1"/>
  <c r="D351" i="1"/>
  <c r="I351" i="1" s="1"/>
  <c r="L351" i="1" s="1"/>
  <c r="F351" i="1" l="1"/>
  <c r="K351" i="1" s="1"/>
  <c r="H352" i="1"/>
  <c r="G353" i="1"/>
  <c r="D352" i="1"/>
  <c r="I352" i="1" s="1"/>
  <c r="L352" i="1" s="1"/>
  <c r="F352" i="1" l="1"/>
  <c r="K352" i="1" s="1"/>
  <c r="H353" i="1"/>
  <c r="G354" i="1"/>
  <c r="D353" i="1"/>
  <c r="I353" i="1" s="1"/>
  <c r="L353" i="1" s="1"/>
  <c r="F353" i="1" l="1"/>
  <c r="K353" i="1" s="1"/>
  <c r="H354" i="1"/>
  <c r="G355" i="1"/>
  <c r="D354" i="1"/>
  <c r="I354" i="1" s="1"/>
  <c r="L354" i="1" s="1"/>
  <c r="F354" i="1" l="1"/>
  <c r="K354" i="1" s="1"/>
  <c r="H355" i="1"/>
  <c r="G356" i="1"/>
  <c r="D355" i="1"/>
  <c r="I355" i="1" s="1"/>
  <c r="L355" i="1" s="1"/>
  <c r="F355" i="1" l="1"/>
  <c r="K355" i="1" s="1"/>
  <c r="H356" i="1"/>
  <c r="G357" i="1"/>
  <c r="D356" i="1"/>
  <c r="I356" i="1" s="1"/>
  <c r="L356" i="1" s="1"/>
  <c r="F356" i="1" l="1"/>
  <c r="K356" i="1" s="1"/>
  <c r="H357" i="1"/>
  <c r="G358" i="1"/>
  <c r="D357" i="1"/>
  <c r="I357" i="1" s="1"/>
  <c r="L357" i="1" s="1"/>
  <c r="F357" i="1" l="1"/>
  <c r="K357" i="1" s="1"/>
  <c r="H358" i="1"/>
  <c r="G359" i="1"/>
  <c r="D358" i="1"/>
  <c r="I358" i="1" s="1"/>
  <c r="L358" i="1" s="1"/>
  <c r="F358" i="1" l="1"/>
  <c r="K358" i="1" s="1"/>
  <c r="H359" i="1"/>
  <c r="G360" i="1"/>
  <c r="D359" i="1"/>
  <c r="I359" i="1" s="1"/>
  <c r="L359" i="1" s="1"/>
  <c r="F359" i="1" l="1"/>
  <c r="K359" i="1" s="1"/>
  <c r="H360" i="1"/>
  <c r="G361" i="1"/>
  <c r="D360" i="1"/>
  <c r="I360" i="1" s="1"/>
  <c r="L360" i="1" s="1"/>
  <c r="F360" i="1" l="1"/>
  <c r="K360" i="1" s="1"/>
  <c r="H361" i="1"/>
  <c r="G362" i="1"/>
  <c r="D361" i="1"/>
  <c r="I361" i="1" s="1"/>
  <c r="L361" i="1" s="1"/>
  <c r="F361" i="1" l="1"/>
  <c r="K361" i="1" s="1"/>
  <c r="H362" i="1"/>
  <c r="G363" i="1"/>
  <c r="D362" i="1"/>
  <c r="I362" i="1" s="1"/>
  <c r="L362" i="1" s="1"/>
  <c r="F362" i="1" l="1"/>
  <c r="K362" i="1" s="1"/>
  <c r="H363" i="1"/>
  <c r="D363" i="1"/>
  <c r="I363" i="1" s="1"/>
  <c r="L363" i="1" s="1"/>
  <c r="G364" i="1"/>
  <c r="F363" i="1" l="1"/>
  <c r="K363" i="1" s="1"/>
  <c r="H364" i="1"/>
  <c r="G365" i="1"/>
  <c r="D364" i="1"/>
  <c r="I364" i="1" s="1"/>
  <c r="L364" i="1" s="1"/>
  <c r="F364" i="1" l="1"/>
  <c r="K364" i="1" s="1"/>
  <c r="H365" i="1"/>
  <c r="G366" i="1"/>
  <c r="D365" i="1"/>
  <c r="I365" i="1" s="1"/>
  <c r="L365" i="1" s="1"/>
  <c r="F365" i="1" l="1"/>
  <c r="K365" i="1" s="1"/>
  <c r="H366" i="1"/>
  <c r="G367" i="1"/>
  <c r="D366" i="1"/>
  <c r="I366" i="1" s="1"/>
  <c r="L366" i="1" s="1"/>
  <c r="F366" i="1" l="1"/>
  <c r="K366" i="1" s="1"/>
  <c r="H367" i="1"/>
  <c r="G368" i="1"/>
  <c r="D367" i="1"/>
  <c r="I367" i="1" s="1"/>
  <c r="L367" i="1" s="1"/>
  <c r="F367" i="1" l="1"/>
  <c r="K367" i="1" s="1"/>
  <c r="H368" i="1"/>
  <c r="G369" i="1"/>
  <c r="D368" i="1"/>
  <c r="I368" i="1" s="1"/>
  <c r="L368" i="1" s="1"/>
  <c r="F368" i="1" l="1"/>
  <c r="K368" i="1" s="1"/>
  <c r="H369" i="1"/>
  <c r="G370" i="1"/>
  <c r="D369" i="1"/>
  <c r="I369" i="1" s="1"/>
  <c r="L369" i="1" s="1"/>
  <c r="F369" i="1" l="1"/>
  <c r="K369" i="1" s="1"/>
  <c r="H370" i="1"/>
  <c r="D370" i="1"/>
  <c r="I370" i="1" s="1"/>
  <c r="L370" i="1" s="1"/>
  <c r="G371" i="1"/>
  <c r="F370" i="1" l="1"/>
  <c r="K370" i="1" s="1"/>
  <c r="H371" i="1"/>
  <c r="G372" i="1"/>
  <c r="D371" i="1"/>
  <c r="I371" i="1" s="1"/>
  <c r="L371" i="1" s="1"/>
  <c r="F371" i="1" l="1"/>
  <c r="K371" i="1" s="1"/>
  <c r="H372" i="1"/>
  <c r="G373" i="1"/>
  <c r="D372" i="1"/>
  <c r="I372" i="1" s="1"/>
  <c r="L372" i="1" s="1"/>
  <c r="F372" i="1" l="1"/>
  <c r="K372" i="1" s="1"/>
  <c r="H373" i="1"/>
  <c r="G374" i="1"/>
  <c r="D373" i="1"/>
  <c r="I373" i="1" s="1"/>
  <c r="L373" i="1" s="1"/>
  <c r="F373" i="1" l="1"/>
  <c r="K373" i="1" s="1"/>
  <c r="H374" i="1"/>
  <c r="G375" i="1"/>
  <c r="D374" i="1"/>
  <c r="I374" i="1" s="1"/>
  <c r="L374" i="1" s="1"/>
  <c r="F374" i="1" l="1"/>
  <c r="K374" i="1" s="1"/>
  <c r="H375" i="1"/>
  <c r="G376" i="1"/>
  <c r="D375" i="1"/>
  <c r="I375" i="1" s="1"/>
  <c r="L375" i="1" s="1"/>
  <c r="F375" i="1" l="1"/>
  <c r="K375" i="1" s="1"/>
  <c r="H376" i="1"/>
  <c r="G377" i="1"/>
  <c r="D376" i="1"/>
  <c r="I376" i="1" s="1"/>
  <c r="L376" i="1" s="1"/>
  <c r="F376" i="1" l="1"/>
  <c r="K376" i="1" s="1"/>
  <c r="H377" i="1"/>
  <c r="G378" i="1"/>
  <c r="D377" i="1"/>
  <c r="I377" i="1" s="1"/>
  <c r="L377" i="1" s="1"/>
  <c r="F377" i="1" l="1"/>
  <c r="K377" i="1" s="1"/>
  <c r="H378" i="1"/>
  <c r="D378" i="1"/>
  <c r="I378" i="1" s="1"/>
  <c r="L378" i="1" s="1"/>
  <c r="G379" i="1"/>
  <c r="F378" i="1" l="1"/>
  <c r="K378" i="1" s="1"/>
  <c r="H379" i="1"/>
  <c r="G380" i="1"/>
  <c r="D379" i="1"/>
  <c r="I379" i="1" s="1"/>
  <c r="L379" i="1" s="1"/>
  <c r="F379" i="1" l="1"/>
  <c r="K379" i="1" s="1"/>
  <c r="H380" i="1"/>
  <c r="G381" i="1"/>
  <c r="D380" i="1"/>
  <c r="I380" i="1" s="1"/>
  <c r="L380" i="1" s="1"/>
  <c r="F380" i="1" l="1"/>
  <c r="K380" i="1" s="1"/>
  <c r="H381" i="1"/>
  <c r="G382" i="1"/>
  <c r="D381" i="1"/>
  <c r="I381" i="1" s="1"/>
  <c r="L381" i="1" s="1"/>
  <c r="F381" i="1" l="1"/>
  <c r="K381" i="1" s="1"/>
  <c r="H382" i="1"/>
  <c r="G383" i="1"/>
  <c r="D382" i="1"/>
  <c r="I382" i="1" s="1"/>
  <c r="L382" i="1" s="1"/>
  <c r="F382" i="1" l="1"/>
  <c r="K382" i="1" s="1"/>
  <c r="H383" i="1"/>
  <c r="G384" i="1"/>
  <c r="D383" i="1"/>
  <c r="I383" i="1" s="1"/>
  <c r="L383" i="1" s="1"/>
  <c r="F383" i="1" l="1"/>
  <c r="K383" i="1" s="1"/>
  <c r="H384" i="1"/>
  <c r="G385" i="1"/>
  <c r="D384" i="1"/>
  <c r="I384" i="1" s="1"/>
  <c r="L384" i="1" s="1"/>
  <c r="F384" i="1" l="1"/>
  <c r="K384" i="1" s="1"/>
  <c r="H385" i="1"/>
  <c r="G386" i="1"/>
  <c r="D385" i="1"/>
  <c r="I385" i="1" s="1"/>
  <c r="L385" i="1" s="1"/>
  <c r="F385" i="1" l="1"/>
  <c r="K385" i="1" s="1"/>
  <c r="H386" i="1"/>
  <c r="D386" i="1"/>
  <c r="I386" i="1" s="1"/>
  <c r="L386" i="1" s="1"/>
  <c r="G387" i="1"/>
  <c r="F386" i="1" l="1"/>
  <c r="K386" i="1" s="1"/>
  <c r="H387" i="1"/>
  <c r="G388" i="1"/>
  <c r="D387" i="1"/>
  <c r="I387" i="1" s="1"/>
  <c r="L387" i="1" s="1"/>
  <c r="F387" i="1" l="1"/>
  <c r="K387" i="1" s="1"/>
  <c r="H388" i="1"/>
  <c r="G389" i="1"/>
  <c r="D388" i="1"/>
  <c r="I388" i="1" s="1"/>
  <c r="L388" i="1" s="1"/>
  <c r="F388" i="1" l="1"/>
  <c r="K388" i="1" s="1"/>
  <c r="H389" i="1"/>
  <c r="G390" i="1"/>
  <c r="D389" i="1"/>
  <c r="I389" i="1" s="1"/>
  <c r="L389" i="1" s="1"/>
  <c r="F389" i="1" l="1"/>
  <c r="K389" i="1" s="1"/>
  <c r="H390" i="1"/>
  <c r="G391" i="1"/>
  <c r="D390" i="1"/>
  <c r="I390" i="1" s="1"/>
  <c r="L390" i="1" s="1"/>
  <c r="F390" i="1" l="1"/>
  <c r="K390" i="1" s="1"/>
  <c r="H391" i="1"/>
  <c r="G392" i="1"/>
  <c r="D391" i="1"/>
  <c r="I391" i="1" s="1"/>
  <c r="L391" i="1" s="1"/>
  <c r="F391" i="1" l="1"/>
  <c r="K391" i="1" s="1"/>
  <c r="H392" i="1"/>
  <c r="G393" i="1"/>
  <c r="D392" i="1"/>
  <c r="I392" i="1" s="1"/>
  <c r="L392" i="1" s="1"/>
  <c r="F392" i="1" l="1"/>
  <c r="K392" i="1" s="1"/>
  <c r="H393" i="1"/>
  <c r="G394" i="1"/>
  <c r="D393" i="1"/>
  <c r="I393" i="1" s="1"/>
  <c r="L393" i="1" s="1"/>
  <c r="F393" i="1" l="1"/>
  <c r="K393" i="1" s="1"/>
  <c r="H394" i="1"/>
  <c r="G395" i="1"/>
  <c r="D394" i="1"/>
  <c r="I394" i="1" s="1"/>
  <c r="L394" i="1" s="1"/>
  <c r="F394" i="1" l="1"/>
  <c r="K394" i="1" s="1"/>
  <c r="H395" i="1"/>
  <c r="G396" i="1"/>
  <c r="D395" i="1"/>
  <c r="I395" i="1" s="1"/>
  <c r="L395" i="1" s="1"/>
  <c r="F395" i="1" l="1"/>
  <c r="K395" i="1" s="1"/>
  <c r="H396" i="1"/>
  <c r="G397" i="1"/>
  <c r="D396" i="1"/>
  <c r="I396" i="1" s="1"/>
  <c r="L396" i="1" s="1"/>
  <c r="F396" i="1" l="1"/>
  <c r="K396" i="1" s="1"/>
  <c r="H397" i="1"/>
  <c r="G398" i="1"/>
  <c r="D397" i="1"/>
  <c r="I397" i="1" s="1"/>
  <c r="L397" i="1" s="1"/>
  <c r="F397" i="1" l="1"/>
  <c r="K397" i="1" s="1"/>
  <c r="H398" i="1"/>
  <c r="G399" i="1"/>
  <c r="D398" i="1"/>
  <c r="I398" i="1" s="1"/>
  <c r="L398" i="1" s="1"/>
  <c r="F398" i="1" l="1"/>
  <c r="K398" i="1" s="1"/>
  <c r="H399" i="1"/>
  <c r="D399" i="1"/>
  <c r="I399" i="1" s="1"/>
  <c r="L399" i="1" s="1"/>
  <c r="G400" i="1"/>
  <c r="F399" i="1" l="1"/>
  <c r="K399" i="1" s="1"/>
  <c r="H400" i="1"/>
  <c r="G401" i="1"/>
  <c r="D400" i="1"/>
  <c r="I400" i="1" s="1"/>
  <c r="L400" i="1" s="1"/>
  <c r="F400" i="1" l="1"/>
  <c r="K400" i="1" s="1"/>
  <c r="H401" i="1"/>
  <c r="G402" i="1"/>
  <c r="D401" i="1"/>
  <c r="I401" i="1" s="1"/>
  <c r="L401" i="1" s="1"/>
  <c r="F401" i="1" l="1"/>
  <c r="K401" i="1" s="1"/>
  <c r="H402" i="1"/>
  <c r="D402" i="1"/>
  <c r="I402" i="1" s="1"/>
  <c r="L402" i="1" s="1"/>
  <c r="G403" i="1"/>
  <c r="F402" i="1" l="1"/>
  <c r="K402" i="1" s="1"/>
  <c r="H403" i="1"/>
  <c r="G404" i="1"/>
  <c r="D403" i="1"/>
  <c r="I403" i="1" s="1"/>
  <c r="L403" i="1" s="1"/>
  <c r="F403" i="1" l="1"/>
  <c r="K403" i="1" s="1"/>
  <c r="H404" i="1"/>
  <c r="G405" i="1"/>
  <c r="D404" i="1"/>
  <c r="I404" i="1" s="1"/>
  <c r="L404" i="1" s="1"/>
  <c r="F404" i="1" l="1"/>
  <c r="K404" i="1" s="1"/>
  <c r="H405" i="1"/>
  <c r="G406" i="1"/>
  <c r="D405" i="1"/>
  <c r="I405" i="1" s="1"/>
  <c r="L405" i="1" s="1"/>
  <c r="F405" i="1" l="1"/>
  <c r="K405" i="1" s="1"/>
  <c r="H406" i="1"/>
  <c r="G407" i="1"/>
  <c r="D406" i="1"/>
  <c r="I406" i="1" s="1"/>
  <c r="L406" i="1" s="1"/>
  <c r="F406" i="1" l="1"/>
  <c r="K406" i="1" s="1"/>
  <c r="H407" i="1"/>
  <c r="G408" i="1"/>
  <c r="D407" i="1"/>
  <c r="I407" i="1" s="1"/>
  <c r="L407" i="1" s="1"/>
  <c r="F407" i="1" l="1"/>
  <c r="K407" i="1" s="1"/>
  <c r="H408" i="1"/>
  <c r="D408" i="1"/>
  <c r="I408" i="1" s="1"/>
  <c r="L408" i="1" s="1"/>
  <c r="G409" i="1"/>
  <c r="F408" i="1" l="1"/>
  <c r="K408" i="1" s="1"/>
  <c r="H409" i="1"/>
  <c r="D409" i="1"/>
  <c r="I409" i="1" s="1"/>
  <c r="L409" i="1" s="1"/>
  <c r="G410" i="1"/>
  <c r="F409" i="1" l="1"/>
  <c r="K409" i="1" s="1"/>
  <c r="H410" i="1"/>
  <c r="G411" i="1"/>
  <c r="D410" i="1"/>
  <c r="I410" i="1" s="1"/>
  <c r="L410" i="1" s="1"/>
  <c r="F410" i="1" l="1"/>
  <c r="K410" i="1" s="1"/>
  <c r="H411" i="1"/>
  <c r="G412" i="1"/>
  <c r="D411" i="1"/>
  <c r="I411" i="1" s="1"/>
  <c r="L411" i="1" s="1"/>
  <c r="F411" i="1" l="1"/>
  <c r="K411" i="1" s="1"/>
  <c r="H412" i="1"/>
  <c r="D412" i="1"/>
  <c r="I412" i="1" s="1"/>
  <c r="L412" i="1" s="1"/>
  <c r="G413" i="1"/>
  <c r="F412" i="1" l="1"/>
  <c r="K412" i="1" s="1"/>
  <c r="H413" i="1"/>
  <c r="D413" i="1"/>
  <c r="I413" i="1" s="1"/>
  <c r="L413" i="1" s="1"/>
  <c r="G414" i="1"/>
  <c r="F413" i="1" l="1"/>
  <c r="K413" i="1" s="1"/>
  <c r="H414" i="1"/>
  <c r="D414" i="1"/>
  <c r="I414" i="1" s="1"/>
  <c r="L414" i="1" s="1"/>
  <c r="G415" i="1"/>
  <c r="F414" i="1" l="1"/>
  <c r="K414" i="1" s="1"/>
  <c r="H415" i="1"/>
  <c r="G416" i="1"/>
  <c r="D415" i="1"/>
  <c r="I415" i="1" s="1"/>
  <c r="L415" i="1" s="1"/>
  <c r="F415" i="1" l="1"/>
  <c r="K415" i="1" s="1"/>
  <c r="H416" i="1"/>
  <c r="G417" i="1"/>
  <c r="D416" i="1"/>
  <c r="I416" i="1" s="1"/>
  <c r="L416" i="1" s="1"/>
  <c r="F416" i="1" l="1"/>
  <c r="K416" i="1" s="1"/>
  <c r="H417" i="1"/>
  <c r="D417" i="1"/>
  <c r="I417" i="1" s="1"/>
  <c r="L417" i="1" s="1"/>
  <c r="G418" i="1"/>
  <c r="F417" i="1" l="1"/>
  <c r="K417" i="1" s="1"/>
  <c r="H418" i="1"/>
  <c r="G419" i="1"/>
  <c r="D418" i="1"/>
  <c r="I418" i="1" s="1"/>
  <c r="L418" i="1" s="1"/>
  <c r="F418" i="1" l="1"/>
  <c r="K418" i="1" s="1"/>
  <c r="H419" i="1"/>
  <c r="D419" i="1"/>
  <c r="I419" i="1" s="1"/>
  <c r="L419" i="1" s="1"/>
  <c r="G420" i="1"/>
  <c r="F419" i="1" l="1"/>
  <c r="K419" i="1" s="1"/>
  <c r="H420" i="1"/>
  <c r="G421" i="1"/>
  <c r="D420" i="1"/>
  <c r="I420" i="1" s="1"/>
  <c r="L420" i="1" s="1"/>
  <c r="F420" i="1" l="1"/>
  <c r="K420" i="1" s="1"/>
  <c r="H421" i="1"/>
  <c r="G422" i="1"/>
  <c r="D421" i="1"/>
  <c r="I421" i="1" s="1"/>
  <c r="L421" i="1" s="1"/>
  <c r="F421" i="1" l="1"/>
  <c r="K421" i="1" s="1"/>
  <c r="H422" i="1"/>
  <c r="G423" i="1"/>
  <c r="D422" i="1"/>
  <c r="I422" i="1" s="1"/>
  <c r="L422" i="1" s="1"/>
  <c r="F422" i="1" l="1"/>
  <c r="K422" i="1" s="1"/>
  <c r="H423" i="1"/>
  <c r="G424" i="1"/>
  <c r="D423" i="1"/>
  <c r="I423" i="1" s="1"/>
  <c r="L423" i="1" s="1"/>
  <c r="F423" i="1" l="1"/>
  <c r="K423" i="1" s="1"/>
  <c r="H424" i="1"/>
  <c r="G425" i="1"/>
  <c r="D424" i="1"/>
  <c r="I424" i="1" s="1"/>
  <c r="L424" i="1" s="1"/>
  <c r="F424" i="1" l="1"/>
  <c r="K424" i="1" s="1"/>
  <c r="H425" i="1"/>
  <c r="D425" i="1"/>
  <c r="I425" i="1" s="1"/>
  <c r="L425" i="1" s="1"/>
  <c r="G426" i="1"/>
  <c r="F425" i="1" l="1"/>
  <c r="K425" i="1" s="1"/>
  <c r="H426" i="1"/>
  <c r="G427" i="1"/>
  <c r="D426" i="1"/>
  <c r="I426" i="1" s="1"/>
  <c r="L426" i="1" s="1"/>
  <c r="F426" i="1" l="1"/>
  <c r="K426" i="1" s="1"/>
  <c r="H427" i="1"/>
  <c r="G428" i="1"/>
  <c r="D427" i="1"/>
  <c r="I427" i="1" s="1"/>
  <c r="L427" i="1" s="1"/>
  <c r="F427" i="1" l="1"/>
  <c r="K427" i="1" s="1"/>
  <c r="H428" i="1"/>
  <c r="D428" i="1"/>
  <c r="I428" i="1" s="1"/>
  <c r="L428" i="1" s="1"/>
  <c r="G429" i="1"/>
  <c r="F428" i="1" l="1"/>
  <c r="K428" i="1" s="1"/>
  <c r="H429" i="1"/>
  <c r="D429" i="1"/>
  <c r="I429" i="1" s="1"/>
  <c r="L429" i="1" s="1"/>
  <c r="G430" i="1"/>
  <c r="F429" i="1" l="1"/>
  <c r="K429" i="1" s="1"/>
  <c r="H430" i="1"/>
  <c r="G431" i="1"/>
  <c r="D430" i="1"/>
  <c r="I430" i="1" s="1"/>
  <c r="L430" i="1" s="1"/>
  <c r="F430" i="1" l="1"/>
  <c r="K430" i="1" s="1"/>
  <c r="H431" i="1"/>
  <c r="G432" i="1"/>
  <c r="D431" i="1"/>
  <c r="I431" i="1" s="1"/>
  <c r="L431" i="1" s="1"/>
  <c r="F431" i="1" l="1"/>
  <c r="K431" i="1" s="1"/>
  <c r="H432" i="1"/>
  <c r="G433" i="1"/>
  <c r="D432" i="1"/>
  <c r="I432" i="1" s="1"/>
  <c r="L432" i="1" s="1"/>
  <c r="F432" i="1" l="1"/>
  <c r="K432" i="1" s="1"/>
  <c r="H433" i="1"/>
  <c r="G434" i="1"/>
  <c r="D433" i="1"/>
  <c r="I433" i="1" s="1"/>
  <c r="L433" i="1" s="1"/>
  <c r="F433" i="1" l="1"/>
  <c r="K433" i="1" s="1"/>
  <c r="H434" i="1"/>
  <c r="D434" i="1"/>
  <c r="I434" i="1" s="1"/>
  <c r="L434" i="1" s="1"/>
  <c r="G435" i="1"/>
  <c r="F434" i="1" l="1"/>
  <c r="K434" i="1" s="1"/>
  <c r="H435" i="1"/>
  <c r="G436" i="1"/>
  <c r="D435" i="1"/>
  <c r="I435" i="1" s="1"/>
  <c r="L435" i="1" s="1"/>
  <c r="F435" i="1" l="1"/>
  <c r="K435" i="1" s="1"/>
  <c r="H436" i="1"/>
  <c r="G437" i="1"/>
  <c r="D436" i="1"/>
  <c r="I436" i="1" s="1"/>
  <c r="L436" i="1" s="1"/>
  <c r="F436" i="1" l="1"/>
  <c r="K436" i="1" s="1"/>
  <c r="H437" i="1"/>
  <c r="D437" i="1"/>
  <c r="I437" i="1" s="1"/>
  <c r="L437" i="1" s="1"/>
  <c r="G438" i="1"/>
  <c r="F437" i="1" l="1"/>
  <c r="K437" i="1" s="1"/>
  <c r="H438" i="1"/>
  <c r="D438" i="1"/>
  <c r="I438" i="1" s="1"/>
  <c r="L438" i="1" s="1"/>
  <c r="G439" i="1"/>
  <c r="F438" i="1" l="1"/>
  <c r="K438" i="1" s="1"/>
  <c r="H439" i="1"/>
  <c r="D439" i="1"/>
  <c r="I439" i="1" s="1"/>
  <c r="L439" i="1" s="1"/>
  <c r="G440" i="1"/>
  <c r="F439" i="1" l="1"/>
  <c r="K439" i="1" s="1"/>
  <c r="H440" i="1"/>
  <c r="G441" i="1"/>
  <c r="D440" i="1"/>
  <c r="I440" i="1" s="1"/>
  <c r="L440" i="1" s="1"/>
  <c r="F440" i="1" l="1"/>
  <c r="K440" i="1" s="1"/>
  <c r="H441" i="1"/>
  <c r="D441" i="1"/>
  <c r="I441" i="1" s="1"/>
  <c r="L441" i="1" s="1"/>
  <c r="G442" i="1"/>
  <c r="F441" i="1" l="1"/>
  <c r="K441" i="1" s="1"/>
  <c r="H442" i="1"/>
  <c r="D442" i="1"/>
  <c r="I442" i="1" s="1"/>
  <c r="L442" i="1" s="1"/>
  <c r="G443" i="1"/>
  <c r="F442" i="1" l="1"/>
  <c r="K442" i="1" s="1"/>
  <c r="H443" i="1"/>
  <c r="D443" i="1"/>
  <c r="I443" i="1" s="1"/>
  <c r="L443" i="1" s="1"/>
  <c r="G444" i="1"/>
  <c r="F443" i="1" l="1"/>
  <c r="K443" i="1" s="1"/>
  <c r="H444" i="1"/>
  <c r="G445" i="1"/>
  <c r="D444" i="1"/>
  <c r="I444" i="1" s="1"/>
  <c r="L444" i="1" s="1"/>
  <c r="F444" i="1" l="1"/>
  <c r="K444" i="1" s="1"/>
  <c r="H445" i="1"/>
  <c r="D445" i="1"/>
  <c r="I445" i="1" s="1"/>
  <c r="L445" i="1" s="1"/>
  <c r="G446" i="1"/>
  <c r="F445" i="1" l="1"/>
  <c r="K445" i="1" s="1"/>
  <c r="H446" i="1"/>
  <c r="G447" i="1"/>
  <c r="D446" i="1"/>
  <c r="I446" i="1" s="1"/>
  <c r="L446" i="1" s="1"/>
  <c r="F446" i="1" l="1"/>
  <c r="K446" i="1" s="1"/>
  <c r="H447" i="1"/>
  <c r="G448" i="1"/>
  <c r="D447" i="1"/>
  <c r="I447" i="1" s="1"/>
  <c r="L447" i="1" s="1"/>
  <c r="F447" i="1" l="1"/>
  <c r="K447" i="1" s="1"/>
  <c r="H448" i="1"/>
  <c r="G449" i="1"/>
  <c r="D448" i="1"/>
  <c r="I448" i="1" s="1"/>
  <c r="L448" i="1" s="1"/>
  <c r="F448" i="1" l="1"/>
  <c r="K448" i="1" s="1"/>
  <c r="H449" i="1"/>
  <c r="G450" i="1"/>
  <c r="D449" i="1"/>
  <c r="I449" i="1" s="1"/>
  <c r="L449" i="1" s="1"/>
  <c r="F449" i="1" l="1"/>
  <c r="K449" i="1" s="1"/>
  <c r="H450" i="1"/>
  <c r="G451" i="1"/>
  <c r="D450" i="1"/>
  <c r="I450" i="1" s="1"/>
  <c r="L450" i="1" s="1"/>
  <c r="F450" i="1" l="1"/>
  <c r="K450" i="1" s="1"/>
  <c r="H451" i="1"/>
  <c r="D451" i="1"/>
  <c r="I451" i="1" s="1"/>
  <c r="L451" i="1" s="1"/>
  <c r="G452" i="1"/>
  <c r="F451" i="1" l="1"/>
  <c r="K451" i="1" s="1"/>
  <c r="H452" i="1"/>
  <c r="D452" i="1"/>
  <c r="I452" i="1" s="1"/>
  <c r="L452" i="1" s="1"/>
  <c r="G453" i="1"/>
  <c r="F452" i="1" l="1"/>
  <c r="K452" i="1" s="1"/>
  <c r="H453" i="1"/>
  <c r="G454" i="1"/>
  <c r="D453" i="1"/>
  <c r="I453" i="1" s="1"/>
  <c r="L453" i="1" s="1"/>
  <c r="F453" i="1" l="1"/>
  <c r="K453" i="1" s="1"/>
  <c r="H454" i="1"/>
  <c r="G455" i="1"/>
  <c r="D454" i="1"/>
  <c r="I454" i="1" s="1"/>
  <c r="L454" i="1" s="1"/>
  <c r="F454" i="1" l="1"/>
  <c r="K454" i="1" s="1"/>
  <c r="H455" i="1"/>
  <c r="G456" i="1"/>
  <c r="D455" i="1"/>
  <c r="I455" i="1" s="1"/>
  <c r="L455" i="1" s="1"/>
  <c r="F455" i="1" l="1"/>
  <c r="K455" i="1" s="1"/>
  <c r="H456" i="1"/>
  <c r="G457" i="1"/>
  <c r="D456" i="1"/>
  <c r="I456" i="1" s="1"/>
  <c r="L456" i="1" s="1"/>
  <c r="F456" i="1" l="1"/>
  <c r="K456" i="1" s="1"/>
  <c r="H457" i="1"/>
  <c r="G458" i="1"/>
  <c r="D457" i="1"/>
  <c r="I457" i="1" s="1"/>
  <c r="L457" i="1" s="1"/>
  <c r="F457" i="1" l="1"/>
  <c r="K457" i="1" s="1"/>
  <c r="H458" i="1"/>
  <c r="D458" i="1"/>
  <c r="I458" i="1" s="1"/>
  <c r="L458" i="1" s="1"/>
  <c r="G459" i="1"/>
  <c r="F458" i="1" l="1"/>
  <c r="K458" i="1" s="1"/>
  <c r="H459" i="1"/>
  <c r="D459" i="1"/>
  <c r="I459" i="1" s="1"/>
  <c r="L459" i="1" s="1"/>
  <c r="G460" i="1"/>
  <c r="F459" i="1" l="1"/>
  <c r="K459" i="1" s="1"/>
  <c r="H460" i="1"/>
  <c r="G461" i="1"/>
  <c r="D460" i="1"/>
  <c r="I460" i="1" s="1"/>
  <c r="L460" i="1" s="1"/>
  <c r="F460" i="1" l="1"/>
  <c r="K460" i="1" s="1"/>
  <c r="H461" i="1"/>
  <c r="D461" i="1"/>
  <c r="I461" i="1" s="1"/>
  <c r="L461" i="1" s="1"/>
  <c r="G462" i="1"/>
  <c r="F461" i="1" l="1"/>
  <c r="K461" i="1" s="1"/>
  <c r="H462" i="1"/>
  <c r="G463" i="1"/>
  <c r="D462" i="1"/>
  <c r="I462" i="1" s="1"/>
  <c r="L462" i="1" s="1"/>
  <c r="F462" i="1" l="1"/>
  <c r="K462" i="1" s="1"/>
  <c r="H463" i="1"/>
  <c r="D463" i="1"/>
  <c r="I463" i="1" s="1"/>
  <c r="L463" i="1" s="1"/>
  <c r="G464" i="1"/>
  <c r="F463" i="1" l="1"/>
  <c r="K463" i="1" s="1"/>
  <c r="H464" i="1"/>
  <c r="D464" i="1"/>
  <c r="I464" i="1" s="1"/>
  <c r="L464" i="1" s="1"/>
  <c r="G465" i="1"/>
  <c r="F464" i="1" l="1"/>
  <c r="K464" i="1" s="1"/>
  <c r="H465" i="1"/>
  <c r="G466" i="1"/>
  <c r="D465" i="1"/>
  <c r="I465" i="1" s="1"/>
  <c r="L465" i="1" s="1"/>
  <c r="F465" i="1" l="1"/>
  <c r="K465" i="1" s="1"/>
  <c r="H466" i="1"/>
  <c r="G467" i="1"/>
  <c r="D466" i="1"/>
  <c r="I466" i="1" s="1"/>
  <c r="L466" i="1" s="1"/>
  <c r="F466" i="1" l="1"/>
  <c r="K466" i="1" s="1"/>
  <c r="H467" i="1"/>
  <c r="G468" i="1"/>
  <c r="D467" i="1"/>
  <c r="I467" i="1" s="1"/>
  <c r="L467" i="1" s="1"/>
  <c r="F467" i="1" l="1"/>
  <c r="K467" i="1" s="1"/>
  <c r="H468" i="1"/>
  <c r="D468" i="1"/>
  <c r="I468" i="1" s="1"/>
  <c r="L468" i="1" s="1"/>
  <c r="G469" i="1"/>
  <c r="F468" i="1" l="1"/>
  <c r="K468" i="1" s="1"/>
  <c r="H469" i="1"/>
  <c r="G470" i="1"/>
  <c r="D469" i="1"/>
  <c r="I469" i="1" s="1"/>
  <c r="L469" i="1" s="1"/>
  <c r="F469" i="1" l="1"/>
  <c r="K469" i="1" s="1"/>
  <c r="H470" i="1"/>
  <c r="G471" i="1"/>
  <c r="D470" i="1"/>
  <c r="I470" i="1" s="1"/>
  <c r="L470" i="1" s="1"/>
  <c r="F470" i="1" l="1"/>
  <c r="K470" i="1" s="1"/>
  <c r="H471" i="1"/>
  <c r="D471" i="1"/>
  <c r="I471" i="1" s="1"/>
  <c r="L471" i="1" s="1"/>
  <c r="G472" i="1"/>
  <c r="F471" i="1" l="1"/>
  <c r="K471" i="1" s="1"/>
  <c r="H472" i="1"/>
  <c r="D472" i="1"/>
  <c r="I472" i="1" s="1"/>
  <c r="L472" i="1" s="1"/>
  <c r="G473" i="1"/>
  <c r="F472" i="1" l="1"/>
  <c r="K472" i="1" s="1"/>
  <c r="H473" i="1"/>
  <c r="G474" i="1"/>
  <c r="D473" i="1"/>
  <c r="I473" i="1" s="1"/>
  <c r="L473" i="1" s="1"/>
  <c r="F473" i="1" l="1"/>
  <c r="K473" i="1" s="1"/>
  <c r="H474" i="1"/>
  <c r="G475" i="1"/>
  <c r="D474" i="1"/>
  <c r="I474" i="1" s="1"/>
  <c r="L474" i="1" s="1"/>
  <c r="F474" i="1" l="1"/>
  <c r="K474" i="1" s="1"/>
  <c r="H475" i="1"/>
  <c r="G476" i="1"/>
  <c r="D475" i="1"/>
  <c r="I475" i="1" s="1"/>
  <c r="L475" i="1" s="1"/>
  <c r="F475" i="1" l="1"/>
  <c r="K475" i="1" s="1"/>
  <c r="H476" i="1"/>
  <c r="G477" i="1"/>
  <c r="D476" i="1"/>
  <c r="I476" i="1" s="1"/>
  <c r="L476" i="1" s="1"/>
  <c r="F476" i="1" l="1"/>
  <c r="K476" i="1" s="1"/>
  <c r="H477" i="1"/>
  <c r="D477" i="1"/>
  <c r="I477" i="1" s="1"/>
  <c r="L477" i="1" s="1"/>
  <c r="G478" i="1"/>
  <c r="F477" i="1" l="1"/>
  <c r="K477" i="1" s="1"/>
  <c r="H478" i="1"/>
  <c r="D478" i="1"/>
  <c r="I478" i="1" s="1"/>
  <c r="L478" i="1" s="1"/>
  <c r="G479" i="1"/>
  <c r="F478" i="1" l="1"/>
  <c r="K478" i="1" s="1"/>
  <c r="H479" i="1"/>
  <c r="G480" i="1"/>
  <c r="D479" i="1"/>
  <c r="I479" i="1" s="1"/>
  <c r="L479" i="1" s="1"/>
  <c r="F479" i="1" l="1"/>
  <c r="K479" i="1" s="1"/>
  <c r="H480" i="1"/>
  <c r="D480" i="1"/>
  <c r="I480" i="1" s="1"/>
  <c r="L480" i="1" s="1"/>
  <c r="G481" i="1"/>
  <c r="F480" i="1" l="1"/>
  <c r="K480" i="1" s="1"/>
  <c r="H481" i="1"/>
  <c r="D481" i="1"/>
  <c r="I481" i="1" s="1"/>
  <c r="L481" i="1" s="1"/>
  <c r="G482" i="1"/>
  <c r="F481" i="1" l="1"/>
  <c r="K481" i="1" s="1"/>
  <c r="H482" i="1"/>
  <c r="G483" i="1"/>
  <c r="D482" i="1"/>
  <c r="I482" i="1" s="1"/>
  <c r="L482" i="1" s="1"/>
  <c r="F482" i="1" l="1"/>
  <c r="K482" i="1" s="1"/>
  <c r="H483" i="1"/>
  <c r="D483" i="1"/>
  <c r="I483" i="1" s="1"/>
  <c r="L483" i="1" s="1"/>
  <c r="G484" i="1"/>
  <c r="F483" i="1" l="1"/>
  <c r="K483" i="1" s="1"/>
  <c r="H484" i="1"/>
  <c r="G485" i="1"/>
  <c r="D484" i="1"/>
  <c r="I484" i="1" s="1"/>
  <c r="L484" i="1" s="1"/>
  <c r="F484" i="1" l="1"/>
  <c r="K484" i="1" s="1"/>
  <c r="H485" i="1"/>
  <c r="D485" i="1"/>
  <c r="I485" i="1" s="1"/>
  <c r="L485" i="1" s="1"/>
  <c r="G486" i="1"/>
  <c r="F485" i="1" l="1"/>
  <c r="K485" i="1" s="1"/>
  <c r="H486" i="1"/>
  <c r="G487" i="1"/>
  <c r="D486" i="1"/>
  <c r="I486" i="1" s="1"/>
  <c r="L486" i="1" s="1"/>
  <c r="F486" i="1" l="1"/>
  <c r="K486" i="1" s="1"/>
  <c r="H487" i="1"/>
  <c r="D487" i="1"/>
  <c r="I487" i="1" s="1"/>
  <c r="L487" i="1" s="1"/>
  <c r="G488" i="1"/>
  <c r="F487" i="1" l="1"/>
  <c r="K487" i="1" s="1"/>
  <c r="H488" i="1"/>
  <c r="D488" i="1"/>
  <c r="I488" i="1" s="1"/>
  <c r="L488" i="1" s="1"/>
  <c r="G489" i="1"/>
  <c r="F488" i="1" l="1"/>
  <c r="K488" i="1" s="1"/>
  <c r="H489" i="1"/>
  <c r="D489" i="1"/>
  <c r="I489" i="1" s="1"/>
  <c r="L489" i="1" s="1"/>
  <c r="G490" i="1"/>
  <c r="F489" i="1" l="1"/>
  <c r="K489" i="1" s="1"/>
  <c r="H490" i="1"/>
  <c r="D490" i="1"/>
  <c r="I490" i="1" s="1"/>
  <c r="L490" i="1" s="1"/>
  <c r="G491" i="1"/>
  <c r="F490" i="1" l="1"/>
  <c r="K490" i="1" s="1"/>
  <c r="H491" i="1"/>
  <c r="D491" i="1"/>
  <c r="I491" i="1" s="1"/>
  <c r="L491" i="1" s="1"/>
  <c r="G492" i="1"/>
  <c r="F491" i="1" l="1"/>
  <c r="K491" i="1" s="1"/>
  <c r="H492" i="1"/>
  <c r="G493" i="1"/>
  <c r="D492" i="1"/>
  <c r="I492" i="1" s="1"/>
  <c r="L492" i="1" s="1"/>
  <c r="F492" i="1" l="1"/>
  <c r="K492" i="1" s="1"/>
  <c r="H493" i="1"/>
  <c r="G494" i="1"/>
  <c r="D493" i="1"/>
  <c r="I493" i="1" s="1"/>
  <c r="L493" i="1" s="1"/>
  <c r="F493" i="1" l="1"/>
  <c r="K493" i="1" s="1"/>
  <c r="H494" i="1"/>
  <c r="D494" i="1"/>
  <c r="I494" i="1" s="1"/>
  <c r="L494" i="1" s="1"/>
  <c r="G495" i="1"/>
  <c r="F494" i="1" l="1"/>
  <c r="K494" i="1" s="1"/>
  <c r="H495" i="1"/>
  <c r="D495" i="1"/>
  <c r="I495" i="1" s="1"/>
  <c r="L495" i="1" s="1"/>
  <c r="G496" i="1"/>
  <c r="F495" i="1" l="1"/>
  <c r="K495" i="1" s="1"/>
  <c r="H496" i="1"/>
  <c r="G497" i="1"/>
  <c r="D496" i="1"/>
  <c r="I496" i="1" s="1"/>
  <c r="L496" i="1" s="1"/>
  <c r="F496" i="1" l="1"/>
  <c r="K496" i="1" s="1"/>
  <c r="H497" i="1"/>
  <c r="D497" i="1"/>
  <c r="I497" i="1" s="1"/>
  <c r="L497" i="1" s="1"/>
  <c r="G498" i="1"/>
  <c r="F497" i="1" l="1"/>
  <c r="K497" i="1" s="1"/>
  <c r="H498" i="1"/>
  <c r="D498" i="1"/>
  <c r="I498" i="1" s="1"/>
  <c r="L498" i="1" s="1"/>
  <c r="G499" i="1"/>
  <c r="F498" i="1" l="1"/>
  <c r="K498" i="1" s="1"/>
  <c r="H499" i="1"/>
  <c r="G500" i="1"/>
  <c r="D499" i="1"/>
  <c r="I499" i="1" s="1"/>
  <c r="L499" i="1" s="1"/>
  <c r="F499" i="1" l="1"/>
  <c r="K499" i="1" s="1"/>
  <c r="H500" i="1"/>
  <c r="D500" i="1"/>
  <c r="I500" i="1" s="1"/>
  <c r="L500" i="1" s="1"/>
  <c r="G501" i="1"/>
  <c r="F500" i="1" l="1"/>
  <c r="K500" i="1" s="1"/>
  <c r="H501" i="1"/>
  <c r="D501" i="1"/>
  <c r="I501" i="1" s="1"/>
  <c r="L501" i="1" s="1"/>
  <c r="G502" i="1"/>
  <c r="F501" i="1" l="1"/>
  <c r="K501" i="1" s="1"/>
  <c r="H502" i="1"/>
  <c r="G503" i="1"/>
  <c r="D502" i="1"/>
  <c r="I502" i="1" s="1"/>
  <c r="L502" i="1" s="1"/>
  <c r="F502" i="1" l="1"/>
  <c r="K502" i="1" s="1"/>
  <c r="H503" i="1"/>
  <c r="D503" i="1"/>
  <c r="I503" i="1" s="1"/>
  <c r="L503" i="1" s="1"/>
  <c r="G504" i="1"/>
  <c r="F503" i="1" l="1"/>
  <c r="K503" i="1" s="1"/>
  <c r="H504" i="1"/>
  <c r="G505" i="1"/>
  <c r="D504" i="1"/>
  <c r="I504" i="1" s="1"/>
  <c r="L504" i="1" s="1"/>
  <c r="F504" i="1" l="1"/>
  <c r="K504" i="1" s="1"/>
  <c r="H505" i="1"/>
  <c r="D505" i="1"/>
  <c r="I505" i="1" s="1"/>
  <c r="L505" i="1" s="1"/>
  <c r="G506" i="1"/>
  <c r="F505" i="1" l="1"/>
  <c r="K505" i="1" s="1"/>
  <c r="H506" i="1"/>
  <c r="D506" i="1"/>
  <c r="I506" i="1" s="1"/>
  <c r="L506" i="1" s="1"/>
  <c r="G507" i="1"/>
  <c r="F506" i="1" l="1"/>
  <c r="K506" i="1" s="1"/>
  <c r="H507" i="1"/>
  <c r="G508" i="1"/>
  <c r="D507" i="1"/>
  <c r="I507" i="1" s="1"/>
  <c r="L507" i="1" s="1"/>
  <c r="F507" i="1" l="1"/>
  <c r="K507" i="1" s="1"/>
  <c r="H508" i="1"/>
  <c r="D508" i="1"/>
  <c r="I508" i="1" s="1"/>
  <c r="L508" i="1" s="1"/>
  <c r="G509" i="1"/>
  <c r="F508" i="1" l="1"/>
  <c r="K508" i="1" s="1"/>
  <c r="H509" i="1"/>
  <c r="D509" i="1"/>
  <c r="I509" i="1" s="1"/>
  <c r="L509" i="1" s="1"/>
  <c r="G510" i="1"/>
  <c r="F509" i="1" l="1"/>
  <c r="K509" i="1" s="1"/>
  <c r="H510" i="1"/>
  <c r="G511" i="1"/>
  <c r="D510" i="1"/>
  <c r="I510" i="1" s="1"/>
  <c r="L510" i="1" s="1"/>
  <c r="F510" i="1" l="1"/>
  <c r="K510" i="1" s="1"/>
  <c r="H511" i="1"/>
  <c r="D511" i="1"/>
  <c r="I511" i="1" s="1"/>
  <c r="L511" i="1" s="1"/>
  <c r="G512" i="1"/>
  <c r="F511" i="1" l="1"/>
  <c r="K511" i="1" s="1"/>
  <c r="H512" i="1"/>
  <c r="G513" i="1"/>
  <c r="D512" i="1"/>
  <c r="I512" i="1" s="1"/>
  <c r="L512" i="1" s="1"/>
  <c r="F512" i="1" l="1"/>
  <c r="K512" i="1" s="1"/>
  <c r="H513" i="1"/>
  <c r="G514" i="1"/>
  <c r="D513" i="1"/>
  <c r="F513" i="1" l="1"/>
  <c r="K513" i="1" s="1"/>
  <c r="H514" i="1"/>
  <c r="G515" i="1"/>
  <c r="D514" i="1"/>
  <c r="I514" i="1" s="1"/>
  <c r="L514" i="1" s="1"/>
  <c r="I513" i="1"/>
  <c r="L513" i="1" s="1"/>
  <c r="F514" i="1" l="1"/>
  <c r="K514" i="1" s="1"/>
  <c r="H515" i="1"/>
  <c r="D515" i="1"/>
  <c r="G516" i="1"/>
  <c r="F515" i="1" l="1"/>
  <c r="K515" i="1" s="1"/>
  <c r="H516" i="1"/>
  <c r="G517" i="1"/>
  <c r="D516" i="1"/>
  <c r="I516" i="1" s="1"/>
  <c r="L516" i="1" s="1"/>
  <c r="I515" i="1"/>
  <c r="L515" i="1" s="1"/>
  <c r="F516" i="1" l="1"/>
  <c r="K516" i="1" s="1"/>
  <c r="H517" i="1"/>
  <c r="D517" i="1"/>
  <c r="G518" i="1"/>
  <c r="F517" i="1" l="1"/>
  <c r="K517" i="1" s="1"/>
  <c r="I517" i="1"/>
  <c r="L517" i="1" s="1"/>
  <c r="H518" i="1"/>
  <c r="D518" i="1"/>
  <c r="I518" i="1" s="1"/>
  <c r="L518" i="1" s="1"/>
  <c r="G519" i="1"/>
  <c r="F518" i="1" l="1"/>
  <c r="K518" i="1" s="1"/>
  <c r="H519" i="1"/>
  <c r="D519" i="1"/>
  <c r="G520" i="1"/>
  <c r="F519" i="1" l="1"/>
  <c r="K519" i="1" s="1"/>
  <c r="H520" i="1"/>
  <c r="D520" i="1"/>
  <c r="I520" i="1" s="1"/>
  <c r="L520" i="1" s="1"/>
  <c r="G521" i="1"/>
  <c r="I519" i="1"/>
  <c r="L519" i="1" s="1"/>
  <c r="F520" i="1" l="1"/>
  <c r="K520" i="1" s="1"/>
  <c r="H521" i="1"/>
  <c r="G522" i="1"/>
  <c r="D521" i="1"/>
  <c r="F521" i="1" l="1"/>
  <c r="K521" i="1" s="1"/>
  <c r="I521" i="1"/>
  <c r="L521" i="1" s="1"/>
  <c r="H522" i="1"/>
  <c r="G523" i="1"/>
  <c r="D522" i="1"/>
  <c r="I522" i="1" s="1"/>
  <c r="L522" i="1" s="1"/>
  <c r="F522" i="1" l="1"/>
  <c r="K522" i="1" s="1"/>
  <c r="H523" i="1"/>
  <c r="D523" i="1"/>
  <c r="I523" i="1" s="1"/>
  <c r="L523" i="1" s="1"/>
  <c r="G524" i="1"/>
  <c r="F523" i="1" l="1"/>
  <c r="K523" i="1" s="1"/>
  <c r="H524" i="1"/>
  <c r="G525" i="1"/>
  <c r="D524" i="1"/>
  <c r="I524" i="1" s="1"/>
  <c r="L524" i="1" s="1"/>
  <c r="F524" i="1" l="1"/>
  <c r="K524" i="1" s="1"/>
  <c r="H525" i="1"/>
  <c r="G526" i="1"/>
  <c r="D525" i="1"/>
  <c r="I525" i="1" s="1"/>
  <c r="L525" i="1" s="1"/>
  <c r="F525" i="1" l="1"/>
  <c r="K525" i="1" s="1"/>
  <c r="H526" i="1"/>
  <c r="D526" i="1"/>
  <c r="I526" i="1" s="1"/>
  <c r="L526" i="1" s="1"/>
  <c r="G527" i="1"/>
  <c r="F526" i="1" l="1"/>
  <c r="K526" i="1" s="1"/>
  <c r="H527" i="1"/>
  <c r="G528" i="1"/>
  <c r="D527" i="1"/>
  <c r="I527" i="1" s="1"/>
  <c r="L527" i="1" s="1"/>
  <c r="F527" i="1" l="1"/>
  <c r="K527" i="1" s="1"/>
  <c r="D528" i="1"/>
  <c r="I528" i="1" s="1"/>
  <c r="L528" i="1" s="1"/>
  <c r="H528" i="1"/>
  <c r="G529" i="1"/>
  <c r="F528" i="1" l="1"/>
  <c r="K528" i="1" s="1"/>
  <c r="H529" i="1"/>
  <c r="G530" i="1"/>
  <c r="D529" i="1"/>
  <c r="I529" i="1" s="1"/>
  <c r="L529" i="1" s="1"/>
  <c r="F529" i="1" l="1"/>
  <c r="K529" i="1" s="1"/>
  <c r="H530" i="1"/>
  <c r="D530" i="1"/>
  <c r="I530" i="1" s="1"/>
  <c r="L530" i="1" s="1"/>
  <c r="G531" i="1"/>
  <c r="F530" i="1" l="1"/>
  <c r="K530" i="1" s="1"/>
  <c r="H531" i="1"/>
  <c r="G532" i="1"/>
  <c r="D531" i="1"/>
  <c r="I531" i="1" s="1"/>
  <c r="L531" i="1" s="1"/>
  <c r="F531" i="1" l="1"/>
  <c r="K531" i="1" s="1"/>
  <c r="H532" i="1"/>
  <c r="G533" i="1"/>
  <c r="D532" i="1"/>
  <c r="I532" i="1" s="1"/>
  <c r="L532" i="1" s="1"/>
  <c r="F532" i="1" l="1"/>
  <c r="K532" i="1" s="1"/>
  <c r="H533" i="1"/>
  <c r="D533" i="1"/>
  <c r="I533" i="1" s="1"/>
  <c r="L533" i="1" s="1"/>
  <c r="G534" i="1"/>
  <c r="F533" i="1" l="1"/>
  <c r="K533" i="1" s="1"/>
  <c r="H534" i="1"/>
  <c r="G535" i="1"/>
  <c r="D534" i="1"/>
  <c r="I534" i="1" s="1"/>
  <c r="L534" i="1" s="1"/>
  <c r="F534" i="1" l="1"/>
  <c r="K534" i="1" s="1"/>
  <c r="H535" i="1"/>
  <c r="G536" i="1"/>
  <c r="D535" i="1"/>
  <c r="I535" i="1" s="1"/>
  <c r="L535" i="1" s="1"/>
  <c r="F535" i="1" l="1"/>
  <c r="K535" i="1" s="1"/>
  <c r="H536" i="1"/>
  <c r="G537" i="1"/>
  <c r="D536" i="1"/>
  <c r="I536" i="1" s="1"/>
  <c r="L536" i="1" s="1"/>
  <c r="F536" i="1" l="1"/>
  <c r="K536" i="1" s="1"/>
  <c r="H537" i="1"/>
  <c r="D537" i="1"/>
  <c r="I537" i="1" s="1"/>
  <c r="L537" i="1" s="1"/>
  <c r="G538" i="1"/>
  <c r="F537" i="1" l="1"/>
  <c r="K537" i="1" s="1"/>
  <c r="H538" i="1"/>
  <c r="D538" i="1"/>
  <c r="I538" i="1" s="1"/>
  <c r="L538" i="1" s="1"/>
  <c r="G539" i="1"/>
  <c r="F538" i="1" l="1"/>
  <c r="K538" i="1" s="1"/>
  <c r="H539" i="1"/>
  <c r="G540" i="1"/>
  <c r="D539" i="1"/>
  <c r="I539" i="1" s="1"/>
  <c r="L539" i="1" s="1"/>
  <c r="F539" i="1" l="1"/>
  <c r="K539" i="1" s="1"/>
  <c r="H540" i="1"/>
  <c r="G541" i="1"/>
  <c r="D540" i="1"/>
  <c r="I540" i="1" s="1"/>
  <c r="L540" i="1" s="1"/>
  <c r="F540" i="1" l="1"/>
  <c r="K540" i="1" s="1"/>
  <c r="H541" i="1"/>
  <c r="G542" i="1"/>
  <c r="D541" i="1"/>
  <c r="I541" i="1" s="1"/>
  <c r="L541" i="1" s="1"/>
  <c r="F541" i="1" l="1"/>
  <c r="K541" i="1" s="1"/>
  <c r="H542" i="1"/>
  <c r="G543" i="1"/>
  <c r="D542" i="1"/>
  <c r="I542" i="1" s="1"/>
  <c r="L542" i="1" s="1"/>
  <c r="F542" i="1" l="1"/>
  <c r="K542" i="1" s="1"/>
  <c r="H543" i="1"/>
  <c r="G544" i="1"/>
  <c r="D543" i="1"/>
  <c r="I543" i="1" s="1"/>
  <c r="L543" i="1" s="1"/>
  <c r="F543" i="1" l="1"/>
  <c r="K543" i="1" s="1"/>
  <c r="H544" i="1"/>
  <c r="G545" i="1"/>
  <c r="D544" i="1"/>
  <c r="I544" i="1" s="1"/>
  <c r="L544" i="1" s="1"/>
  <c r="F544" i="1" l="1"/>
  <c r="K544" i="1" s="1"/>
  <c r="H545" i="1"/>
  <c r="G546" i="1"/>
  <c r="D545" i="1"/>
  <c r="I545" i="1" s="1"/>
  <c r="L545" i="1" s="1"/>
  <c r="F545" i="1" l="1"/>
  <c r="K545" i="1" s="1"/>
  <c r="H546" i="1"/>
  <c r="G547" i="1"/>
  <c r="D546" i="1"/>
  <c r="I546" i="1" s="1"/>
  <c r="L546" i="1" s="1"/>
  <c r="F546" i="1" l="1"/>
  <c r="K546" i="1" s="1"/>
  <c r="H547" i="1"/>
  <c r="G548" i="1"/>
  <c r="D547" i="1"/>
  <c r="I547" i="1" s="1"/>
  <c r="L547" i="1" s="1"/>
  <c r="F547" i="1" l="1"/>
  <c r="K547" i="1" s="1"/>
  <c r="H548" i="1"/>
  <c r="G549" i="1"/>
  <c r="D548" i="1"/>
  <c r="I548" i="1" s="1"/>
  <c r="L548" i="1" s="1"/>
  <c r="F548" i="1" l="1"/>
  <c r="K548" i="1" s="1"/>
  <c r="H549" i="1"/>
  <c r="G550" i="1"/>
  <c r="D549" i="1"/>
  <c r="I549" i="1" s="1"/>
  <c r="L549" i="1" s="1"/>
  <c r="F549" i="1" l="1"/>
  <c r="K549" i="1" s="1"/>
  <c r="H550" i="1"/>
  <c r="G551" i="1"/>
  <c r="D550" i="1"/>
  <c r="I550" i="1" s="1"/>
  <c r="L550" i="1" s="1"/>
  <c r="F550" i="1" l="1"/>
  <c r="K550" i="1" s="1"/>
  <c r="H551" i="1"/>
  <c r="G552" i="1"/>
  <c r="D551" i="1"/>
  <c r="I551" i="1" s="1"/>
  <c r="L551" i="1" s="1"/>
  <c r="F551" i="1" l="1"/>
  <c r="K551" i="1" s="1"/>
  <c r="H552" i="1"/>
  <c r="G553" i="1"/>
  <c r="D552" i="1"/>
  <c r="I552" i="1" s="1"/>
  <c r="L552" i="1" s="1"/>
  <c r="F552" i="1" l="1"/>
  <c r="K552" i="1" s="1"/>
  <c r="H553" i="1"/>
  <c r="G554" i="1"/>
  <c r="D553" i="1"/>
  <c r="I553" i="1" s="1"/>
  <c r="L553" i="1" s="1"/>
  <c r="F553" i="1" l="1"/>
  <c r="K553" i="1" s="1"/>
  <c r="H554" i="1"/>
  <c r="G555" i="1"/>
  <c r="D554" i="1"/>
  <c r="I554" i="1" s="1"/>
  <c r="L554" i="1" s="1"/>
  <c r="F554" i="1" l="1"/>
  <c r="K554" i="1" s="1"/>
  <c r="H555" i="1"/>
  <c r="D555" i="1"/>
  <c r="I555" i="1" s="1"/>
  <c r="L555" i="1" s="1"/>
  <c r="G556" i="1"/>
  <c r="F555" i="1" l="1"/>
  <c r="K555" i="1" s="1"/>
  <c r="H556" i="1"/>
  <c r="G557" i="1"/>
  <c r="D556" i="1"/>
  <c r="I556" i="1" s="1"/>
  <c r="L556" i="1" s="1"/>
  <c r="F556" i="1" l="1"/>
  <c r="K556" i="1" s="1"/>
  <c r="H557" i="1"/>
  <c r="G558" i="1"/>
  <c r="D557" i="1"/>
  <c r="I557" i="1" s="1"/>
  <c r="L557" i="1" s="1"/>
  <c r="F557" i="1" l="1"/>
  <c r="K557" i="1" s="1"/>
  <c r="H558" i="1"/>
  <c r="G559" i="1"/>
  <c r="D558" i="1"/>
  <c r="I558" i="1" s="1"/>
  <c r="L558" i="1" s="1"/>
  <c r="F558" i="1" l="1"/>
  <c r="K558" i="1" s="1"/>
  <c r="H559" i="1"/>
  <c r="G560" i="1"/>
  <c r="D559" i="1"/>
  <c r="I559" i="1" s="1"/>
  <c r="L559" i="1" s="1"/>
  <c r="F559" i="1" l="1"/>
  <c r="K559" i="1" s="1"/>
  <c r="H560" i="1"/>
  <c r="D560" i="1"/>
  <c r="I560" i="1" s="1"/>
  <c r="L560" i="1" s="1"/>
  <c r="G561" i="1"/>
  <c r="F560" i="1" l="1"/>
  <c r="K560" i="1" s="1"/>
  <c r="H561" i="1"/>
  <c r="G562" i="1"/>
  <c r="D561" i="1"/>
  <c r="I561" i="1" s="1"/>
  <c r="L561" i="1" s="1"/>
  <c r="F561" i="1" l="1"/>
  <c r="K561" i="1" s="1"/>
  <c r="H562" i="1"/>
  <c r="D562" i="1"/>
  <c r="I562" i="1" s="1"/>
  <c r="L562" i="1" s="1"/>
  <c r="G563" i="1"/>
  <c r="F562" i="1" l="1"/>
  <c r="K562" i="1" s="1"/>
  <c r="H563" i="1"/>
  <c r="D563" i="1"/>
  <c r="I563" i="1" s="1"/>
  <c r="L563" i="1" s="1"/>
  <c r="G564" i="1"/>
  <c r="F563" i="1" l="1"/>
  <c r="K563" i="1" s="1"/>
  <c r="H564" i="1"/>
  <c r="D564" i="1"/>
  <c r="I564" i="1" s="1"/>
  <c r="L564" i="1" s="1"/>
  <c r="G565" i="1"/>
  <c r="F564" i="1" l="1"/>
  <c r="K564" i="1" s="1"/>
  <c r="H565" i="1"/>
  <c r="G566" i="1"/>
  <c r="D565" i="1"/>
  <c r="I565" i="1" s="1"/>
  <c r="L565" i="1" s="1"/>
  <c r="F565" i="1" l="1"/>
  <c r="K565" i="1" s="1"/>
  <c r="H566" i="1"/>
  <c r="D566" i="1"/>
  <c r="I566" i="1" s="1"/>
  <c r="L566" i="1" s="1"/>
  <c r="G567" i="1"/>
  <c r="F566" i="1" l="1"/>
  <c r="K566" i="1" s="1"/>
  <c r="H567" i="1"/>
  <c r="D567" i="1"/>
  <c r="I567" i="1" s="1"/>
  <c r="L567" i="1" s="1"/>
  <c r="G568" i="1"/>
  <c r="F567" i="1" l="1"/>
  <c r="K567" i="1" s="1"/>
  <c r="H568" i="1"/>
  <c r="D568" i="1"/>
  <c r="I568" i="1" s="1"/>
  <c r="L568" i="1" s="1"/>
  <c r="G569" i="1"/>
  <c r="F568" i="1" l="1"/>
  <c r="K568" i="1" s="1"/>
  <c r="H569" i="1"/>
  <c r="G570" i="1"/>
  <c r="D569" i="1"/>
  <c r="I569" i="1" s="1"/>
  <c r="L569" i="1" s="1"/>
  <c r="F569" i="1" l="1"/>
  <c r="K569" i="1" s="1"/>
  <c r="H570" i="1"/>
  <c r="G571" i="1"/>
  <c r="D570" i="1"/>
  <c r="I570" i="1" s="1"/>
  <c r="L570" i="1" s="1"/>
  <c r="F570" i="1" l="1"/>
  <c r="K570" i="1" s="1"/>
  <c r="H571" i="1"/>
  <c r="G572" i="1"/>
  <c r="D571" i="1"/>
  <c r="I571" i="1" s="1"/>
  <c r="L571" i="1" s="1"/>
  <c r="F571" i="1" l="1"/>
  <c r="K571" i="1" s="1"/>
  <c r="H572" i="1"/>
  <c r="D572" i="1"/>
  <c r="I572" i="1" s="1"/>
  <c r="L572" i="1" s="1"/>
  <c r="G573" i="1"/>
  <c r="F572" i="1" l="1"/>
  <c r="K572" i="1" s="1"/>
  <c r="H573" i="1"/>
  <c r="G574" i="1"/>
  <c r="D573" i="1"/>
  <c r="I573" i="1" s="1"/>
  <c r="L573" i="1" s="1"/>
  <c r="F573" i="1" l="1"/>
  <c r="K573" i="1" s="1"/>
  <c r="H574" i="1"/>
  <c r="G575" i="1"/>
  <c r="D574" i="1"/>
  <c r="I574" i="1" s="1"/>
  <c r="L574" i="1" s="1"/>
  <c r="F574" i="1" l="1"/>
  <c r="K574" i="1" s="1"/>
  <c r="H575" i="1"/>
  <c r="D575" i="1"/>
  <c r="I575" i="1" s="1"/>
  <c r="L575" i="1" s="1"/>
  <c r="G576" i="1"/>
  <c r="F575" i="1" l="1"/>
  <c r="K575" i="1" s="1"/>
  <c r="H576" i="1"/>
  <c r="D576" i="1"/>
  <c r="I576" i="1" s="1"/>
  <c r="L576" i="1" s="1"/>
  <c r="G577" i="1"/>
  <c r="F576" i="1" l="1"/>
  <c r="K576" i="1" s="1"/>
  <c r="H577" i="1"/>
  <c r="D577" i="1"/>
  <c r="I577" i="1" s="1"/>
  <c r="L577" i="1" s="1"/>
  <c r="G578" i="1"/>
  <c r="F577" i="1" l="1"/>
  <c r="K577" i="1" s="1"/>
  <c r="H578" i="1"/>
  <c r="G579" i="1"/>
  <c r="D578" i="1"/>
  <c r="I578" i="1" s="1"/>
  <c r="L578" i="1" s="1"/>
  <c r="F578" i="1" l="1"/>
  <c r="K578" i="1" s="1"/>
  <c r="H579" i="1"/>
  <c r="D579" i="1"/>
  <c r="I579" i="1" s="1"/>
  <c r="L579" i="1" s="1"/>
  <c r="G580" i="1"/>
  <c r="F579" i="1" l="1"/>
  <c r="K579" i="1" s="1"/>
  <c r="H580" i="1"/>
  <c r="D580" i="1"/>
  <c r="I580" i="1" s="1"/>
  <c r="L580" i="1" s="1"/>
  <c r="G581" i="1"/>
  <c r="F580" i="1" l="1"/>
  <c r="K580" i="1" s="1"/>
  <c r="H581" i="1"/>
  <c r="G582" i="1"/>
  <c r="D581" i="1"/>
  <c r="I581" i="1" s="1"/>
  <c r="L581" i="1" s="1"/>
  <c r="F581" i="1" l="1"/>
  <c r="K581" i="1" s="1"/>
  <c r="H582" i="1"/>
  <c r="D582" i="1"/>
  <c r="I582" i="1" s="1"/>
  <c r="L582" i="1" s="1"/>
  <c r="G583" i="1"/>
  <c r="F582" i="1" l="1"/>
  <c r="K582" i="1" s="1"/>
  <c r="H583" i="1"/>
  <c r="D583" i="1"/>
  <c r="I583" i="1" s="1"/>
  <c r="L583" i="1" s="1"/>
  <c r="G584" i="1"/>
  <c r="F583" i="1" l="1"/>
  <c r="K583" i="1" s="1"/>
  <c r="H584" i="1"/>
  <c r="D584" i="1"/>
  <c r="I584" i="1" s="1"/>
  <c r="L584" i="1" s="1"/>
  <c r="G585" i="1"/>
  <c r="F584" i="1" l="1"/>
  <c r="K584" i="1" s="1"/>
  <c r="H585" i="1"/>
  <c r="G586" i="1"/>
  <c r="D585" i="1"/>
  <c r="I585" i="1" s="1"/>
  <c r="L585" i="1" s="1"/>
  <c r="F585" i="1" l="1"/>
  <c r="K585" i="1" s="1"/>
  <c r="H586" i="1"/>
  <c r="G587" i="1"/>
  <c r="D586" i="1"/>
  <c r="I586" i="1" s="1"/>
  <c r="L586" i="1" s="1"/>
  <c r="F586" i="1" l="1"/>
  <c r="K586" i="1" s="1"/>
  <c r="H587" i="1"/>
  <c r="G588" i="1"/>
  <c r="D587" i="1"/>
  <c r="I587" i="1" s="1"/>
  <c r="L587" i="1" s="1"/>
  <c r="F587" i="1" l="1"/>
  <c r="K587" i="1" s="1"/>
  <c r="H588" i="1"/>
  <c r="G589" i="1"/>
  <c r="D588" i="1"/>
  <c r="I588" i="1" s="1"/>
  <c r="L588" i="1" s="1"/>
  <c r="F588" i="1" l="1"/>
  <c r="K588" i="1" s="1"/>
  <c r="H589" i="1"/>
  <c r="G590" i="1"/>
  <c r="D589" i="1"/>
  <c r="I589" i="1" s="1"/>
  <c r="L589" i="1" s="1"/>
  <c r="F589" i="1" l="1"/>
  <c r="K589" i="1" s="1"/>
  <c r="H590" i="1"/>
  <c r="D590" i="1"/>
  <c r="I590" i="1" s="1"/>
  <c r="L590" i="1" s="1"/>
  <c r="G591" i="1"/>
  <c r="F590" i="1" l="1"/>
  <c r="K590" i="1" s="1"/>
  <c r="H591" i="1"/>
  <c r="D591" i="1"/>
  <c r="I591" i="1" s="1"/>
  <c r="L591" i="1" s="1"/>
  <c r="G592" i="1"/>
  <c r="F591" i="1" l="1"/>
  <c r="K591" i="1" s="1"/>
  <c r="H592" i="1"/>
  <c r="D592" i="1"/>
  <c r="I592" i="1" s="1"/>
  <c r="L592" i="1" s="1"/>
  <c r="G593" i="1"/>
  <c r="F592" i="1" l="1"/>
  <c r="K592" i="1" s="1"/>
  <c r="H593" i="1"/>
  <c r="D593" i="1"/>
  <c r="I593" i="1" s="1"/>
  <c r="L593" i="1" s="1"/>
  <c r="G594" i="1"/>
  <c r="F593" i="1" l="1"/>
  <c r="K593" i="1" s="1"/>
  <c r="H594" i="1"/>
  <c r="D594" i="1"/>
  <c r="I594" i="1" s="1"/>
  <c r="L594" i="1" s="1"/>
  <c r="G595" i="1"/>
  <c r="F594" i="1" l="1"/>
  <c r="K594" i="1" s="1"/>
  <c r="H595" i="1"/>
  <c r="G596" i="1"/>
  <c r="D595" i="1"/>
  <c r="I595" i="1" s="1"/>
  <c r="L595" i="1" s="1"/>
  <c r="F595" i="1" l="1"/>
  <c r="K595" i="1" s="1"/>
  <c r="H596" i="1"/>
  <c r="D596" i="1"/>
  <c r="I596" i="1" s="1"/>
  <c r="L596" i="1" s="1"/>
  <c r="G597" i="1"/>
  <c r="F596" i="1" l="1"/>
  <c r="K596" i="1" s="1"/>
  <c r="H597" i="1"/>
  <c r="D597" i="1"/>
  <c r="I597" i="1" s="1"/>
  <c r="L597" i="1" s="1"/>
  <c r="G598" i="1"/>
  <c r="F597" i="1" l="1"/>
  <c r="K597" i="1" s="1"/>
  <c r="H598" i="1"/>
  <c r="D598" i="1"/>
  <c r="I598" i="1" s="1"/>
  <c r="L598" i="1" s="1"/>
  <c r="G599" i="1"/>
  <c r="F598" i="1" l="1"/>
  <c r="K598" i="1" s="1"/>
  <c r="H599" i="1"/>
  <c r="D599" i="1"/>
  <c r="I599" i="1" s="1"/>
  <c r="L599" i="1" s="1"/>
  <c r="G600" i="1"/>
  <c r="F599" i="1" l="1"/>
  <c r="K599" i="1" s="1"/>
  <c r="H600" i="1"/>
  <c r="G601" i="1"/>
  <c r="D600" i="1"/>
  <c r="I600" i="1" s="1"/>
  <c r="L600" i="1" s="1"/>
  <c r="F600" i="1" l="1"/>
  <c r="K600" i="1" s="1"/>
  <c r="H601" i="1"/>
  <c r="D601" i="1"/>
  <c r="I601" i="1" s="1"/>
  <c r="L601" i="1" s="1"/>
  <c r="G602" i="1"/>
  <c r="F601" i="1" l="1"/>
  <c r="K601" i="1" s="1"/>
  <c r="H602" i="1"/>
  <c r="G603" i="1"/>
  <c r="D602" i="1"/>
  <c r="I602" i="1" s="1"/>
  <c r="L602" i="1" s="1"/>
  <c r="F602" i="1" l="1"/>
  <c r="K602" i="1" s="1"/>
  <c r="H603" i="1"/>
  <c r="D603" i="1"/>
  <c r="I603" i="1" s="1"/>
  <c r="L603" i="1" s="1"/>
  <c r="G604" i="1"/>
  <c r="F603" i="1" l="1"/>
  <c r="K603" i="1" s="1"/>
  <c r="H604" i="1"/>
  <c r="D604" i="1"/>
  <c r="I604" i="1" s="1"/>
  <c r="L604" i="1" s="1"/>
  <c r="G605" i="1"/>
  <c r="F604" i="1" l="1"/>
  <c r="K604" i="1" s="1"/>
  <c r="H605" i="1"/>
  <c r="G606" i="1"/>
  <c r="D605" i="1"/>
  <c r="I605" i="1" s="1"/>
  <c r="L605" i="1" s="1"/>
  <c r="F605" i="1" l="1"/>
  <c r="K605" i="1" s="1"/>
  <c r="H606" i="1"/>
  <c r="G607" i="1"/>
  <c r="D606" i="1"/>
  <c r="I606" i="1" s="1"/>
  <c r="L606" i="1" s="1"/>
  <c r="F606" i="1" l="1"/>
  <c r="K606" i="1" s="1"/>
  <c r="H607" i="1"/>
  <c r="G608" i="1"/>
  <c r="D607" i="1"/>
  <c r="I607" i="1" s="1"/>
  <c r="L607" i="1" s="1"/>
  <c r="F607" i="1" l="1"/>
  <c r="K607" i="1" s="1"/>
  <c r="H608" i="1"/>
  <c r="D608" i="1"/>
  <c r="I608" i="1" s="1"/>
  <c r="L608" i="1" s="1"/>
  <c r="G609" i="1"/>
  <c r="F608" i="1" l="1"/>
  <c r="K608" i="1" s="1"/>
  <c r="H609" i="1"/>
  <c r="D609" i="1"/>
  <c r="I609" i="1" s="1"/>
  <c r="L609" i="1" s="1"/>
  <c r="G610" i="1"/>
  <c r="F609" i="1" l="1"/>
  <c r="K609" i="1" s="1"/>
  <c r="H610" i="1"/>
  <c r="G611" i="1"/>
  <c r="D610" i="1"/>
  <c r="I610" i="1" s="1"/>
  <c r="L610" i="1" s="1"/>
  <c r="F610" i="1" l="1"/>
  <c r="K610" i="1" s="1"/>
  <c r="H611" i="1"/>
  <c r="D611" i="1"/>
  <c r="I611" i="1" s="1"/>
  <c r="L611" i="1" s="1"/>
  <c r="G612" i="1"/>
  <c r="F611" i="1" l="1"/>
  <c r="K611" i="1" s="1"/>
  <c r="H612" i="1"/>
  <c r="G613" i="1"/>
  <c r="D612" i="1"/>
  <c r="I612" i="1" s="1"/>
  <c r="L612" i="1" s="1"/>
  <c r="F612" i="1" l="1"/>
  <c r="K612" i="1" s="1"/>
  <c r="H613" i="1"/>
  <c r="G614" i="1"/>
  <c r="D613" i="1"/>
  <c r="I613" i="1" s="1"/>
  <c r="L613" i="1" s="1"/>
  <c r="F613" i="1" l="1"/>
  <c r="K613" i="1" s="1"/>
  <c r="H614" i="1"/>
  <c r="D614" i="1"/>
  <c r="I614" i="1" s="1"/>
  <c r="L614" i="1" s="1"/>
  <c r="G615" i="1"/>
  <c r="F614" i="1" l="1"/>
  <c r="K614" i="1" s="1"/>
  <c r="H615" i="1"/>
  <c r="D615" i="1"/>
  <c r="I615" i="1" s="1"/>
  <c r="L615" i="1" s="1"/>
  <c r="G616" i="1"/>
  <c r="F615" i="1" l="1"/>
  <c r="K615" i="1" s="1"/>
  <c r="H616" i="1"/>
  <c r="D616" i="1"/>
  <c r="I616" i="1" s="1"/>
  <c r="L616" i="1" s="1"/>
  <c r="G617" i="1"/>
  <c r="F616" i="1" l="1"/>
  <c r="K616" i="1" s="1"/>
  <c r="H617" i="1"/>
  <c r="G618" i="1"/>
  <c r="D617" i="1"/>
  <c r="I617" i="1" s="1"/>
  <c r="L617" i="1" s="1"/>
  <c r="F617" i="1" l="1"/>
  <c r="K617" i="1" s="1"/>
  <c r="H618" i="1"/>
  <c r="G619" i="1"/>
  <c r="D618" i="1"/>
  <c r="I618" i="1" s="1"/>
  <c r="L618" i="1" s="1"/>
  <c r="F618" i="1" l="1"/>
  <c r="K618" i="1" s="1"/>
  <c r="H619" i="1"/>
  <c r="D619" i="1"/>
  <c r="I619" i="1" s="1"/>
  <c r="L619" i="1" s="1"/>
  <c r="G620" i="1"/>
  <c r="F619" i="1" l="1"/>
  <c r="K619" i="1" s="1"/>
  <c r="H620" i="1"/>
  <c r="D620" i="1"/>
  <c r="I620" i="1" s="1"/>
  <c r="L620" i="1" s="1"/>
  <c r="G621" i="1"/>
  <c r="F620" i="1" l="1"/>
  <c r="K620" i="1" s="1"/>
  <c r="H621" i="1"/>
  <c r="D621" i="1"/>
  <c r="I621" i="1" s="1"/>
  <c r="L621" i="1" s="1"/>
  <c r="G622" i="1"/>
  <c r="F621" i="1" l="1"/>
  <c r="K621" i="1" s="1"/>
  <c r="H622" i="1"/>
  <c r="G623" i="1"/>
  <c r="D622" i="1"/>
  <c r="I622" i="1" s="1"/>
  <c r="L622" i="1" s="1"/>
  <c r="F622" i="1" l="1"/>
  <c r="K622" i="1" s="1"/>
  <c r="H623" i="1"/>
  <c r="D623" i="1"/>
  <c r="I623" i="1" s="1"/>
  <c r="L623" i="1" s="1"/>
  <c r="G624" i="1"/>
  <c r="F623" i="1" l="1"/>
  <c r="K623" i="1" s="1"/>
  <c r="H624" i="1"/>
  <c r="G625" i="1"/>
  <c r="D624" i="1"/>
  <c r="I624" i="1" s="1"/>
  <c r="L624" i="1" s="1"/>
  <c r="F624" i="1" l="1"/>
  <c r="K624" i="1" s="1"/>
  <c r="H625" i="1"/>
  <c r="G626" i="1"/>
  <c r="D625" i="1"/>
  <c r="I625" i="1" s="1"/>
  <c r="L625" i="1" s="1"/>
  <c r="F625" i="1" l="1"/>
  <c r="K625" i="1" s="1"/>
  <c r="H626" i="1"/>
  <c r="G627" i="1"/>
  <c r="D626" i="1"/>
  <c r="I626" i="1" s="1"/>
  <c r="L626" i="1" s="1"/>
  <c r="F626" i="1" l="1"/>
  <c r="K626" i="1" s="1"/>
  <c r="H627" i="1"/>
  <c r="G628" i="1"/>
  <c r="D627" i="1"/>
  <c r="I627" i="1" s="1"/>
  <c r="L627" i="1" s="1"/>
  <c r="F627" i="1" l="1"/>
  <c r="K627" i="1" s="1"/>
  <c r="H628" i="1"/>
  <c r="G629" i="1"/>
  <c r="D628" i="1"/>
  <c r="I628" i="1" s="1"/>
  <c r="L628" i="1" s="1"/>
  <c r="F628" i="1" l="1"/>
  <c r="K628" i="1" s="1"/>
  <c r="H629" i="1"/>
  <c r="G630" i="1"/>
  <c r="D629" i="1"/>
  <c r="I629" i="1" s="1"/>
  <c r="L629" i="1" s="1"/>
  <c r="F629" i="1" l="1"/>
  <c r="K629" i="1" s="1"/>
  <c r="H630" i="1"/>
  <c r="D630" i="1"/>
  <c r="I630" i="1" s="1"/>
  <c r="L630" i="1" s="1"/>
  <c r="G631" i="1"/>
  <c r="F630" i="1" l="1"/>
  <c r="K630" i="1" s="1"/>
  <c r="H631" i="1"/>
  <c r="G632" i="1"/>
  <c r="D631" i="1"/>
  <c r="I631" i="1" s="1"/>
  <c r="L631" i="1" s="1"/>
  <c r="F631" i="1" l="1"/>
  <c r="K631" i="1" s="1"/>
  <c r="H632" i="1"/>
  <c r="D632" i="1"/>
  <c r="I632" i="1" s="1"/>
  <c r="L632" i="1" s="1"/>
  <c r="G633" i="1"/>
  <c r="F632" i="1" l="1"/>
  <c r="K632" i="1" s="1"/>
  <c r="H633" i="1"/>
  <c r="G634" i="1"/>
  <c r="D633" i="1"/>
  <c r="I633" i="1" s="1"/>
  <c r="L633" i="1" s="1"/>
  <c r="F633" i="1" l="1"/>
  <c r="K633" i="1" s="1"/>
  <c r="H634" i="1"/>
  <c r="G635" i="1"/>
  <c r="D634" i="1"/>
  <c r="I634" i="1" s="1"/>
  <c r="L634" i="1" s="1"/>
  <c r="F634" i="1" l="1"/>
  <c r="K634" i="1" s="1"/>
  <c r="H635" i="1"/>
  <c r="D635" i="1"/>
  <c r="I635" i="1" s="1"/>
  <c r="L635" i="1" s="1"/>
  <c r="G636" i="1"/>
  <c r="F635" i="1" l="1"/>
  <c r="K635" i="1" s="1"/>
  <c r="H636" i="1"/>
  <c r="G637" i="1"/>
  <c r="D636" i="1"/>
  <c r="I636" i="1" s="1"/>
  <c r="L636" i="1" s="1"/>
  <c r="F636" i="1" l="1"/>
  <c r="K636" i="1" s="1"/>
  <c r="H637" i="1"/>
  <c r="D637" i="1"/>
  <c r="I637" i="1" s="1"/>
  <c r="L637" i="1" s="1"/>
  <c r="G638" i="1"/>
  <c r="F637" i="1" l="1"/>
  <c r="K637" i="1" s="1"/>
  <c r="H638" i="1"/>
  <c r="G639" i="1"/>
  <c r="D638" i="1"/>
  <c r="I638" i="1" s="1"/>
  <c r="L638" i="1" s="1"/>
  <c r="F638" i="1" l="1"/>
  <c r="K638" i="1" s="1"/>
  <c r="H639" i="1"/>
  <c r="G640" i="1"/>
  <c r="D639" i="1"/>
  <c r="I639" i="1" s="1"/>
  <c r="L639" i="1" s="1"/>
  <c r="F639" i="1" l="1"/>
  <c r="K639" i="1" s="1"/>
  <c r="H640" i="1"/>
  <c r="G641" i="1"/>
  <c r="D640" i="1"/>
  <c r="I640" i="1" s="1"/>
  <c r="L640" i="1" s="1"/>
  <c r="F640" i="1" l="1"/>
  <c r="K640" i="1" s="1"/>
  <c r="H641" i="1"/>
  <c r="D641" i="1"/>
  <c r="I641" i="1" s="1"/>
  <c r="L641" i="1" s="1"/>
  <c r="G642" i="1"/>
  <c r="F641" i="1" l="1"/>
  <c r="K641" i="1" s="1"/>
  <c r="H642" i="1"/>
  <c r="D642" i="1"/>
  <c r="I642" i="1" s="1"/>
  <c r="L642" i="1" s="1"/>
  <c r="G643" i="1"/>
  <c r="F642" i="1" l="1"/>
  <c r="K642" i="1" s="1"/>
  <c r="H643" i="1"/>
  <c r="G644" i="1"/>
  <c r="D643" i="1"/>
  <c r="I643" i="1" s="1"/>
  <c r="L643" i="1" s="1"/>
  <c r="F643" i="1" l="1"/>
  <c r="K643" i="1" s="1"/>
  <c r="H644" i="1"/>
  <c r="D644" i="1"/>
  <c r="I644" i="1" s="1"/>
  <c r="L644" i="1" s="1"/>
  <c r="G645" i="1"/>
  <c r="F644" i="1" l="1"/>
  <c r="K644" i="1" s="1"/>
  <c r="H645" i="1"/>
  <c r="D645" i="1"/>
  <c r="I645" i="1" s="1"/>
  <c r="L645" i="1" s="1"/>
  <c r="G646" i="1"/>
  <c r="F645" i="1" l="1"/>
  <c r="K645" i="1" s="1"/>
  <c r="H646" i="1"/>
  <c r="G647" i="1"/>
  <c r="D646" i="1"/>
  <c r="I646" i="1" s="1"/>
  <c r="L646" i="1" s="1"/>
  <c r="F646" i="1" l="1"/>
  <c r="K646" i="1" s="1"/>
  <c r="H647" i="1"/>
  <c r="G648" i="1"/>
  <c r="D647" i="1"/>
  <c r="I647" i="1" s="1"/>
  <c r="L647" i="1" s="1"/>
  <c r="F647" i="1" l="1"/>
  <c r="K647" i="1" s="1"/>
  <c r="H648" i="1"/>
  <c r="D648" i="1"/>
  <c r="I648" i="1" s="1"/>
  <c r="L648" i="1" s="1"/>
  <c r="G649" i="1"/>
  <c r="F648" i="1" l="1"/>
  <c r="K648" i="1" s="1"/>
  <c r="H649" i="1"/>
  <c r="G650" i="1"/>
  <c r="D649" i="1"/>
  <c r="I649" i="1" s="1"/>
  <c r="L649" i="1" s="1"/>
  <c r="F649" i="1" l="1"/>
  <c r="K649" i="1" s="1"/>
  <c r="H650" i="1"/>
  <c r="G651" i="1"/>
  <c r="D650" i="1"/>
  <c r="I650" i="1" s="1"/>
  <c r="L650" i="1" s="1"/>
  <c r="F650" i="1" l="1"/>
  <c r="K650" i="1" s="1"/>
  <c r="H651" i="1"/>
  <c r="G652" i="1"/>
  <c r="D651" i="1"/>
  <c r="I651" i="1" s="1"/>
  <c r="L651" i="1" s="1"/>
  <c r="F651" i="1" l="1"/>
  <c r="K651" i="1" s="1"/>
  <c r="H652" i="1"/>
  <c r="G653" i="1"/>
  <c r="D652" i="1"/>
  <c r="I652" i="1" s="1"/>
  <c r="L652" i="1" s="1"/>
  <c r="F652" i="1" l="1"/>
  <c r="K652" i="1" s="1"/>
  <c r="H653" i="1"/>
  <c r="D653" i="1"/>
  <c r="I653" i="1" s="1"/>
  <c r="L653" i="1" s="1"/>
  <c r="G654" i="1"/>
  <c r="F653" i="1" l="1"/>
  <c r="K653" i="1" s="1"/>
  <c r="H654" i="1"/>
  <c r="D654" i="1"/>
  <c r="I654" i="1" s="1"/>
  <c r="L654" i="1" s="1"/>
  <c r="G655" i="1"/>
  <c r="F654" i="1" l="1"/>
  <c r="K654" i="1" s="1"/>
  <c r="H655" i="1"/>
  <c r="G656" i="1"/>
  <c r="D655" i="1"/>
  <c r="I655" i="1" s="1"/>
  <c r="L655" i="1" s="1"/>
  <c r="F655" i="1" l="1"/>
  <c r="K655" i="1" s="1"/>
  <c r="H656" i="1"/>
  <c r="D656" i="1"/>
  <c r="I656" i="1" s="1"/>
  <c r="L656" i="1" s="1"/>
  <c r="G657" i="1"/>
  <c r="F656" i="1" l="1"/>
  <c r="K656" i="1" s="1"/>
  <c r="H657" i="1"/>
  <c r="D657" i="1"/>
  <c r="I657" i="1" s="1"/>
  <c r="L657" i="1" s="1"/>
  <c r="G658" i="1"/>
  <c r="F657" i="1" l="1"/>
  <c r="K657" i="1" s="1"/>
  <c r="H658" i="1"/>
  <c r="D658" i="1"/>
  <c r="I658" i="1" s="1"/>
  <c r="L658" i="1" s="1"/>
  <c r="G659" i="1"/>
  <c r="F658" i="1" l="1"/>
  <c r="K658" i="1" s="1"/>
  <c r="H659" i="1"/>
  <c r="D659" i="1"/>
  <c r="I659" i="1" s="1"/>
  <c r="L659" i="1" s="1"/>
  <c r="G660" i="1"/>
  <c r="F659" i="1" l="1"/>
  <c r="K659" i="1" s="1"/>
  <c r="H660" i="1"/>
  <c r="D660" i="1"/>
  <c r="I660" i="1" s="1"/>
  <c r="L660" i="1" s="1"/>
  <c r="G661" i="1"/>
  <c r="F660" i="1" l="1"/>
  <c r="K660" i="1" s="1"/>
  <c r="H661" i="1"/>
  <c r="D661" i="1"/>
  <c r="I661" i="1" s="1"/>
  <c r="L661" i="1" s="1"/>
  <c r="G662" i="1"/>
  <c r="F661" i="1" l="1"/>
  <c r="K661" i="1" s="1"/>
  <c r="H662" i="1"/>
  <c r="D662" i="1"/>
  <c r="I662" i="1" s="1"/>
  <c r="L662" i="1" s="1"/>
  <c r="G663" i="1"/>
  <c r="F662" i="1" l="1"/>
  <c r="K662" i="1" s="1"/>
  <c r="H663" i="1"/>
  <c r="G664" i="1"/>
  <c r="D663" i="1"/>
  <c r="I663" i="1" s="1"/>
  <c r="L663" i="1" s="1"/>
  <c r="F663" i="1" l="1"/>
  <c r="K663" i="1" s="1"/>
  <c r="H664" i="1"/>
  <c r="G665" i="1"/>
  <c r="D664" i="1"/>
  <c r="I664" i="1" s="1"/>
  <c r="L664" i="1" s="1"/>
  <c r="F664" i="1" l="1"/>
  <c r="K664" i="1" s="1"/>
  <c r="H665" i="1"/>
  <c r="G666" i="1"/>
  <c r="D665" i="1"/>
  <c r="I665" i="1" s="1"/>
  <c r="L665" i="1" s="1"/>
  <c r="F665" i="1" l="1"/>
  <c r="K665" i="1" s="1"/>
  <c r="H666" i="1"/>
  <c r="D666" i="1"/>
  <c r="I666" i="1" s="1"/>
  <c r="L666" i="1" s="1"/>
  <c r="G667" i="1"/>
  <c r="F666" i="1" l="1"/>
  <c r="K666" i="1" s="1"/>
  <c r="H667" i="1"/>
  <c r="G668" i="1"/>
  <c r="D667" i="1"/>
  <c r="I667" i="1" s="1"/>
  <c r="L667" i="1" s="1"/>
  <c r="F667" i="1" l="1"/>
  <c r="K667" i="1" s="1"/>
  <c r="H668" i="1"/>
  <c r="D668" i="1"/>
  <c r="I668" i="1" s="1"/>
  <c r="L668" i="1" s="1"/>
  <c r="G669" i="1"/>
  <c r="F668" i="1" l="1"/>
  <c r="K668" i="1" s="1"/>
  <c r="H669" i="1"/>
  <c r="G670" i="1"/>
  <c r="D669" i="1"/>
  <c r="I669" i="1" s="1"/>
  <c r="L669" i="1" s="1"/>
  <c r="F669" i="1" l="1"/>
  <c r="K669" i="1" s="1"/>
  <c r="H670" i="1"/>
  <c r="G671" i="1"/>
  <c r="D670" i="1"/>
  <c r="I670" i="1" s="1"/>
  <c r="L670" i="1" s="1"/>
  <c r="F670" i="1" l="1"/>
  <c r="K670" i="1" s="1"/>
  <c r="H671" i="1"/>
  <c r="G672" i="1"/>
  <c r="D671" i="1"/>
  <c r="I671" i="1" s="1"/>
  <c r="L671" i="1" s="1"/>
  <c r="F671" i="1" l="1"/>
  <c r="K671" i="1" s="1"/>
  <c r="H672" i="1"/>
  <c r="D672" i="1"/>
  <c r="I672" i="1" s="1"/>
  <c r="L672" i="1" s="1"/>
  <c r="G673" i="1"/>
  <c r="F672" i="1" l="1"/>
  <c r="K672" i="1" s="1"/>
  <c r="H673" i="1"/>
  <c r="G674" i="1"/>
  <c r="D673" i="1"/>
  <c r="I673" i="1" s="1"/>
  <c r="L673" i="1" s="1"/>
  <c r="F673" i="1" l="1"/>
  <c r="K673" i="1" s="1"/>
  <c r="H674" i="1"/>
  <c r="G675" i="1"/>
  <c r="D674" i="1"/>
  <c r="I674" i="1" s="1"/>
  <c r="L674" i="1" s="1"/>
  <c r="F674" i="1" l="1"/>
  <c r="K674" i="1" s="1"/>
  <c r="H675" i="1"/>
  <c r="D675" i="1"/>
  <c r="I675" i="1" s="1"/>
  <c r="L675" i="1" s="1"/>
  <c r="G676" i="1"/>
  <c r="F675" i="1" l="1"/>
  <c r="K675" i="1" s="1"/>
  <c r="H676" i="1"/>
  <c r="G677" i="1"/>
  <c r="D676" i="1"/>
  <c r="I676" i="1" s="1"/>
  <c r="L676" i="1" s="1"/>
  <c r="F676" i="1" l="1"/>
  <c r="K676" i="1" s="1"/>
  <c r="H677" i="1"/>
  <c r="G678" i="1"/>
  <c r="D677" i="1"/>
  <c r="I677" i="1" s="1"/>
  <c r="L677" i="1" s="1"/>
  <c r="F677" i="1" l="1"/>
  <c r="K677" i="1" s="1"/>
  <c r="H678" i="1"/>
  <c r="G679" i="1"/>
  <c r="D678" i="1"/>
  <c r="I678" i="1" s="1"/>
  <c r="L678" i="1" s="1"/>
  <c r="F678" i="1" l="1"/>
  <c r="K678" i="1" s="1"/>
  <c r="H679" i="1"/>
  <c r="G680" i="1"/>
  <c r="D679" i="1"/>
  <c r="I679" i="1" s="1"/>
  <c r="L679" i="1" s="1"/>
  <c r="F679" i="1" l="1"/>
  <c r="K679" i="1" s="1"/>
  <c r="H680" i="1"/>
  <c r="D680" i="1"/>
  <c r="I680" i="1" s="1"/>
  <c r="L680" i="1" s="1"/>
  <c r="G681" i="1"/>
  <c r="F680" i="1" l="1"/>
  <c r="K680" i="1" s="1"/>
  <c r="H681" i="1"/>
  <c r="D681" i="1"/>
  <c r="I681" i="1" s="1"/>
  <c r="L681" i="1" s="1"/>
  <c r="G682" i="1"/>
  <c r="F681" i="1" l="1"/>
  <c r="K681" i="1" s="1"/>
  <c r="H682" i="1"/>
  <c r="D682" i="1"/>
  <c r="I682" i="1" s="1"/>
  <c r="L682" i="1" s="1"/>
  <c r="G683" i="1"/>
  <c r="F682" i="1" l="1"/>
  <c r="K682" i="1" s="1"/>
  <c r="H683" i="1"/>
  <c r="D683" i="1"/>
  <c r="I683" i="1" s="1"/>
  <c r="L683" i="1" s="1"/>
  <c r="G684" i="1"/>
  <c r="F683" i="1" l="1"/>
  <c r="K683" i="1" s="1"/>
  <c r="H684" i="1"/>
  <c r="D684" i="1"/>
  <c r="I684" i="1" s="1"/>
  <c r="L684" i="1" s="1"/>
  <c r="G685" i="1"/>
  <c r="F684" i="1" l="1"/>
  <c r="K684" i="1" s="1"/>
  <c r="H685" i="1"/>
  <c r="G686" i="1"/>
  <c r="D685" i="1"/>
  <c r="I685" i="1" s="1"/>
  <c r="L685" i="1" s="1"/>
  <c r="F685" i="1" l="1"/>
  <c r="K685" i="1" s="1"/>
  <c r="H686" i="1"/>
  <c r="G687" i="1"/>
  <c r="D686" i="1"/>
  <c r="I686" i="1" s="1"/>
  <c r="L686" i="1" s="1"/>
  <c r="F686" i="1" l="1"/>
  <c r="K686" i="1" s="1"/>
  <c r="H687" i="1"/>
  <c r="G688" i="1"/>
  <c r="D687" i="1"/>
  <c r="I687" i="1" s="1"/>
  <c r="L687" i="1" s="1"/>
  <c r="F687" i="1" l="1"/>
  <c r="K687" i="1" s="1"/>
  <c r="H688" i="1"/>
  <c r="D688" i="1"/>
  <c r="I688" i="1" s="1"/>
  <c r="L688" i="1" s="1"/>
  <c r="G689" i="1"/>
  <c r="F688" i="1" l="1"/>
  <c r="K688" i="1" s="1"/>
  <c r="H689" i="1"/>
  <c r="G690" i="1"/>
  <c r="D689" i="1"/>
  <c r="I689" i="1" s="1"/>
  <c r="L689" i="1" s="1"/>
  <c r="F689" i="1" l="1"/>
  <c r="K689" i="1" s="1"/>
  <c r="H690" i="1"/>
  <c r="G691" i="1"/>
  <c r="D690" i="1"/>
  <c r="I690" i="1" s="1"/>
  <c r="L690" i="1" s="1"/>
  <c r="F690" i="1" l="1"/>
  <c r="K690" i="1" s="1"/>
  <c r="H691" i="1"/>
  <c r="G692" i="1"/>
  <c r="D691" i="1"/>
  <c r="I691" i="1" s="1"/>
  <c r="L691" i="1" s="1"/>
  <c r="F691" i="1" l="1"/>
  <c r="K691" i="1" s="1"/>
  <c r="H692" i="1"/>
  <c r="G693" i="1"/>
  <c r="D692" i="1"/>
  <c r="I692" i="1" s="1"/>
  <c r="L692" i="1" s="1"/>
  <c r="F692" i="1" l="1"/>
  <c r="K692" i="1" s="1"/>
  <c r="H693" i="1"/>
  <c r="G694" i="1"/>
  <c r="D693" i="1"/>
  <c r="I693" i="1" s="1"/>
  <c r="L693" i="1" s="1"/>
  <c r="F693" i="1" l="1"/>
  <c r="K693" i="1" s="1"/>
  <c r="H694" i="1"/>
  <c r="G695" i="1"/>
  <c r="D694" i="1"/>
  <c r="I694" i="1" s="1"/>
  <c r="L694" i="1" s="1"/>
  <c r="F694" i="1" l="1"/>
  <c r="K694" i="1" s="1"/>
  <c r="H695" i="1"/>
  <c r="G696" i="1"/>
  <c r="D695" i="1"/>
  <c r="I695" i="1" s="1"/>
  <c r="L695" i="1" s="1"/>
  <c r="F695" i="1" l="1"/>
  <c r="K695" i="1" s="1"/>
  <c r="H696" i="1"/>
  <c r="G697" i="1"/>
  <c r="D696" i="1"/>
  <c r="I696" i="1" s="1"/>
  <c r="L696" i="1" s="1"/>
  <c r="F696" i="1" l="1"/>
  <c r="K696" i="1" s="1"/>
  <c r="H697" i="1"/>
  <c r="G698" i="1"/>
  <c r="D697" i="1"/>
  <c r="I697" i="1" s="1"/>
  <c r="L697" i="1" s="1"/>
  <c r="F697" i="1" l="1"/>
  <c r="K697" i="1" s="1"/>
  <c r="H698" i="1"/>
  <c r="D698" i="1"/>
  <c r="I698" i="1" s="1"/>
  <c r="L698" i="1" s="1"/>
  <c r="G699" i="1"/>
  <c r="F698" i="1" l="1"/>
  <c r="K698" i="1" s="1"/>
  <c r="H699" i="1"/>
  <c r="G700" i="1"/>
  <c r="D699" i="1"/>
  <c r="I699" i="1" s="1"/>
  <c r="L699" i="1" s="1"/>
  <c r="F699" i="1" l="1"/>
  <c r="K699" i="1" s="1"/>
  <c r="H700" i="1"/>
  <c r="D700" i="1"/>
  <c r="I700" i="1" s="1"/>
  <c r="L700" i="1" s="1"/>
  <c r="G701" i="1"/>
  <c r="F700" i="1" l="1"/>
  <c r="K700" i="1" s="1"/>
  <c r="H701" i="1"/>
  <c r="D701" i="1"/>
  <c r="I701" i="1" s="1"/>
  <c r="L701" i="1" s="1"/>
  <c r="G702" i="1"/>
  <c r="F701" i="1" l="1"/>
  <c r="K701" i="1" s="1"/>
  <c r="H702" i="1"/>
  <c r="D702" i="1"/>
  <c r="I702" i="1" s="1"/>
  <c r="L702" i="1" s="1"/>
  <c r="G703" i="1"/>
  <c r="F702" i="1" l="1"/>
  <c r="K702" i="1" s="1"/>
  <c r="H703" i="1"/>
  <c r="D703" i="1"/>
  <c r="I703" i="1" s="1"/>
  <c r="L703" i="1" s="1"/>
  <c r="G704" i="1"/>
  <c r="F703" i="1" l="1"/>
  <c r="K703" i="1" s="1"/>
  <c r="H704" i="1"/>
  <c r="G705" i="1"/>
  <c r="D704" i="1"/>
  <c r="I704" i="1" s="1"/>
  <c r="L704" i="1" s="1"/>
  <c r="F704" i="1" l="1"/>
  <c r="K704" i="1" s="1"/>
  <c r="H705" i="1"/>
  <c r="G706" i="1"/>
  <c r="D705" i="1"/>
  <c r="I705" i="1" s="1"/>
  <c r="L705" i="1" s="1"/>
  <c r="F705" i="1" l="1"/>
  <c r="K705" i="1" s="1"/>
  <c r="H706" i="1"/>
  <c r="G707" i="1"/>
  <c r="D706" i="1"/>
  <c r="I706" i="1" s="1"/>
  <c r="L706" i="1" s="1"/>
  <c r="F706" i="1" l="1"/>
  <c r="K706" i="1" s="1"/>
  <c r="H707" i="1"/>
  <c r="G708" i="1"/>
  <c r="D707" i="1"/>
  <c r="I707" i="1" s="1"/>
  <c r="L707" i="1" s="1"/>
  <c r="F707" i="1" l="1"/>
  <c r="K707" i="1" s="1"/>
  <c r="H708" i="1"/>
  <c r="D708" i="1"/>
  <c r="I708" i="1" s="1"/>
  <c r="L708" i="1" s="1"/>
  <c r="G709" i="1"/>
  <c r="F708" i="1" l="1"/>
  <c r="K708" i="1" s="1"/>
  <c r="H709" i="1"/>
  <c r="D709" i="1"/>
  <c r="I709" i="1" s="1"/>
  <c r="L709" i="1" s="1"/>
  <c r="G710" i="1"/>
  <c r="F709" i="1" l="1"/>
  <c r="K709" i="1" s="1"/>
  <c r="H710" i="1"/>
  <c r="D710" i="1"/>
  <c r="I710" i="1" s="1"/>
  <c r="L710" i="1" s="1"/>
  <c r="G711" i="1"/>
  <c r="F710" i="1" l="1"/>
  <c r="K710" i="1" s="1"/>
  <c r="H711" i="1"/>
  <c r="G712" i="1"/>
  <c r="D711" i="1"/>
  <c r="I711" i="1" s="1"/>
  <c r="L711" i="1" s="1"/>
  <c r="F711" i="1" l="1"/>
  <c r="K711" i="1" s="1"/>
  <c r="H712" i="1"/>
  <c r="G713" i="1"/>
  <c r="D712" i="1"/>
  <c r="I712" i="1" s="1"/>
  <c r="L712" i="1" s="1"/>
  <c r="F712" i="1" l="1"/>
  <c r="K712" i="1" s="1"/>
  <c r="H713" i="1"/>
  <c r="G714" i="1"/>
  <c r="D713" i="1"/>
  <c r="I713" i="1" s="1"/>
  <c r="L713" i="1" s="1"/>
  <c r="F713" i="1" l="1"/>
  <c r="K713" i="1" s="1"/>
  <c r="H714" i="1"/>
  <c r="D714" i="1"/>
  <c r="I714" i="1" s="1"/>
  <c r="L714" i="1" s="1"/>
  <c r="G715" i="1"/>
  <c r="F714" i="1" l="1"/>
  <c r="K714" i="1" s="1"/>
  <c r="H715" i="1"/>
  <c r="D715" i="1"/>
  <c r="I715" i="1" s="1"/>
  <c r="L715" i="1" s="1"/>
  <c r="G716" i="1"/>
  <c r="F715" i="1" l="1"/>
  <c r="K715" i="1" s="1"/>
  <c r="H716" i="1"/>
  <c r="G717" i="1"/>
  <c r="D716" i="1"/>
  <c r="I716" i="1" s="1"/>
  <c r="L716" i="1" s="1"/>
  <c r="F716" i="1" l="1"/>
  <c r="K716" i="1" s="1"/>
  <c r="H717" i="1"/>
  <c r="D717" i="1"/>
  <c r="I717" i="1" s="1"/>
  <c r="L717" i="1" s="1"/>
  <c r="G718" i="1"/>
  <c r="F717" i="1" l="1"/>
  <c r="K717" i="1" s="1"/>
  <c r="H718" i="1"/>
  <c r="G719" i="1"/>
  <c r="D718" i="1"/>
  <c r="I718" i="1" s="1"/>
  <c r="L718" i="1" s="1"/>
  <c r="F718" i="1" l="1"/>
  <c r="K718" i="1" s="1"/>
  <c r="H719" i="1"/>
  <c r="G720" i="1"/>
  <c r="D719" i="1"/>
  <c r="I719" i="1" s="1"/>
  <c r="L719" i="1" s="1"/>
  <c r="F719" i="1" l="1"/>
  <c r="K719" i="1" s="1"/>
  <c r="H720" i="1"/>
  <c r="G721" i="1"/>
  <c r="D720" i="1"/>
  <c r="I720" i="1" s="1"/>
  <c r="L720" i="1" s="1"/>
  <c r="F720" i="1" l="1"/>
  <c r="K720" i="1" s="1"/>
  <c r="H721" i="1"/>
  <c r="G722" i="1"/>
  <c r="D721" i="1"/>
  <c r="I721" i="1" s="1"/>
  <c r="L721" i="1" s="1"/>
  <c r="F721" i="1" l="1"/>
  <c r="K721" i="1" s="1"/>
  <c r="H722" i="1"/>
  <c r="G723" i="1"/>
  <c r="D722" i="1"/>
  <c r="I722" i="1" s="1"/>
  <c r="L722" i="1" s="1"/>
  <c r="F722" i="1" l="1"/>
  <c r="K722" i="1" s="1"/>
  <c r="H723" i="1"/>
  <c r="G724" i="1"/>
  <c r="D723" i="1"/>
  <c r="I723" i="1" s="1"/>
  <c r="L723" i="1" s="1"/>
  <c r="F723" i="1" l="1"/>
  <c r="K723" i="1" s="1"/>
  <c r="H724" i="1"/>
  <c r="G725" i="1"/>
  <c r="D724" i="1"/>
  <c r="I724" i="1" s="1"/>
  <c r="L724" i="1" s="1"/>
  <c r="F724" i="1" l="1"/>
  <c r="K724" i="1" s="1"/>
  <c r="H725" i="1"/>
  <c r="G726" i="1"/>
  <c r="D725" i="1"/>
  <c r="I725" i="1" s="1"/>
  <c r="L725" i="1" s="1"/>
  <c r="F725" i="1" l="1"/>
  <c r="K725" i="1" s="1"/>
  <c r="H726" i="1"/>
  <c r="G727" i="1"/>
  <c r="D726" i="1"/>
  <c r="I726" i="1" s="1"/>
  <c r="L726" i="1" s="1"/>
  <c r="F726" i="1" l="1"/>
  <c r="K726" i="1" s="1"/>
  <c r="H727" i="1"/>
  <c r="G728" i="1"/>
  <c r="D727" i="1"/>
  <c r="I727" i="1" s="1"/>
  <c r="L727" i="1" s="1"/>
  <c r="F727" i="1" l="1"/>
  <c r="K727" i="1" s="1"/>
  <c r="H728" i="1"/>
  <c r="G729" i="1"/>
  <c r="D728" i="1"/>
  <c r="I728" i="1" s="1"/>
  <c r="L728" i="1" s="1"/>
  <c r="F728" i="1" l="1"/>
  <c r="K728" i="1" s="1"/>
  <c r="H729" i="1"/>
  <c r="G730" i="1"/>
  <c r="D729" i="1"/>
  <c r="I729" i="1" s="1"/>
  <c r="L729" i="1" s="1"/>
  <c r="F729" i="1" l="1"/>
  <c r="K729" i="1" s="1"/>
  <c r="H730" i="1"/>
  <c r="D730" i="1"/>
  <c r="I730" i="1" s="1"/>
  <c r="L730" i="1" s="1"/>
  <c r="G731" i="1"/>
  <c r="F730" i="1" l="1"/>
  <c r="K730" i="1" s="1"/>
  <c r="H731" i="1"/>
  <c r="G732" i="1"/>
  <c r="D731" i="1"/>
  <c r="I731" i="1" s="1"/>
  <c r="L731" i="1" s="1"/>
  <c r="F731" i="1" l="1"/>
  <c r="K731" i="1" s="1"/>
  <c r="H732" i="1"/>
  <c r="G733" i="1"/>
  <c r="D732" i="1"/>
  <c r="I732" i="1" s="1"/>
  <c r="L732" i="1" s="1"/>
  <c r="F732" i="1" l="1"/>
  <c r="K732" i="1" s="1"/>
  <c r="H733" i="1"/>
  <c r="G734" i="1"/>
  <c r="D733" i="1"/>
  <c r="I733" i="1" s="1"/>
  <c r="L733" i="1" s="1"/>
  <c r="F733" i="1" l="1"/>
  <c r="K733" i="1" s="1"/>
  <c r="H734" i="1"/>
  <c r="G735" i="1"/>
  <c r="D734" i="1"/>
  <c r="I734" i="1" s="1"/>
  <c r="L734" i="1" s="1"/>
  <c r="F734" i="1" l="1"/>
  <c r="K734" i="1" s="1"/>
  <c r="H735" i="1"/>
  <c r="D735" i="1"/>
  <c r="I735" i="1" s="1"/>
  <c r="L735" i="1" s="1"/>
  <c r="G736" i="1"/>
  <c r="F735" i="1" l="1"/>
  <c r="K735" i="1" s="1"/>
  <c r="H736" i="1"/>
  <c r="G737" i="1"/>
  <c r="D736" i="1"/>
  <c r="I736" i="1" s="1"/>
  <c r="L736" i="1" s="1"/>
  <c r="F736" i="1" l="1"/>
  <c r="K736" i="1" s="1"/>
  <c r="H737" i="1"/>
  <c r="G738" i="1"/>
  <c r="D737" i="1"/>
  <c r="I737" i="1" s="1"/>
  <c r="L737" i="1" s="1"/>
  <c r="F737" i="1" l="1"/>
  <c r="K737" i="1" s="1"/>
  <c r="H738" i="1"/>
  <c r="D738" i="1"/>
  <c r="I738" i="1" s="1"/>
  <c r="G739" i="1"/>
  <c r="L738" i="1" l="1"/>
  <c r="F738" i="1"/>
  <c r="K738" i="1" s="1"/>
  <c r="H739" i="1"/>
  <c r="G740" i="1"/>
  <c r="D739" i="1"/>
  <c r="I739" i="1" s="1"/>
  <c r="L739" i="1" s="1"/>
  <c r="F739" i="1" l="1"/>
  <c r="K739" i="1" s="1"/>
  <c r="H740" i="1"/>
  <c r="D740" i="1"/>
  <c r="I740" i="1" s="1"/>
  <c r="L740" i="1" s="1"/>
  <c r="G741" i="1"/>
  <c r="F740" i="1" l="1"/>
  <c r="K740" i="1" s="1"/>
  <c r="H741" i="1"/>
  <c r="D741" i="1"/>
  <c r="I741" i="1" s="1"/>
  <c r="L741" i="1" s="1"/>
  <c r="G742" i="1"/>
  <c r="F741" i="1" l="1"/>
  <c r="K741" i="1" s="1"/>
  <c r="H742" i="1"/>
  <c r="G743" i="1"/>
  <c r="D742" i="1"/>
  <c r="I742" i="1" s="1"/>
  <c r="L742" i="1" s="1"/>
  <c r="F742" i="1" l="1"/>
  <c r="K742" i="1" s="1"/>
  <c r="H743" i="1"/>
  <c r="D743" i="1"/>
  <c r="I743" i="1" s="1"/>
  <c r="L743" i="1" s="1"/>
  <c r="G744" i="1"/>
  <c r="F743" i="1" l="1"/>
  <c r="K743" i="1" s="1"/>
  <c r="H744" i="1"/>
  <c r="G745" i="1"/>
  <c r="D744" i="1"/>
  <c r="I744" i="1" s="1"/>
  <c r="L744" i="1" s="1"/>
  <c r="F744" i="1" l="1"/>
  <c r="K744" i="1" s="1"/>
  <c r="H745" i="1"/>
  <c r="G746" i="1"/>
  <c r="D745" i="1"/>
  <c r="I745" i="1" s="1"/>
  <c r="L745" i="1" s="1"/>
  <c r="F745" i="1" l="1"/>
  <c r="K745" i="1" s="1"/>
  <c r="H746" i="1"/>
  <c r="D746" i="1"/>
  <c r="I746" i="1" s="1"/>
  <c r="L746" i="1" s="1"/>
  <c r="G747" i="1"/>
  <c r="F746" i="1" l="1"/>
  <c r="K746" i="1" s="1"/>
  <c r="H747" i="1"/>
  <c r="G748" i="1"/>
  <c r="D747" i="1"/>
  <c r="I747" i="1" s="1"/>
  <c r="L747" i="1" s="1"/>
  <c r="F747" i="1" l="1"/>
  <c r="K747" i="1" s="1"/>
  <c r="H748" i="1"/>
  <c r="G749" i="1"/>
  <c r="D748" i="1"/>
  <c r="I748" i="1" s="1"/>
  <c r="L748" i="1" s="1"/>
  <c r="F748" i="1" l="1"/>
  <c r="K748" i="1" s="1"/>
  <c r="H749" i="1"/>
  <c r="G750" i="1"/>
  <c r="D749" i="1"/>
  <c r="I749" i="1" s="1"/>
  <c r="L749" i="1" s="1"/>
  <c r="F749" i="1" l="1"/>
  <c r="K749" i="1" s="1"/>
  <c r="H750" i="1"/>
  <c r="D750" i="1"/>
  <c r="I750" i="1" s="1"/>
  <c r="L750" i="1" s="1"/>
  <c r="G751" i="1"/>
  <c r="F750" i="1" l="1"/>
  <c r="K750" i="1" s="1"/>
  <c r="H751" i="1"/>
  <c r="G752" i="1"/>
  <c r="D751" i="1"/>
  <c r="I751" i="1" s="1"/>
  <c r="L751" i="1" s="1"/>
  <c r="F751" i="1" l="1"/>
  <c r="K751" i="1" s="1"/>
  <c r="H752" i="1"/>
  <c r="G753" i="1"/>
  <c r="D752" i="1"/>
  <c r="I752" i="1" s="1"/>
  <c r="L752" i="1" s="1"/>
  <c r="F752" i="1" l="1"/>
  <c r="K752" i="1" s="1"/>
  <c r="H753" i="1"/>
  <c r="G754" i="1"/>
  <c r="D753" i="1"/>
  <c r="I753" i="1" s="1"/>
  <c r="L753" i="1" s="1"/>
  <c r="F753" i="1" l="1"/>
  <c r="K753" i="1" s="1"/>
  <c r="H754" i="1"/>
  <c r="G755" i="1"/>
  <c r="D754" i="1"/>
  <c r="I754" i="1" s="1"/>
  <c r="L754" i="1" s="1"/>
  <c r="F754" i="1" l="1"/>
  <c r="K754" i="1" s="1"/>
  <c r="H755" i="1"/>
  <c r="G756" i="1"/>
  <c r="D755" i="1"/>
  <c r="I755" i="1" s="1"/>
  <c r="L755" i="1" s="1"/>
  <c r="F755" i="1" l="1"/>
  <c r="K755" i="1" s="1"/>
  <c r="H756" i="1"/>
  <c r="D756" i="1"/>
  <c r="I756" i="1" s="1"/>
  <c r="L756" i="1" s="1"/>
  <c r="G757" i="1"/>
  <c r="F756" i="1" l="1"/>
  <c r="K756" i="1" s="1"/>
  <c r="H757" i="1"/>
  <c r="G758" i="1"/>
  <c r="D757" i="1"/>
  <c r="I757" i="1" s="1"/>
  <c r="L757" i="1" s="1"/>
  <c r="F757" i="1" l="1"/>
  <c r="K757" i="1" s="1"/>
  <c r="H758" i="1"/>
  <c r="G759" i="1"/>
  <c r="D758" i="1"/>
  <c r="I758" i="1" s="1"/>
  <c r="L758" i="1" s="1"/>
  <c r="F758" i="1" l="1"/>
  <c r="K758" i="1" s="1"/>
  <c r="H759" i="1"/>
  <c r="G760" i="1"/>
  <c r="D759" i="1"/>
  <c r="I759" i="1" s="1"/>
  <c r="L759" i="1" s="1"/>
  <c r="F759" i="1" l="1"/>
  <c r="K759" i="1" s="1"/>
  <c r="H760" i="1"/>
  <c r="G761" i="1"/>
  <c r="D760" i="1"/>
  <c r="I760" i="1" s="1"/>
  <c r="L760" i="1" s="1"/>
  <c r="F760" i="1" l="1"/>
  <c r="K760" i="1" s="1"/>
  <c r="H761" i="1"/>
  <c r="G762" i="1"/>
  <c r="D761" i="1"/>
  <c r="I761" i="1" s="1"/>
  <c r="L761" i="1" s="1"/>
  <c r="F761" i="1" l="1"/>
  <c r="K761" i="1" s="1"/>
  <c r="H762" i="1"/>
  <c r="G763" i="1"/>
  <c r="D762" i="1"/>
  <c r="I762" i="1" s="1"/>
  <c r="L762" i="1" s="1"/>
  <c r="F762" i="1" l="1"/>
  <c r="K762" i="1" s="1"/>
  <c r="H763" i="1"/>
  <c r="G764" i="1"/>
  <c r="D763" i="1"/>
  <c r="I763" i="1" s="1"/>
  <c r="L763" i="1" s="1"/>
  <c r="F763" i="1" l="1"/>
  <c r="K763" i="1" s="1"/>
  <c r="H764" i="1"/>
  <c r="G765" i="1"/>
  <c r="D764" i="1"/>
  <c r="I764" i="1" s="1"/>
  <c r="L764" i="1" s="1"/>
  <c r="F764" i="1" l="1"/>
  <c r="K764" i="1" s="1"/>
  <c r="H765" i="1"/>
  <c r="G766" i="1"/>
  <c r="D765" i="1"/>
  <c r="I765" i="1" s="1"/>
  <c r="L765" i="1" s="1"/>
  <c r="F765" i="1" l="1"/>
  <c r="K765" i="1" s="1"/>
  <c r="H766" i="1"/>
  <c r="G767" i="1"/>
  <c r="D766" i="1"/>
  <c r="I766" i="1" s="1"/>
  <c r="L766" i="1" s="1"/>
  <c r="F766" i="1" l="1"/>
  <c r="K766" i="1" s="1"/>
  <c r="H767" i="1"/>
  <c r="G768" i="1"/>
  <c r="D767" i="1"/>
  <c r="I767" i="1" s="1"/>
  <c r="L767" i="1" s="1"/>
  <c r="F767" i="1" l="1"/>
  <c r="K767" i="1" s="1"/>
  <c r="H768" i="1"/>
  <c r="G769" i="1"/>
  <c r="D768" i="1"/>
  <c r="I768" i="1" s="1"/>
  <c r="L768" i="1" s="1"/>
  <c r="F768" i="1" l="1"/>
  <c r="K768" i="1" s="1"/>
  <c r="H769" i="1"/>
  <c r="G770" i="1"/>
  <c r="D769" i="1"/>
  <c r="I769" i="1" s="1"/>
  <c r="L769" i="1" s="1"/>
  <c r="F769" i="1" l="1"/>
  <c r="K769" i="1" s="1"/>
  <c r="H770" i="1"/>
  <c r="G771" i="1"/>
  <c r="D770" i="1"/>
  <c r="I770" i="1" s="1"/>
  <c r="L770" i="1" s="1"/>
  <c r="F770" i="1" l="1"/>
  <c r="K770" i="1" s="1"/>
  <c r="H771" i="1"/>
  <c r="G772" i="1"/>
  <c r="D771" i="1"/>
  <c r="I771" i="1" s="1"/>
  <c r="L771" i="1" s="1"/>
  <c r="F771" i="1" l="1"/>
  <c r="K771" i="1" s="1"/>
  <c r="H772" i="1"/>
  <c r="G773" i="1"/>
  <c r="D772" i="1"/>
  <c r="I772" i="1" s="1"/>
  <c r="L772" i="1" s="1"/>
  <c r="F772" i="1" l="1"/>
  <c r="K772" i="1" s="1"/>
  <c r="H773" i="1"/>
  <c r="G774" i="1"/>
  <c r="D773" i="1"/>
  <c r="I773" i="1" s="1"/>
  <c r="L773" i="1" s="1"/>
  <c r="F773" i="1" l="1"/>
  <c r="K773" i="1" s="1"/>
  <c r="H774" i="1"/>
  <c r="G775" i="1"/>
  <c r="D774" i="1"/>
  <c r="I774" i="1" s="1"/>
  <c r="L774" i="1" s="1"/>
  <c r="F774" i="1" l="1"/>
  <c r="K774" i="1" s="1"/>
  <c r="H775" i="1"/>
  <c r="G776" i="1"/>
  <c r="D775" i="1"/>
  <c r="I775" i="1" s="1"/>
  <c r="L775" i="1" s="1"/>
  <c r="F775" i="1" l="1"/>
  <c r="K775" i="1" s="1"/>
  <c r="H776" i="1"/>
  <c r="D776" i="1"/>
  <c r="I776" i="1" s="1"/>
  <c r="L776" i="1" s="1"/>
  <c r="G777" i="1"/>
  <c r="F776" i="1" l="1"/>
  <c r="K776" i="1" s="1"/>
  <c r="H777" i="1"/>
  <c r="G778" i="1"/>
  <c r="D777" i="1"/>
  <c r="I777" i="1" s="1"/>
  <c r="L777" i="1" s="1"/>
  <c r="F777" i="1" l="1"/>
  <c r="K777" i="1" s="1"/>
  <c r="H778" i="1"/>
  <c r="G779" i="1"/>
  <c r="D778" i="1"/>
  <c r="I778" i="1" s="1"/>
  <c r="L778" i="1" s="1"/>
  <c r="F778" i="1" l="1"/>
  <c r="K778" i="1" s="1"/>
  <c r="H779" i="1"/>
  <c r="G780" i="1"/>
  <c r="D779" i="1"/>
  <c r="I779" i="1" s="1"/>
  <c r="L779" i="1" s="1"/>
  <c r="F779" i="1" l="1"/>
  <c r="K779" i="1" s="1"/>
  <c r="H780" i="1"/>
  <c r="G781" i="1"/>
  <c r="D780" i="1"/>
  <c r="I780" i="1" s="1"/>
  <c r="L780" i="1" s="1"/>
  <c r="F780" i="1" l="1"/>
  <c r="K780" i="1" s="1"/>
  <c r="H781" i="1"/>
  <c r="G782" i="1"/>
  <c r="D781" i="1"/>
  <c r="I781" i="1" s="1"/>
  <c r="L781" i="1" s="1"/>
  <c r="F781" i="1" l="1"/>
  <c r="K781" i="1" s="1"/>
  <c r="H782" i="1"/>
  <c r="G783" i="1"/>
  <c r="D782" i="1"/>
  <c r="I782" i="1" s="1"/>
  <c r="L782" i="1" s="1"/>
  <c r="F782" i="1" l="1"/>
  <c r="K782" i="1" s="1"/>
  <c r="H783" i="1"/>
  <c r="D783" i="1"/>
  <c r="I783" i="1" s="1"/>
  <c r="L783" i="1" s="1"/>
  <c r="G784" i="1"/>
  <c r="F783" i="1" l="1"/>
  <c r="K783" i="1" s="1"/>
  <c r="H784" i="1"/>
  <c r="D784" i="1"/>
  <c r="I784" i="1" s="1"/>
  <c r="L784" i="1" s="1"/>
  <c r="G785" i="1"/>
  <c r="F784" i="1" l="1"/>
  <c r="K784" i="1" s="1"/>
  <c r="H785" i="1"/>
  <c r="G786" i="1"/>
  <c r="D785" i="1"/>
  <c r="I785" i="1" s="1"/>
  <c r="L785" i="1" s="1"/>
  <c r="F785" i="1" l="1"/>
  <c r="K785" i="1" s="1"/>
  <c r="H786" i="1"/>
  <c r="D786" i="1"/>
  <c r="I786" i="1" s="1"/>
  <c r="L786" i="1" s="1"/>
  <c r="G787" i="1"/>
  <c r="F786" i="1" l="1"/>
  <c r="K786" i="1" s="1"/>
  <c r="H787" i="1"/>
  <c r="G788" i="1"/>
  <c r="D787" i="1"/>
  <c r="I787" i="1" s="1"/>
  <c r="L787" i="1" s="1"/>
  <c r="F787" i="1" l="1"/>
  <c r="K787" i="1" s="1"/>
  <c r="H788" i="1"/>
  <c r="D788" i="1"/>
  <c r="I788" i="1" s="1"/>
  <c r="L788" i="1" s="1"/>
  <c r="G789" i="1"/>
  <c r="F788" i="1" l="1"/>
  <c r="K788" i="1" s="1"/>
  <c r="H789" i="1"/>
  <c r="G790" i="1"/>
  <c r="D789" i="1"/>
  <c r="I789" i="1" s="1"/>
  <c r="L789" i="1" s="1"/>
  <c r="F789" i="1" l="1"/>
  <c r="K789" i="1" s="1"/>
  <c r="H790" i="1"/>
  <c r="D790" i="1"/>
  <c r="I790" i="1" s="1"/>
  <c r="L790" i="1" s="1"/>
  <c r="G791" i="1"/>
  <c r="F790" i="1" l="1"/>
  <c r="K790" i="1" s="1"/>
  <c r="H791" i="1"/>
  <c r="D791" i="1"/>
  <c r="I791" i="1" s="1"/>
  <c r="L791" i="1" s="1"/>
  <c r="G792" i="1"/>
  <c r="F791" i="1" l="1"/>
  <c r="K791" i="1" s="1"/>
  <c r="H792" i="1"/>
  <c r="G793" i="1"/>
  <c r="D792" i="1"/>
  <c r="I792" i="1" s="1"/>
  <c r="L792" i="1" s="1"/>
  <c r="F792" i="1" l="1"/>
  <c r="K792" i="1" s="1"/>
  <c r="H793" i="1"/>
  <c r="G794" i="1"/>
  <c r="D793" i="1"/>
  <c r="I793" i="1" s="1"/>
  <c r="L793" i="1" s="1"/>
  <c r="F793" i="1" l="1"/>
  <c r="K793" i="1" s="1"/>
  <c r="H794" i="1"/>
  <c r="G795" i="1"/>
  <c r="D794" i="1"/>
  <c r="I794" i="1" s="1"/>
  <c r="L794" i="1" s="1"/>
  <c r="F794" i="1" l="1"/>
  <c r="K794" i="1" s="1"/>
  <c r="H795" i="1"/>
  <c r="G796" i="1"/>
  <c r="D795" i="1"/>
  <c r="I795" i="1" s="1"/>
  <c r="L795" i="1" s="1"/>
  <c r="F795" i="1" l="1"/>
  <c r="K795" i="1" s="1"/>
  <c r="H796" i="1"/>
  <c r="G797" i="1"/>
  <c r="D796" i="1"/>
  <c r="I796" i="1" s="1"/>
  <c r="L796" i="1" s="1"/>
  <c r="F796" i="1" l="1"/>
  <c r="K796" i="1" s="1"/>
  <c r="H797" i="1"/>
  <c r="D797" i="1"/>
  <c r="I797" i="1" s="1"/>
  <c r="L797" i="1" s="1"/>
  <c r="G798" i="1"/>
  <c r="F797" i="1" l="1"/>
  <c r="K797" i="1" s="1"/>
  <c r="H798" i="1"/>
  <c r="G799" i="1"/>
  <c r="D798" i="1"/>
  <c r="I798" i="1" s="1"/>
  <c r="L798" i="1" s="1"/>
  <c r="F798" i="1" l="1"/>
  <c r="K798" i="1" s="1"/>
  <c r="H799" i="1"/>
  <c r="G800" i="1"/>
  <c r="D799" i="1"/>
  <c r="I799" i="1" s="1"/>
  <c r="L799" i="1" s="1"/>
  <c r="F799" i="1" l="1"/>
  <c r="K799" i="1" s="1"/>
  <c r="H800" i="1"/>
  <c r="G801" i="1"/>
  <c r="D800" i="1"/>
  <c r="I800" i="1" s="1"/>
  <c r="L800" i="1" s="1"/>
  <c r="F800" i="1" l="1"/>
  <c r="K800" i="1" s="1"/>
  <c r="H801" i="1"/>
  <c r="G802" i="1"/>
  <c r="D801" i="1"/>
  <c r="I801" i="1" s="1"/>
  <c r="L801" i="1" s="1"/>
  <c r="F801" i="1" l="1"/>
  <c r="K801" i="1" s="1"/>
  <c r="H802" i="1"/>
  <c r="D802" i="1"/>
  <c r="I802" i="1" s="1"/>
  <c r="L802" i="1" s="1"/>
  <c r="G803" i="1"/>
  <c r="F802" i="1" l="1"/>
  <c r="K802" i="1" s="1"/>
  <c r="H803" i="1"/>
  <c r="G804" i="1"/>
  <c r="D803" i="1"/>
  <c r="I803" i="1" s="1"/>
  <c r="L803" i="1" s="1"/>
  <c r="F803" i="1" l="1"/>
  <c r="K803" i="1" s="1"/>
  <c r="H804" i="1"/>
  <c r="D804" i="1"/>
  <c r="I804" i="1" s="1"/>
  <c r="L804" i="1" s="1"/>
  <c r="G805" i="1"/>
  <c r="F804" i="1" l="1"/>
  <c r="K804" i="1" s="1"/>
  <c r="H805" i="1"/>
  <c r="G806" i="1"/>
  <c r="D805" i="1"/>
  <c r="I805" i="1" s="1"/>
  <c r="L805" i="1" s="1"/>
  <c r="F805" i="1" l="1"/>
  <c r="K805" i="1" s="1"/>
  <c r="H806" i="1"/>
  <c r="G807" i="1"/>
  <c r="D806" i="1"/>
  <c r="I806" i="1" s="1"/>
  <c r="L806" i="1" s="1"/>
  <c r="F806" i="1" l="1"/>
  <c r="K806" i="1" s="1"/>
  <c r="H807" i="1"/>
  <c r="G808" i="1"/>
  <c r="D807" i="1"/>
  <c r="I807" i="1" s="1"/>
  <c r="L807" i="1" s="1"/>
  <c r="F807" i="1" l="1"/>
  <c r="K807" i="1" s="1"/>
  <c r="H808" i="1"/>
  <c r="G809" i="1"/>
  <c r="D808" i="1"/>
  <c r="I808" i="1" s="1"/>
  <c r="L808" i="1" s="1"/>
  <c r="F808" i="1" l="1"/>
  <c r="K808" i="1" s="1"/>
  <c r="H809" i="1"/>
  <c r="D809" i="1"/>
  <c r="I809" i="1" s="1"/>
  <c r="L809" i="1" s="1"/>
  <c r="G810" i="1"/>
  <c r="F809" i="1" l="1"/>
  <c r="K809" i="1" s="1"/>
  <c r="H810" i="1"/>
  <c r="G811" i="1"/>
  <c r="D810" i="1"/>
  <c r="I810" i="1" s="1"/>
  <c r="L810" i="1" s="1"/>
  <c r="F810" i="1" l="1"/>
  <c r="K810" i="1" s="1"/>
  <c r="H811" i="1"/>
  <c r="D811" i="1"/>
  <c r="I811" i="1" s="1"/>
  <c r="L811" i="1" s="1"/>
  <c r="G812" i="1"/>
  <c r="F811" i="1" l="1"/>
  <c r="K811" i="1" s="1"/>
  <c r="H812" i="1"/>
  <c r="D812" i="1"/>
  <c r="I812" i="1" s="1"/>
  <c r="L812" i="1" s="1"/>
  <c r="G813" i="1"/>
  <c r="F812" i="1" l="1"/>
  <c r="K812" i="1" s="1"/>
  <c r="H813" i="1"/>
  <c r="G814" i="1"/>
  <c r="D813" i="1"/>
  <c r="I813" i="1" s="1"/>
  <c r="L813" i="1" s="1"/>
  <c r="F813" i="1" l="1"/>
  <c r="K813" i="1" s="1"/>
  <c r="H814" i="1"/>
  <c r="G815" i="1"/>
  <c r="D814" i="1"/>
  <c r="I814" i="1" s="1"/>
  <c r="L814" i="1" s="1"/>
  <c r="F814" i="1" l="1"/>
  <c r="K814" i="1" s="1"/>
  <c r="H815" i="1"/>
  <c r="G816" i="1"/>
  <c r="D815" i="1"/>
  <c r="I815" i="1" s="1"/>
  <c r="L815" i="1" s="1"/>
  <c r="F815" i="1" l="1"/>
  <c r="K815" i="1" s="1"/>
  <c r="H816" i="1"/>
  <c r="G817" i="1"/>
  <c r="D816" i="1"/>
  <c r="I816" i="1" s="1"/>
  <c r="L816" i="1" s="1"/>
  <c r="F816" i="1" l="1"/>
  <c r="K816" i="1" s="1"/>
  <c r="H817" i="1"/>
  <c r="G818" i="1"/>
  <c r="D817" i="1"/>
  <c r="I817" i="1" s="1"/>
  <c r="L817" i="1" s="1"/>
  <c r="F817" i="1" l="1"/>
  <c r="K817" i="1" s="1"/>
  <c r="H818" i="1"/>
  <c r="G819" i="1"/>
  <c r="D818" i="1"/>
  <c r="I818" i="1" s="1"/>
  <c r="L818" i="1" s="1"/>
  <c r="F818" i="1" l="1"/>
  <c r="K818" i="1" s="1"/>
  <c r="H819" i="1"/>
  <c r="D819" i="1"/>
  <c r="I819" i="1" s="1"/>
  <c r="L819" i="1" s="1"/>
  <c r="G820" i="1"/>
  <c r="F819" i="1" l="1"/>
  <c r="K819" i="1" s="1"/>
  <c r="H820" i="1"/>
  <c r="D820" i="1"/>
  <c r="I820" i="1" s="1"/>
  <c r="L820" i="1" s="1"/>
  <c r="G821" i="1"/>
  <c r="F820" i="1" l="1"/>
  <c r="K820" i="1" s="1"/>
  <c r="H821" i="1"/>
  <c r="D821" i="1"/>
  <c r="I821" i="1" s="1"/>
  <c r="L821" i="1" s="1"/>
  <c r="G822" i="1"/>
  <c r="F821" i="1" l="1"/>
  <c r="K821" i="1" s="1"/>
  <c r="H822" i="1"/>
  <c r="G823" i="1"/>
  <c r="D822" i="1"/>
  <c r="I822" i="1" s="1"/>
  <c r="L822" i="1" s="1"/>
  <c r="F822" i="1" l="1"/>
  <c r="K822" i="1" s="1"/>
  <c r="H823" i="1"/>
  <c r="G824" i="1"/>
  <c r="D823" i="1"/>
  <c r="I823" i="1" s="1"/>
  <c r="L823" i="1" s="1"/>
  <c r="F823" i="1" l="1"/>
  <c r="K823" i="1" s="1"/>
  <c r="H824" i="1"/>
  <c r="D824" i="1"/>
  <c r="I824" i="1" s="1"/>
  <c r="L824" i="1" s="1"/>
  <c r="G825" i="1"/>
  <c r="F824" i="1" l="1"/>
  <c r="K824" i="1" s="1"/>
  <c r="H825" i="1"/>
  <c r="G826" i="1"/>
  <c r="D825" i="1"/>
  <c r="I825" i="1" s="1"/>
  <c r="L825" i="1" s="1"/>
  <c r="F825" i="1" l="1"/>
  <c r="K825" i="1" s="1"/>
  <c r="H826" i="1"/>
  <c r="G827" i="1"/>
  <c r="D826" i="1"/>
  <c r="I826" i="1" s="1"/>
  <c r="L826" i="1" s="1"/>
  <c r="F826" i="1" l="1"/>
  <c r="K826" i="1" s="1"/>
  <c r="H827" i="1"/>
  <c r="D827" i="1"/>
  <c r="I827" i="1" s="1"/>
  <c r="L827" i="1" s="1"/>
  <c r="G828" i="1"/>
  <c r="F827" i="1" l="1"/>
  <c r="K827" i="1" s="1"/>
  <c r="H828" i="1"/>
  <c r="G829" i="1"/>
  <c r="D828" i="1"/>
  <c r="I828" i="1" s="1"/>
  <c r="L828" i="1" s="1"/>
  <c r="F828" i="1" l="1"/>
  <c r="K828" i="1" s="1"/>
  <c r="H829" i="1"/>
  <c r="G830" i="1"/>
  <c r="D829" i="1"/>
  <c r="I829" i="1" s="1"/>
  <c r="L829" i="1" s="1"/>
  <c r="F829" i="1" l="1"/>
  <c r="K829" i="1" s="1"/>
  <c r="H830" i="1"/>
  <c r="G831" i="1"/>
  <c r="D830" i="1"/>
  <c r="I830" i="1" s="1"/>
  <c r="L830" i="1" s="1"/>
  <c r="F830" i="1" l="1"/>
  <c r="K830" i="1" s="1"/>
  <c r="H831" i="1"/>
  <c r="G832" i="1"/>
  <c r="D831" i="1"/>
  <c r="I831" i="1" s="1"/>
  <c r="L831" i="1" s="1"/>
  <c r="F831" i="1" l="1"/>
  <c r="K831" i="1" s="1"/>
  <c r="H832" i="1"/>
  <c r="G833" i="1"/>
  <c r="D832" i="1"/>
  <c r="I832" i="1" s="1"/>
  <c r="L832" i="1" s="1"/>
  <c r="F832" i="1" l="1"/>
  <c r="K832" i="1" s="1"/>
  <c r="H833" i="1"/>
  <c r="G834" i="1"/>
  <c r="D833" i="1"/>
  <c r="I833" i="1" s="1"/>
  <c r="L833" i="1" s="1"/>
  <c r="F833" i="1" l="1"/>
  <c r="K833" i="1" s="1"/>
  <c r="H834" i="1"/>
  <c r="G835" i="1"/>
  <c r="D834" i="1"/>
  <c r="I834" i="1" s="1"/>
  <c r="L834" i="1" s="1"/>
  <c r="F834" i="1" l="1"/>
  <c r="K834" i="1" s="1"/>
  <c r="H835" i="1"/>
  <c r="G836" i="1"/>
  <c r="D835" i="1"/>
  <c r="I835" i="1" s="1"/>
  <c r="L835" i="1" s="1"/>
  <c r="F835" i="1" l="1"/>
  <c r="K835" i="1" s="1"/>
  <c r="H836" i="1"/>
  <c r="G837" i="1"/>
  <c r="D836" i="1"/>
  <c r="I836" i="1" s="1"/>
  <c r="L836" i="1" s="1"/>
  <c r="F836" i="1" l="1"/>
  <c r="K836" i="1" s="1"/>
  <c r="H837" i="1"/>
  <c r="D837" i="1"/>
  <c r="I837" i="1" s="1"/>
  <c r="L837" i="1" s="1"/>
  <c r="G838" i="1"/>
  <c r="F837" i="1" l="1"/>
  <c r="K837" i="1" s="1"/>
  <c r="H838" i="1"/>
  <c r="G839" i="1"/>
  <c r="D838" i="1"/>
  <c r="I838" i="1" s="1"/>
  <c r="L838" i="1" s="1"/>
  <c r="F838" i="1" l="1"/>
  <c r="K838" i="1" s="1"/>
  <c r="H839" i="1"/>
  <c r="D839" i="1"/>
  <c r="I839" i="1" s="1"/>
  <c r="L839" i="1" s="1"/>
  <c r="G840" i="1"/>
  <c r="F839" i="1" l="1"/>
  <c r="K839" i="1" s="1"/>
  <c r="H840" i="1"/>
  <c r="D840" i="1"/>
  <c r="I840" i="1" s="1"/>
  <c r="L840" i="1" s="1"/>
  <c r="G841" i="1"/>
  <c r="F840" i="1" l="1"/>
  <c r="K840" i="1" s="1"/>
  <c r="H841" i="1"/>
  <c r="G842" i="1"/>
  <c r="D841" i="1"/>
  <c r="I841" i="1" s="1"/>
  <c r="L841" i="1" s="1"/>
  <c r="F841" i="1" l="1"/>
  <c r="K841" i="1" s="1"/>
  <c r="H842" i="1"/>
  <c r="G843" i="1"/>
  <c r="D842" i="1"/>
  <c r="I842" i="1" s="1"/>
  <c r="L842" i="1" s="1"/>
  <c r="F842" i="1" l="1"/>
  <c r="K842" i="1" s="1"/>
  <c r="H843" i="1"/>
  <c r="G844" i="1"/>
  <c r="D843" i="1"/>
  <c r="I843" i="1" s="1"/>
  <c r="L843" i="1" s="1"/>
  <c r="F843" i="1" l="1"/>
  <c r="K843" i="1" s="1"/>
  <c r="H844" i="1"/>
  <c r="G845" i="1"/>
  <c r="D844" i="1"/>
  <c r="I844" i="1" s="1"/>
  <c r="L844" i="1" s="1"/>
  <c r="F844" i="1" l="1"/>
  <c r="K844" i="1" s="1"/>
  <c r="H845" i="1"/>
  <c r="D845" i="1"/>
  <c r="I845" i="1" s="1"/>
  <c r="L845" i="1" s="1"/>
  <c r="G846" i="1"/>
  <c r="F845" i="1" l="1"/>
  <c r="K845" i="1" s="1"/>
  <c r="H846" i="1"/>
  <c r="G847" i="1"/>
  <c r="D846" i="1"/>
  <c r="I846" i="1" s="1"/>
  <c r="L846" i="1" s="1"/>
  <c r="F846" i="1" l="1"/>
  <c r="K846" i="1" s="1"/>
  <c r="H847" i="1"/>
  <c r="G848" i="1"/>
  <c r="D847" i="1"/>
  <c r="I847" i="1" s="1"/>
  <c r="L847" i="1" s="1"/>
  <c r="F847" i="1" l="1"/>
  <c r="K847" i="1" s="1"/>
  <c r="H848" i="1"/>
  <c r="G849" i="1"/>
  <c r="D848" i="1"/>
  <c r="I848" i="1" s="1"/>
  <c r="L848" i="1" s="1"/>
  <c r="F848" i="1" l="1"/>
  <c r="K848" i="1" s="1"/>
  <c r="H849" i="1"/>
  <c r="G850" i="1"/>
  <c r="D849" i="1"/>
  <c r="I849" i="1" s="1"/>
  <c r="L849" i="1" s="1"/>
  <c r="F849" i="1" l="1"/>
  <c r="K849" i="1" s="1"/>
  <c r="H850" i="1"/>
  <c r="G851" i="1"/>
  <c r="D850" i="1"/>
  <c r="I850" i="1" s="1"/>
  <c r="L850" i="1" s="1"/>
  <c r="F850" i="1" l="1"/>
  <c r="K850" i="1" s="1"/>
  <c r="H851" i="1"/>
  <c r="G852" i="1"/>
  <c r="D851" i="1"/>
  <c r="I851" i="1" s="1"/>
  <c r="L851" i="1" s="1"/>
  <c r="F851" i="1" l="1"/>
  <c r="K851" i="1" s="1"/>
  <c r="H852" i="1"/>
  <c r="D852" i="1"/>
  <c r="I852" i="1" s="1"/>
  <c r="L852" i="1" s="1"/>
  <c r="G853" i="1"/>
  <c r="F852" i="1" l="1"/>
  <c r="K852" i="1" s="1"/>
  <c r="H853" i="1"/>
  <c r="D853" i="1"/>
  <c r="I853" i="1" s="1"/>
  <c r="L853" i="1" s="1"/>
  <c r="G854" i="1"/>
  <c r="F853" i="1" l="1"/>
  <c r="K853" i="1" s="1"/>
  <c r="H854" i="1"/>
  <c r="G855" i="1"/>
  <c r="D854" i="1"/>
  <c r="I854" i="1" s="1"/>
  <c r="L854" i="1" s="1"/>
  <c r="F854" i="1" l="1"/>
  <c r="K854" i="1" s="1"/>
  <c r="H855" i="1"/>
  <c r="G856" i="1"/>
  <c r="D855" i="1"/>
  <c r="I855" i="1" s="1"/>
  <c r="L855" i="1" s="1"/>
  <c r="F855" i="1" l="1"/>
  <c r="K855" i="1" s="1"/>
  <c r="H856" i="1"/>
  <c r="G857" i="1"/>
  <c r="D856" i="1"/>
  <c r="I856" i="1" s="1"/>
  <c r="L856" i="1" s="1"/>
  <c r="F856" i="1" l="1"/>
  <c r="K856" i="1" s="1"/>
  <c r="H857" i="1"/>
  <c r="G858" i="1"/>
  <c r="D857" i="1"/>
  <c r="I857" i="1" s="1"/>
  <c r="L857" i="1" s="1"/>
  <c r="F857" i="1" l="1"/>
  <c r="K857" i="1" s="1"/>
  <c r="H858" i="1"/>
  <c r="G859" i="1"/>
  <c r="D858" i="1"/>
  <c r="I858" i="1" s="1"/>
  <c r="L858" i="1" s="1"/>
  <c r="F858" i="1" l="1"/>
  <c r="K858" i="1" s="1"/>
  <c r="H859" i="1"/>
  <c r="G860" i="1"/>
  <c r="D859" i="1"/>
  <c r="I859" i="1" s="1"/>
  <c r="L859" i="1" s="1"/>
  <c r="F859" i="1" l="1"/>
  <c r="K859" i="1" s="1"/>
  <c r="H860" i="1"/>
  <c r="G861" i="1"/>
  <c r="D860" i="1"/>
  <c r="I860" i="1" s="1"/>
  <c r="L860" i="1" s="1"/>
  <c r="F860" i="1" l="1"/>
  <c r="K860" i="1" s="1"/>
  <c r="H861" i="1"/>
  <c r="G862" i="1"/>
  <c r="D861" i="1"/>
  <c r="I861" i="1" s="1"/>
  <c r="L861" i="1" s="1"/>
  <c r="F861" i="1" l="1"/>
  <c r="K861" i="1" s="1"/>
  <c r="H862" i="1"/>
  <c r="G863" i="1"/>
  <c r="D862" i="1"/>
  <c r="I862" i="1" s="1"/>
  <c r="L862" i="1" s="1"/>
  <c r="F862" i="1" l="1"/>
  <c r="K862" i="1" s="1"/>
  <c r="H863" i="1"/>
  <c r="D863" i="1"/>
  <c r="I863" i="1" s="1"/>
  <c r="L863" i="1" s="1"/>
  <c r="G864" i="1"/>
  <c r="F863" i="1" l="1"/>
  <c r="K863" i="1" s="1"/>
  <c r="H864" i="1"/>
  <c r="G865" i="1"/>
  <c r="D864" i="1"/>
  <c r="I864" i="1" s="1"/>
  <c r="L864" i="1" s="1"/>
  <c r="F864" i="1" l="1"/>
  <c r="K864" i="1" s="1"/>
  <c r="H865" i="1"/>
  <c r="D865" i="1"/>
  <c r="I865" i="1" s="1"/>
  <c r="L865" i="1" s="1"/>
  <c r="G866" i="1"/>
  <c r="F865" i="1" l="1"/>
  <c r="K865" i="1" s="1"/>
  <c r="H866" i="1"/>
  <c r="G867" i="1"/>
  <c r="D866" i="1"/>
  <c r="I866" i="1" s="1"/>
  <c r="L866" i="1" s="1"/>
  <c r="F866" i="1" l="1"/>
  <c r="K866" i="1" s="1"/>
  <c r="H867" i="1"/>
  <c r="G868" i="1"/>
  <c r="D867" i="1"/>
  <c r="I867" i="1" s="1"/>
  <c r="L867" i="1" s="1"/>
  <c r="F867" i="1" l="1"/>
  <c r="K867" i="1" s="1"/>
  <c r="H868" i="1"/>
  <c r="G869" i="1"/>
  <c r="D868" i="1"/>
  <c r="I868" i="1" s="1"/>
  <c r="L868" i="1" s="1"/>
  <c r="F868" i="1" l="1"/>
  <c r="K868" i="1" s="1"/>
  <c r="H869" i="1"/>
  <c r="D869" i="1"/>
  <c r="I869" i="1" s="1"/>
  <c r="L869" i="1" s="1"/>
  <c r="G870" i="1"/>
  <c r="F869" i="1" l="1"/>
  <c r="K869" i="1" s="1"/>
  <c r="H870" i="1"/>
  <c r="G871" i="1"/>
  <c r="D870" i="1"/>
  <c r="I870" i="1" s="1"/>
  <c r="L870" i="1" s="1"/>
  <c r="F870" i="1" l="1"/>
  <c r="K870" i="1" s="1"/>
  <c r="H871" i="1"/>
  <c r="G872" i="1"/>
  <c r="D871" i="1"/>
  <c r="I871" i="1" s="1"/>
  <c r="L871" i="1" s="1"/>
  <c r="F871" i="1" l="1"/>
  <c r="K871" i="1" s="1"/>
  <c r="H872" i="1"/>
  <c r="D872" i="1"/>
  <c r="I872" i="1" s="1"/>
  <c r="L872" i="1" s="1"/>
  <c r="G873" i="1"/>
  <c r="F872" i="1" l="1"/>
  <c r="K872" i="1" s="1"/>
  <c r="H873" i="1"/>
  <c r="G874" i="1"/>
  <c r="D873" i="1"/>
  <c r="I873" i="1" s="1"/>
  <c r="L873" i="1" s="1"/>
  <c r="F873" i="1" l="1"/>
  <c r="K873" i="1" s="1"/>
  <c r="H874" i="1"/>
  <c r="D874" i="1"/>
  <c r="I874" i="1" s="1"/>
  <c r="L874" i="1" s="1"/>
  <c r="G875" i="1"/>
  <c r="F874" i="1" l="1"/>
  <c r="K874" i="1" s="1"/>
  <c r="H875" i="1"/>
  <c r="G876" i="1"/>
  <c r="D875" i="1"/>
  <c r="I875" i="1" s="1"/>
  <c r="L875" i="1" s="1"/>
  <c r="F875" i="1" l="1"/>
  <c r="K875" i="1" s="1"/>
  <c r="H876" i="1"/>
  <c r="G877" i="1"/>
  <c r="D876" i="1"/>
  <c r="I876" i="1" s="1"/>
  <c r="L876" i="1" s="1"/>
  <c r="F876" i="1" l="1"/>
  <c r="K876" i="1" s="1"/>
  <c r="H877" i="1"/>
  <c r="D877" i="1"/>
  <c r="I877" i="1" s="1"/>
  <c r="L877" i="1" s="1"/>
  <c r="G878" i="1"/>
  <c r="F877" i="1" l="1"/>
  <c r="K877" i="1" s="1"/>
  <c r="H878" i="1"/>
  <c r="G879" i="1"/>
  <c r="D878" i="1"/>
  <c r="I878" i="1" s="1"/>
  <c r="L878" i="1" s="1"/>
  <c r="F878" i="1" l="1"/>
  <c r="K878" i="1" s="1"/>
  <c r="H879" i="1"/>
  <c r="G880" i="1"/>
  <c r="D879" i="1"/>
  <c r="I879" i="1" s="1"/>
  <c r="L879" i="1" s="1"/>
  <c r="F879" i="1" l="1"/>
  <c r="K879" i="1" s="1"/>
  <c r="H880" i="1"/>
  <c r="G881" i="1"/>
  <c r="D880" i="1"/>
  <c r="I880" i="1" s="1"/>
  <c r="L880" i="1" s="1"/>
  <c r="F880" i="1" l="1"/>
  <c r="K880" i="1" s="1"/>
  <c r="H881" i="1"/>
  <c r="D881" i="1"/>
  <c r="I881" i="1" s="1"/>
  <c r="L881" i="1" s="1"/>
  <c r="G882" i="1"/>
  <c r="F881" i="1" l="1"/>
  <c r="K881" i="1" s="1"/>
  <c r="H882" i="1"/>
  <c r="D882" i="1"/>
  <c r="I882" i="1" s="1"/>
  <c r="L882" i="1" s="1"/>
  <c r="G883" i="1"/>
  <c r="F882" i="1" l="1"/>
  <c r="K882" i="1" s="1"/>
  <c r="H883" i="1"/>
  <c r="G884" i="1"/>
  <c r="D883" i="1"/>
  <c r="I883" i="1" s="1"/>
  <c r="L883" i="1" s="1"/>
  <c r="F883" i="1" l="1"/>
  <c r="K883" i="1" s="1"/>
  <c r="H884" i="1"/>
  <c r="G885" i="1"/>
  <c r="D884" i="1"/>
  <c r="I884" i="1" s="1"/>
  <c r="L884" i="1" s="1"/>
  <c r="F884" i="1" l="1"/>
  <c r="K884" i="1" s="1"/>
  <c r="H885" i="1"/>
  <c r="G886" i="1"/>
  <c r="D885" i="1"/>
  <c r="I885" i="1" s="1"/>
  <c r="L885" i="1" s="1"/>
  <c r="F885" i="1" l="1"/>
  <c r="K885" i="1" s="1"/>
  <c r="H886" i="1"/>
  <c r="G887" i="1"/>
  <c r="D886" i="1"/>
  <c r="I886" i="1" s="1"/>
  <c r="L886" i="1" s="1"/>
  <c r="F886" i="1" l="1"/>
  <c r="K886" i="1" s="1"/>
  <c r="H887" i="1"/>
  <c r="G888" i="1"/>
  <c r="D887" i="1"/>
  <c r="I887" i="1" s="1"/>
  <c r="L887" i="1" s="1"/>
  <c r="F887" i="1" l="1"/>
  <c r="K887" i="1" s="1"/>
  <c r="H888" i="1"/>
  <c r="G889" i="1"/>
  <c r="D888" i="1"/>
  <c r="I888" i="1" s="1"/>
  <c r="L888" i="1" s="1"/>
  <c r="F888" i="1" l="1"/>
  <c r="K888" i="1" s="1"/>
  <c r="H889" i="1"/>
  <c r="G890" i="1"/>
  <c r="D889" i="1"/>
  <c r="I889" i="1" s="1"/>
  <c r="L889" i="1" s="1"/>
  <c r="F889" i="1" l="1"/>
  <c r="K889" i="1" s="1"/>
  <c r="H890" i="1"/>
  <c r="G891" i="1"/>
  <c r="D890" i="1"/>
  <c r="I890" i="1" s="1"/>
  <c r="L890" i="1" s="1"/>
  <c r="F890" i="1" l="1"/>
  <c r="K890" i="1" s="1"/>
  <c r="H891" i="1"/>
  <c r="G892" i="1"/>
  <c r="D891" i="1"/>
  <c r="I891" i="1" s="1"/>
  <c r="L891" i="1" s="1"/>
  <c r="F891" i="1" l="1"/>
  <c r="K891" i="1" s="1"/>
  <c r="H892" i="1"/>
  <c r="G893" i="1"/>
  <c r="D892" i="1"/>
  <c r="I892" i="1" s="1"/>
  <c r="L892" i="1" s="1"/>
  <c r="F892" i="1" l="1"/>
  <c r="K892" i="1" s="1"/>
  <c r="H893" i="1"/>
  <c r="D893" i="1"/>
  <c r="I893" i="1" s="1"/>
  <c r="L893" i="1" s="1"/>
  <c r="G894" i="1"/>
  <c r="F893" i="1" l="1"/>
  <c r="K893" i="1" s="1"/>
  <c r="H894" i="1"/>
  <c r="G895" i="1"/>
  <c r="D894" i="1"/>
  <c r="I894" i="1" s="1"/>
  <c r="L894" i="1" s="1"/>
  <c r="F894" i="1" l="1"/>
  <c r="K894" i="1" s="1"/>
  <c r="H895" i="1"/>
  <c r="D895" i="1"/>
  <c r="I895" i="1" s="1"/>
  <c r="L895" i="1" s="1"/>
  <c r="G896" i="1"/>
  <c r="F895" i="1" l="1"/>
  <c r="K895" i="1" s="1"/>
  <c r="H896" i="1"/>
  <c r="G897" i="1"/>
  <c r="D896" i="1"/>
  <c r="I896" i="1" s="1"/>
  <c r="L896" i="1" s="1"/>
  <c r="F896" i="1" l="1"/>
  <c r="K896" i="1" s="1"/>
  <c r="H897" i="1"/>
  <c r="G898" i="1"/>
  <c r="D897" i="1"/>
  <c r="I897" i="1" s="1"/>
  <c r="L897" i="1" s="1"/>
  <c r="F897" i="1" l="1"/>
  <c r="K897" i="1" s="1"/>
  <c r="H898" i="1"/>
  <c r="D898" i="1"/>
  <c r="I898" i="1" s="1"/>
  <c r="L898" i="1" s="1"/>
  <c r="G899" i="1"/>
  <c r="F898" i="1" l="1"/>
  <c r="K898" i="1" s="1"/>
  <c r="H899" i="1"/>
  <c r="D899" i="1"/>
  <c r="I899" i="1" s="1"/>
  <c r="L899" i="1" s="1"/>
  <c r="G900" i="1"/>
  <c r="F899" i="1" l="1"/>
  <c r="K899" i="1" s="1"/>
  <c r="H900" i="1"/>
  <c r="G901" i="1"/>
  <c r="D900" i="1"/>
  <c r="I900" i="1" s="1"/>
  <c r="L900" i="1" s="1"/>
  <c r="F900" i="1" l="1"/>
  <c r="K900" i="1" s="1"/>
  <c r="H901" i="1"/>
  <c r="D901" i="1"/>
  <c r="I901" i="1" s="1"/>
  <c r="L901" i="1" s="1"/>
  <c r="G902" i="1"/>
  <c r="F901" i="1" l="1"/>
  <c r="K901" i="1" s="1"/>
  <c r="H902" i="1"/>
  <c r="D902" i="1"/>
  <c r="I902" i="1" s="1"/>
  <c r="L902" i="1" s="1"/>
  <c r="G903" i="1"/>
  <c r="F902" i="1" l="1"/>
  <c r="K902" i="1" s="1"/>
  <c r="H903" i="1"/>
  <c r="G904" i="1"/>
  <c r="D903" i="1"/>
  <c r="I903" i="1" s="1"/>
  <c r="L903" i="1" s="1"/>
  <c r="F903" i="1" l="1"/>
  <c r="K903" i="1" s="1"/>
  <c r="H904" i="1"/>
  <c r="D904" i="1"/>
  <c r="I904" i="1" s="1"/>
  <c r="L904" i="1" s="1"/>
  <c r="G905" i="1"/>
  <c r="F904" i="1" l="1"/>
  <c r="K904" i="1" s="1"/>
  <c r="H905" i="1"/>
  <c r="G906" i="1"/>
  <c r="D905" i="1"/>
  <c r="I905" i="1" s="1"/>
  <c r="L905" i="1" s="1"/>
  <c r="F905" i="1" l="1"/>
  <c r="K905" i="1" s="1"/>
  <c r="H906" i="1"/>
  <c r="G907" i="1"/>
  <c r="D906" i="1"/>
  <c r="I906" i="1" s="1"/>
  <c r="L906" i="1" s="1"/>
  <c r="F906" i="1" l="1"/>
  <c r="K906" i="1" s="1"/>
  <c r="H907" i="1"/>
  <c r="G908" i="1"/>
  <c r="D907" i="1"/>
  <c r="I907" i="1" s="1"/>
  <c r="L907" i="1" s="1"/>
  <c r="F907" i="1" l="1"/>
  <c r="K907" i="1" s="1"/>
  <c r="H908" i="1"/>
  <c r="G909" i="1"/>
  <c r="D908" i="1"/>
  <c r="I908" i="1" s="1"/>
  <c r="L908" i="1" s="1"/>
  <c r="F908" i="1" l="1"/>
  <c r="K908" i="1" s="1"/>
  <c r="H909" i="1"/>
  <c r="G910" i="1"/>
  <c r="D909" i="1"/>
  <c r="I909" i="1" s="1"/>
  <c r="L909" i="1" s="1"/>
  <c r="F909" i="1" l="1"/>
  <c r="K909" i="1" s="1"/>
  <c r="H910" i="1"/>
  <c r="G911" i="1"/>
  <c r="D910" i="1"/>
  <c r="I910" i="1" s="1"/>
  <c r="L910" i="1" s="1"/>
  <c r="F910" i="1" l="1"/>
  <c r="K910" i="1" s="1"/>
  <c r="H911" i="1"/>
  <c r="G912" i="1"/>
  <c r="D911" i="1"/>
  <c r="I911" i="1" s="1"/>
  <c r="L911" i="1" s="1"/>
  <c r="F911" i="1" l="1"/>
  <c r="K911" i="1" s="1"/>
  <c r="H912" i="1"/>
  <c r="G913" i="1"/>
  <c r="D912" i="1"/>
  <c r="I912" i="1" s="1"/>
  <c r="L912" i="1" s="1"/>
  <c r="F912" i="1" l="1"/>
  <c r="K912" i="1" s="1"/>
  <c r="H913" i="1"/>
  <c r="D913" i="1"/>
  <c r="I913" i="1" s="1"/>
  <c r="L913" i="1" s="1"/>
  <c r="G914" i="1"/>
  <c r="F913" i="1" l="1"/>
  <c r="K913" i="1" s="1"/>
  <c r="H914" i="1"/>
  <c r="G915" i="1"/>
  <c r="D914" i="1"/>
  <c r="I914" i="1" s="1"/>
  <c r="L914" i="1" s="1"/>
  <c r="F914" i="1" l="1"/>
  <c r="K914" i="1" s="1"/>
  <c r="H915" i="1"/>
  <c r="G916" i="1"/>
  <c r="D915" i="1"/>
  <c r="I915" i="1" s="1"/>
  <c r="L915" i="1" s="1"/>
  <c r="F915" i="1" l="1"/>
  <c r="K915" i="1" s="1"/>
  <c r="H916" i="1"/>
  <c r="G917" i="1"/>
  <c r="D916" i="1"/>
  <c r="I916" i="1" s="1"/>
  <c r="L916" i="1" s="1"/>
  <c r="F916" i="1" l="1"/>
  <c r="K916" i="1" s="1"/>
  <c r="H917" i="1"/>
  <c r="G918" i="1"/>
  <c r="D917" i="1"/>
  <c r="I917" i="1" s="1"/>
  <c r="L917" i="1" s="1"/>
  <c r="F917" i="1" l="1"/>
  <c r="K917" i="1" s="1"/>
  <c r="H918" i="1"/>
  <c r="D918" i="1"/>
  <c r="I918" i="1" s="1"/>
  <c r="L918" i="1" s="1"/>
  <c r="G919" i="1"/>
  <c r="F918" i="1" l="1"/>
  <c r="K918" i="1" s="1"/>
  <c r="H919" i="1"/>
  <c r="G920" i="1"/>
  <c r="D919" i="1"/>
  <c r="I919" i="1" s="1"/>
  <c r="L919" i="1" s="1"/>
  <c r="F919" i="1" l="1"/>
  <c r="K919" i="1" s="1"/>
  <c r="H920" i="1"/>
  <c r="D920" i="1"/>
  <c r="I920" i="1" s="1"/>
  <c r="L920" i="1" s="1"/>
  <c r="G921" i="1"/>
  <c r="F920" i="1" l="1"/>
  <c r="K920" i="1" s="1"/>
  <c r="H921" i="1"/>
  <c r="G922" i="1"/>
  <c r="D921" i="1"/>
  <c r="I921" i="1" s="1"/>
  <c r="L921" i="1" s="1"/>
  <c r="F921" i="1" l="1"/>
  <c r="K921" i="1" s="1"/>
  <c r="H922" i="1"/>
  <c r="G923" i="1"/>
  <c r="D922" i="1"/>
  <c r="I922" i="1" s="1"/>
  <c r="L922" i="1" s="1"/>
  <c r="F922" i="1" l="1"/>
  <c r="K922" i="1" s="1"/>
  <c r="H923" i="1"/>
  <c r="G924" i="1"/>
  <c r="D923" i="1"/>
  <c r="I923" i="1" s="1"/>
  <c r="L923" i="1" s="1"/>
  <c r="F923" i="1" l="1"/>
  <c r="K923" i="1" s="1"/>
  <c r="H924" i="1"/>
  <c r="G925" i="1"/>
  <c r="D924" i="1"/>
  <c r="I924" i="1" s="1"/>
  <c r="L924" i="1" s="1"/>
  <c r="F924" i="1" l="1"/>
  <c r="K924" i="1" s="1"/>
  <c r="H925" i="1"/>
  <c r="G926" i="1"/>
  <c r="D925" i="1"/>
  <c r="I925" i="1" s="1"/>
  <c r="L925" i="1" s="1"/>
  <c r="F925" i="1" l="1"/>
  <c r="K925" i="1" s="1"/>
  <c r="H926" i="1"/>
  <c r="D926" i="1"/>
  <c r="I926" i="1" s="1"/>
  <c r="L926" i="1" s="1"/>
  <c r="G927" i="1"/>
  <c r="F926" i="1" l="1"/>
  <c r="K926" i="1" s="1"/>
  <c r="H927" i="1"/>
  <c r="G928" i="1"/>
  <c r="D927" i="1"/>
  <c r="I927" i="1" s="1"/>
  <c r="L927" i="1" s="1"/>
  <c r="F927" i="1" l="1"/>
  <c r="K927" i="1" s="1"/>
  <c r="H928" i="1"/>
  <c r="G929" i="1"/>
  <c r="D928" i="1"/>
  <c r="I928" i="1" s="1"/>
  <c r="L928" i="1" s="1"/>
  <c r="F928" i="1" l="1"/>
  <c r="K928" i="1" s="1"/>
  <c r="H929" i="1"/>
  <c r="D929" i="1"/>
  <c r="I929" i="1" s="1"/>
  <c r="L929" i="1" s="1"/>
  <c r="G930" i="1"/>
  <c r="F929" i="1" l="1"/>
  <c r="K929" i="1" s="1"/>
  <c r="H930" i="1"/>
  <c r="G931" i="1"/>
  <c r="D930" i="1"/>
  <c r="I930" i="1" s="1"/>
  <c r="L930" i="1" s="1"/>
  <c r="F930" i="1" l="1"/>
  <c r="K930" i="1" s="1"/>
  <c r="H931" i="1"/>
  <c r="G932" i="1"/>
  <c r="D931" i="1"/>
  <c r="I931" i="1" s="1"/>
  <c r="L931" i="1" s="1"/>
  <c r="F931" i="1" l="1"/>
  <c r="K931" i="1" s="1"/>
  <c r="H932" i="1"/>
  <c r="G933" i="1"/>
  <c r="D932" i="1"/>
  <c r="I932" i="1" s="1"/>
  <c r="L932" i="1" s="1"/>
  <c r="F932" i="1" l="1"/>
  <c r="K932" i="1" s="1"/>
  <c r="H933" i="1"/>
  <c r="G934" i="1"/>
  <c r="D933" i="1"/>
  <c r="I933" i="1" s="1"/>
  <c r="L933" i="1" s="1"/>
  <c r="F933" i="1" l="1"/>
  <c r="K933" i="1" s="1"/>
  <c r="H934" i="1"/>
  <c r="G935" i="1"/>
  <c r="D934" i="1"/>
  <c r="I934" i="1" s="1"/>
  <c r="L934" i="1" s="1"/>
  <c r="F934" i="1" l="1"/>
  <c r="K934" i="1" s="1"/>
  <c r="H935" i="1"/>
  <c r="G936" i="1"/>
  <c r="D935" i="1"/>
  <c r="I935" i="1" s="1"/>
  <c r="L935" i="1" s="1"/>
  <c r="F935" i="1" l="1"/>
  <c r="K935" i="1" s="1"/>
  <c r="H936" i="1"/>
  <c r="G937" i="1"/>
  <c r="D936" i="1"/>
  <c r="I936" i="1" s="1"/>
  <c r="L936" i="1" s="1"/>
  <c r="F936" i="1" l="1"/>
  <c r="K936" i="1" s="1"/>
  <c r="H937" i="1"/>
  <c r="G938" i="1"/>
  <c r="D937" i="1"/>
  <c r="I937" i="1" s="1"/>
  <c r="L937" i="1" s="1"/>
  <c r="F937" i="1" l="1"/>
  <c r="K937" i="1" s="1"/>
  <c r="H938" i="1"/>
  <c r="G939" i="1"/>
  <c r="D938" i="1"/>
  <c r="I938" i="1" s="1"/>
  <c r="L938" i="1" s="1"/>
  <c r="F938" i="1" l="1"/>
  <c r="K938" i="1" s="1"/>
  <c r="H939" i="1"/>
  <c r="D939" i="1"/>
  <c r="I939" i="1" s="1"/>
  <c r="L939" i="1" s="1"/>
  <c r="G940" i="1"/>
  <c r="F939" i="1" l="1"/>
  <c r="K939" i="1" s="1"/>
  <c r="H940" i="1"/>
  <c r="G941" i="1"/>
  <c r="D940" i="1"/>
  <c r="I940" i="1" s="1"/>
  <c r="L940" i="1" s="1"/>
  <c r="F940" i="1" l="1"/>
  <c r="K940" i="1" s="1"/>
  <c r="H941" i="1"/>
  <c r="G942" i="1"/>
  <c r="D941" i="1"/>
  <c r="I941" i="1" s="1"/>
  <c r="L941" i="1" s="1"/>
  <c r="F941" i="1" l="1"/>
  <c r="K941" i="1" s="1"/>
  <c r="H942" i="1"/>
  <c r="G943" i="1"/>
  <c r="D942" i="1"/>
  <c r="I942" i="1" s="1"/>
  <c r="L942" i="1" s="1"/>
  <c r="F942" i="1" l="1"/>
  <c r="K942" i="1" s="1"/>
  <c r="H943" i="1"/>
  <c r="G944" i="1"/>
  <c r="D943" i="1"/>
  <c r="I943" i="1" s="1"/>
  <c r="L943" i="1" s="1"/>
  <c r="F943" i="1" l="1"/>
  <c r="K943" i="1" s="1"/>
  <c r="H944" i="1"/>
  <c r="G945" i="1"/>
  <c r="D944" i="1"/>
  <c r="I944" i="1" s="1"/>
  <c r="L944" i="1" s="1"/>
  <c r="F944" i="1" l="1"/>
  <c r="K944" i="1" s="1"/>
  <c r="H945" i="1"/>
  <c r="G946" i="1"/>
  <c r="D945" i="1"/>
  <c r="I945" i="1" s="1"/>
  <c r="L945" i="1" s="1"/>
  <c r="F945" i="1" l="1"/>
  <c r="K945" i="1" s="1"/>
  <c r="H946" i="1"/>
  <c r="G947" i="1"/>
  <c r="D946" i="1"/>
  <c r="I946" i="1" s="1"/>
  <c r="L946" i="1" s="1"/>
  <c r="F946" i="1" l="1"/>
  <c r="K946" i="1" s="1"/>
  <c r="H947" i="1"/>
  <c r="G948" i="1"/>
  <c r="D947" i="1"/>
  <c r="I947" i="1" s="1"/>
  <c r="L947" i="1" s="1"/>
  <c r="F947" i="1" l="1"/>
  <c r="K947" i="1" s="1"/>
  <c r="H948" i="1"/>
  <c r="G949" i="1"/>
  <c r="D948" i="1"/>
  <c r="I948" i="1" s="1"/>
  <c r="L948" i="1" s="1"/>
  <c r="F948" i="1" l="1"/>
  <c r="K948" i="1" s="1"/>
  <c r="H949" i="1"/>
  <c r="G950" i="1"/>
  <c r="D949" i="1"/>
  <c r="I949" i="1" s="1"/>
  <c r="L949" i="1" s="1"/>
  <c r="F949" i="1" l="1"/>
  <c r="K949" i="1" s="1"/>
  <c r="H950" i="1"/>
  <c r="G951" i="1"/>
  <c r="D950" i="1"/>
  <c r="I950" i="1" s="1"/>
  <c r="L950" i="1" s="1"/>
  <c r="F950" i="1" l="1"/>
  <c r="K950" i="1" s="1"/>
  <c r="H951" i="1"/>
  <c r="D951" i="1"/>
  <c r="I951" i="1" s="1"/>
  <c r="L951" i="1" s="1"/>
  <c r="G952" i="1"/>
  <c r="F951" i="1" l="1"/>
  <c r="K951" i="1" s="1"/>
  <c r="H952" i="1"/>
  <c r="G953" i="1"/>
  <c r="D952" i="1"/>
  <c r="I952" i="1" s="1"/>
  <c r="L952" i="1" s="1"/>
  <c r="F952" i="1" l="1"/>
  <c r="K952" i="1" s="1"/>
  <c r="H953" i="1"/>
  <c r="D953" i="1"/>
  <c r="I953" i="1" s="1"/>
  <c r="L953" i="1" s="1"/>
  <c r="G954" i="1"/>
  <c r="F953" i="1" l="1"/>
  <c r="K953" i="1" s="1"/>
  <c r="H954" i="1"/>
  <c r="G955" i="1"/>
  <c r="D954" i="1"/>
  <c r="I954" i="1" s="1"/>
  <c r="L954" i="1" s="1"/>
  <c r="F954" i="1" l="1"/>
  <c r="K954" i="1" s="1"/>
  <c r="H955" i="1"/>
  <c r="G956" i="1"/>
  <c r="D955" i="1"/>
  <c r="I955" i="1" s="1"/>
  <c r="L955" i="1" s="1"/>
  <c r="F955" i="1" l="1"/>
  <c r="K955" i="1" s="1"/>
  <c r="H956" i="1"/>
  <c r="G957" i="1"/>
  <c r="D956" i="1"/>
  <c r="I956" i="1" s="1"/>
  <c r="L956" i="1" s="1"/>
  <c r="F956" i="1" l="1"/>
  <c r="K956" i="1" s="1"/>
  <c r="H957" i="1"/>
  <c r="D957" i="1"/>
  <c r="I957" i="1" s="1"/>
  <c r="L957" i="1" s="1"/>
  <c r="G958" i="1"/>
  <c r="F957" i="1" l="1"/>
  <c r="K957" i="1" s="1"/>
  <c r="H958" i="1"/>
  <c r="G959" i="1"/>
  <c r="D958" i="1"/>
  <c r="I958" i="1" s="1"/>
  <c r="L958" i="1" s="1"/>
  <c r="F958" i="1" l="1"/>
  <c r="K958" i="1" s="1"/>
  <c r="H959" i="1"/>
  <c r="G960" i="1"/>
  <c r="D959" i="1"/>
  <c r="I959" i="1" s="1"/>
  <c r="L959" i="1" s="1"/>
  <c r="F959" i="1" l="1"/>
  <c r="K959" i="1" s="1"/>
  <c r="H960" i="1"/>
  <c r="G961" i="1"/>
  <c r="D960" i="1"/>
  <c r="I960" i="1" s="1"/>
  <c r="L960" i="1" s="1"/>
  <c r="F960" i="1" l="1"/>
  <c r="K960" i="1" s="1"/>
  <c r="H961" i="1"/>
  <c r="G962" i="1"/>
  <c r="D961" i="1"/>
  <c r="I961" i="1" s="1"/>
  <c r="L961" i="1" s="1"/>
  <c r="F961" i="1" l="1"/>
  <c r="K961" i="1" s="1"/>
  <c r="H962" i="1"/>
  <c r="G963" i="1"/>
  <c r="D962" i="1"/>
  <c r="I962" i="1" s="1"/>
  <c r="L962" i="1" s="1"/>
  <c r="F962" i="1" l="1"/>
  <c r="K962" i="1" s="1"/>
  <c r="H963" i="1"/>
  <c r="G964" i="1"/>
  <c r="D963" i="1"/>
  <c r="I963" i="1" s="1"/>
  <c r="L963" i="1" s="1"/>
  <c r="F963" i="1" l="1"/>
  <c r="K963" i="1" s="1"/>
  <c r="H964" i="1"/>
  <c r="G965" i="1"/>
  <c r="D964" i="1"/>
  <c r="I964" i="1" s="1"/>
  <c r="L964" i="1" s="1"/>
  <c r="F964" i="1" l="1"/>
  <c r="K964" i="1" s="1"/>
  <c r="H965" i="1"/>
  <c r="G966" i="1"/>
  <c r="D965" i="1"/>
  <c r="I965" i="1" s="1"/>
  <c r="L965" i="1" s="1"/>
  <c r="F965" i="1" l="1"/>
  <c r="K965" i="1" s="1"/>
  <c r="H966" i="1"/>
  <c r="G967" i="1"/>
  <c r="D966" i="1"/>
  <c r="I966" i="1" s="1"/>
  <c r="L966" i="1" s="1"/>
  <c r="F966" i="1" l="1"/>
  <c r="K966" i="1" s="1"/>
  <c r="H967" i="1"/>
  <c r="G968" i="1"/>
  <c r="D967" i="1"/>
  <c r="I967" i="1" s="1"/>
  <c r="L967" i="1" s="1"/>
  <c r="F967" i="1" l="1"/>
  <c r="K967" i="1" s="1"/>
  <c r="H968" i="1"/>
  <c r="G969" i="1"/>
  <c r="D968" i="1"/>
  <c r="I968" i="1" s="1"/>
  <c r="L968" i="1" s="1"/>
  <c r="F968" i="1" l="1"/>
  <c r="K968" i="1" s="1"/>
  <c r="H969" i="1"/>
  <c r="G970" i="1"/>
  <c r="D969" i="1"/>
  <c r="I969" i="1" s="1"/>
  <c r="L969" i="1" s="1"/>
  <c r="F969" i="1" l="1"/>
  <c r="K969" i="1" s="1"/>
  <c r="H970" i="1"/>
  <c r="G971" i="1"/>
  <c r="D970" i="1"/>
  <c r="I970" i="1" s="1"/>
  <c r="L970" i="1" s="1"/>
  <c r="F970" i="1" l="1"/>
  <c r="K970" i="1" s="1"/>
  <c r="H971" i="1"/>
  <c r="D971" i="1"/>
  <c r="I971" i="1" s="1"/>
  <c r="L971" i="1" s="1"/>
  <c r="G972" i="1"/>
  <c r="F971" i="1" l="1"/>
  <c r="K971" i="1" s="1"/>
  <c r="H972" i="1"/>
  <c r="G973" i="1"/>
  <c r="D972" i="1"/>
  <c r="I972" i="1" s="1"/>
  <c r="L972" i="1" s="1"/>
  <c r="F972" i="1" l="1"/>
  <c r="K972" i="1" s="1"/>
  <c r="H973" i="1"/>
  <c r="G974" i="1"/>
  <c r="D973" i="1"/>
  <c r="I973" i="1" s="1"/>
  <c r="L973" i="1" s="1"/>
  <c r="F973" i="1" l="1"/>
  <c r="K973" i="1" s="1"/>
  <c r="H974" i="1"/>
  <c r="G975" i="1"/>
  <c r="D974" i="1"/>
  <c r="I974" i="1" s="1"/>
  <c r="L974" i="1" s="1"/>
  <c r="F974" i="1" l="1"/>
  <c r="K974" i="1" s="1"/>
  <c r="H975" i="1"/>
  <c r="G976" i="1"/>
  <c r="D975" i="1"/>
  <c r="I975" i="1" s="1"/>
  <c r="L975" i="1" s="1"/>
  <c r="F975" i="1" l="1"/>
  <c r="K975" i="1" s="1"/>
  <c r="H976" i="1"/>
  <c r="G977" i="1"/>
  <c r="D976" i="1"/>
  <c r="I976" i="1" s="1"/>
  <c r="L976" i="1" s="1"/>
  <c r="F976" i="1" l="1"/>
  <c r="K976" i="1" s="1"/>
  <c r="H977" i="1"/>
  <c r="G978" i="1"/>
  <c r="D977" i="1"/>
  <c r="I977" i="1" s="1"/>
  <c r="L977" i="1" s="1"/>
  <c r="F977" i="1" l="1"/>
  <c r="K977" i="1" s="1"/>
  <c r="H978" i="1"/>
  <c r="D978" i="1"/>
  <c r="I978" i="1" s="1"/>
  <c r="L978" i="1" s="1"/>
  <c r="G979" i="1"/>
  <c r="F978" i="1" l="1"/>
  <c r="K978" i="1" s="1"/>
  <c r="H979" i="1"/>
  <c r="D979" i="1"/>
  <c r="I979" i="1" s="1"/>
  <c r="L979" i="1" s="1"/>
  <c r="G980" i="1"/>
  <c r="F979" i="1" l="1"/>
  <c r="K979" i="1" s="1"/>
  <c r="H980" i="1"/>
  <c r="D980" i="1"/>
  <c r="I980" i="1" s="1"/>
  <c r="L980" i="1" s="1"/>
  <c r="G981" i="1"/>
  <c r="F980" i="1" l="1"/>
  <c r="K980" i="1" s="1"/>
  <c r="H981" i="1"/>
  <c r="G982" i="1"/>
  <c r="D981" i="1"/>
  <c r="I981" i="1" s="1"/>
  <c r="L981" i="1" s="1"/>
  <c r="F981" i="1" l="1"/>
  <c r="K981" i="1" s="1"/>
  <c r="H982" i="1"/>
  <c r="G983" i="1"/>
  <c r="D982" i="1"/>
  <c r="I982" i="1" s="1"/>
  <c r="L982" i="1" s="1"/>
  <c r="F982" i="1" l="1"/>
  <c r="K982" i="1" s="1"/>
  <c r="H983" i="1"/>
  <c r="G984" i="1"/>
  <c r="D983" i="1"/>
  <c r="I983" i="1" s="1"/>
  <c r="L983" i="1" s="1"/>
  <c r="F983" i="1" l="1"/>
  <c r="K983" i="1" s="1"/>
  <c r="H984" i="1"/>
  <c r="G985" i="1"/>
  <c r="D984" i="1"/>
  <c r="I984" i="1" s="1"/>
  <c r="L984" i="1" s="1"/>
  <c r="F984" i="1" l="1"/>
  <c r="K984" i="1" s="1"/>
  <c r="H985" i="1"/>
  <c r="G986" i="1"/>
  <c r="D985" i="1"/>
  <c r="I985" i="1" s="1"/>
  <c r="L985" i="1" s="1"/>
  <c r="F985" i="1" l="1"/>
  <c r="K985" i="1" s="1"/>
  <c r="H986" i="1"/>
  <c r="G987" i="1"/>
  <c r="D986" i="1"/>
  <c r="I986" i="1" s="1"/>
  <c r="L986" i="1" s="1"/>
  <c r="F986" i="1" l="1"/>
  <c r="K986" i="1" s="1"/>
  <c r="H987" i="1"/>
  <c r="D987" i="1"/>
  <c r="I987" i="1" s="1"/>
  <c r="L987" i="1" s="1"/>
  <c r="G988" i="1"/>
  <c r="F987" i="1" l="1"/>
  <c r="K987" i="1" s="1"/>
  <c r="H988" i="1"/>
  <c r="G989" i="1"/>
  <c r="D988" i="1"/>
  <c r="I988" i="1" s="1"/>
  <c r="L988" i="1" s="1"/>
  <c r="F988" i="1" l="1"/>
  <c r="K988" i="1" s="1"/>
  <c r="H989" i="1"/>
  <c r="G990" i="1"/>
  <c r="D989" i="1"/>
  <c r="I989" i="1" s="1"/>
  <c r="L989" i="1" s="1"/>
  <c r="F989" i="1" l="1"/>
  <c r="K989" i="1" s="1"/>
  <c r="H990" i="1"/>
  <c r="G991" i="1"/>
  <c r="D990" i="1"/>
  <c r="I990" i="1" s="1"/>
  <c r="L990" i="1" s="1"/>
  <c r="F990" i="1" l="1"/>
  <c r="K990" i="1" s="1"/>
  <c r="H991" i="1"/>
  <c r="G992" i="1"/>
  <c r="D991" i="1"/>
  <c r="I991" i="1" s="1"/>
  <c r="L991" i="1" s="1"/>
  <c r="F991" i="1" l="1"/>
  <c r="K991" i="1" s="1"/>
  <c r="H992" i="1"/>
  <c r="G993" i="1"/>
  <c r="D992" i="1"/>
  <c r="I992" i="1" s="1"/>
  <c r="L992" i="1" s="1"/>
  <c r="F992" i="1" l="1"/>
  <c r="K992" i="1" s="1"/>
  <c r="H993" i="1"/>
  <c r="G994" i="1"/>
  <c r="D993" i="1"/>
  <c r="I993" i="1" s="1"/>
  <c r="L993" i="1" s="1"/>
  <c r="F993" i="1" l="1"/>
  <c r="K993" i="1" s="1"/>
  <c r="H994" i="1"/>
  <c r="D994" i="1"/>
  <c r="I994" i="1" s="1"/>
  <c r="L994" i="1" s="1"/>
  <c r="G995" i="1"/>
  <c r="F994" i="1" l="1"/>
  <c r="K994" i="1" s="1"/>
  <c r="H995" i="1"/>
  <c r="G996" i="1"/>
  <c r="D995" i="1"/>
  <c r="I995" i="1" s="1"/>
  <c r="L995" i="1" s="1"/>
  <c r="F995" i="1" l="1"/>
  <c r="K995" i="1" s="1"/>
  <c r="H996" i="1"/>
  <c r="G997" i="1"/>
  <c r="D996" i="1"/>
  <c r="I996" i="1" s="1"/>
  <c r="L996" i="1" s="1"/>
  <c r="F996" i="1" l="1"/>
  <c r="K996" i="1" s="1"/>
  <c r="H997" i="1"/>
  <c r="D997" i="1"/>
  <c r="I997" i="1" s="1"/>
  <c r="L997" i="1" s="1"/>
  <c r="G998" i="1"/>
  <c r="F997" i="1" l="1"/>
  <c r="K997" i="1" s="1"/>
  <c r="H998" i="1"/>
  <c r="G999" i="1"/>
  <c r="D998" i="1"/>
  <c r="I998" i="1" s="1"/>
  <c r="L998" i="1" s="1"/>
  <c r="F998" i="1" l="1"/>
  <c r="K998" i="1" s="1"/>
  <c r="H999" i="1"/>
  <c r="G1000" i="1"/>
  <c r="D999" i="1"/>
  <c r="I999" i="1" s="1"/>
  <c r="L999" i="1" s="1"/>
  <c r="F999" i="1" l="1"/>
  <c r="K999" i="1" s="1"/>
  <c r="H1000" i="1"/>
  <c r="G1001" i="1"/>
  <c r="D1000" i="1"/>
  <c r="I1000" i="1" s="1"/>
  <c r="L1000" i="1" s="1"/>
  <c r="F1000" i="1" l="1"/>
  <c r="K1000" i="1" s="1"/>
  <c r="H1001" i="1"/>
  <c r="D1001" i="1"/>
  <c r="I1001" i="1" s="1"/>
  <c r="L1001" i="1" s="1"/>
  <c r="G1002" i="1"/>
  <c r="F1001" i="1" l="1"/>
  <c r="K1001" i="1" s="1"/>
  <c r="H1002" i="1"/>
  <c r="G1003" i="1"/>
  <c r="D1002" i="1"/>
  <c r="I1002" i="1" s="1"/>
  <c r="L1002" i="1" s="1"/>
  <c r="F1002" i="1" l="1"/>
  <c r="K1002" i="1" s="1"/>
  <c r="H1003" i="1"/>
  <c r="G1004" i="1"/>
  <c r="D1003" i="1"/>
  <c r="I1003" i="1" s="1"/>
  <c r="L1003" i="1" s="1"/>
  <c r="F1003" i="1" l="1"/>
  <c r="K1003" i="1" s="1"/>
  <c r="H1004" i="1"/>
  <c r="G1005" i="1"/>
  <c r="D1004" i="1"/>
  <c r="I1004" i="1" s="1"/>
  <c r="L1004" i="1" s="1"/>
  <c r="F1004" i="1" l="1"/>
  <c r="K1004" i="1" s="1"/>
  <c r="H1005" i="1"/>
  <c r="D1005" i="1"/>
  <c r="I1005" i="1" s="1"/>
  <c r="L1005" i="1" s="1"/>
  <c r="G1006" i="1"/>
  <c r="F1005" i="1" l="1"/>
  <c r="K1005" i="1" s="1"/>
  <c r="H1006" i="1"/>
  <c r="G1007" i="1"/>
  <c r="D1006" i="1"/>
  <c r="I1006" i="1" s="1"/>
  <c r="L1006" i="1" s="1"/>
  <c r="F1006" i="1" l="1"/>
  <c r="K1006" i="1" s="1"/>
  <c r="H1007" i="1"/>
  <c r="G1008" i="1"/>
  <c r="D1007" i="1"/>
  <c r="I1007" i="1" s="1"/>
  <c r="L1007" i="1" s="1"/>
  <c r="F1007" i="1" l="1"/>
  <c r="K1007" i="1" s="1"/>
  <c r="H1008" i="1"/>
  <c r="G1009" i="1"/>
  <c r="D1008" i="1"/>
  <c r="I1008" i="1" s="1"/>
  <c r="L1008" i="1" s="1"/>
  <c r="F1008" i="1" l="1"/>
  <c r="K1008" i="1" s="1"/>
  <c r="H1009" i="1"/>
  <c r="D1009" i="1"/>
  <c r="I1009" i="1" s="1"/>
  <c r="L1009" i="1" s="1"/>
  <c r="G1010" i="1"/>
  <c r="F1009" i="1" l="1"/>
  <c r="K1009" i="1" s="1"/>
  <c r="H1010" i="1"/>
  <c r="G1011" i="1"/>
  <c r="D1010" i="1"/>
  <c r="I1010" i="1" s="1"/>
  <c r="L1010" i="1" s="1"/>
  <c r="F1010" i="1" l="1"/>
  <c r="K1010" i="1" s="1"/>
  <c r="H1011" i="1"/>
  <c r="D1011" i="1"/>
  <c r="I1011" i="1" s="1"/>
  <c r="L1011" i="1" s="1"/>
  <c r="G1012" i="1"/>
  <c r="F1011" i="1" l="1"/>
  <c r="K1011" i="1" s="1"/>
  <c r="H1012" i="1"/>
  <c r="D1012" i="1"/>
  <c r="I1012" i="1" s="1"/>
  <c r="L1012" i="1" s="1"/>
  <c r="G1013" i="1"/>
  <c r="F1012" i="1" l="1"/>
  <c r="K1012" i="1" s="1"/>
  <c r="H1013" i="1"/>
  <c r="G1014" i="1"/>
  <c r="D1013" i="1"/>
  <c r="I1013" i="1" s="1"/>
  <c r="L1013" i="1" s="1"/>
  <c r="F1013" i="1" l="1"/>
  <c r="K1013" i="1" s="1"/>
  <c r="H1014" i="1"/>
  <c r="G1015" i="1"/>
  <c r="D1014" i="1"/>
  <c r="I1014" i="1" s="1"/>
  <c r="L1014" i="1" s="1"/>
  <c r="F1014" i="1" l="1"/>
  <c r="K1014" i="1" s="1"/>
  <c r="H1015" i="1"/>
  <c r="G1016" i="1"/>
  <c r="D1015" i="1"/>
  <c r="I1015" i="1" s="1"/>
  <c r="L1015" i="1" s="1"/>
  <c r="F1015" i="1" l="1"/>
  <c r="K1015" i="1" s="1"/>
  <c r="H1016" i="1"/>
  <c r="D1016" i="1"/>
  <c r="I1016" i="1" s="1"/>
  <c r="L1016" i="1" s="1"/>
  <c r="G1017" i="1"/>
  <c r="F1016" i="1" l="1"/>
  <c r="K1016" i="1" s="1"/>
  <c r="H1017" i="1"/>
  <c r="G1018" i="1"/>
  <c r="D1017" i="1"/>
  <c r="I1017" i="1" s="1"/>
  <c r="L1017" i="1" s="1"/>
  <c r="F1017" i="1" l="1"/>
  <c r="K1017" i="1" s="1"/>
  <c r="H1018" i="1"/>
  <c r="D1018" i="1"/>
  <c r="I1018" i="1" s="1"/>
  <c r="L1018" i="1" s="1"/>
  <c r="G1019" i="1"/>
  <c r="F1018" i="1" l="1"/>
  <c r="K1018" i="1" s="1"/>
  <c r="H1019" i="1"/>
  <c r="G1020" i="1"/>
  <c r="D1019" i="1"/>
  <c r="I1019" i="1" s="1"/>
  <c r="L1019" i="1" s="1"/>
  <c r="F1019" i="1" l="1"/>
  <c r="K1019" i="1" s="1"/>
  <c r="H1020" i="1"/>
  <c r="G1021" i="1"/>
  <c r="D1020" i="1"/>
  <c r="I1020" i="1" s="1"/>
  <c r="L1020" i="1" s="1"/>
  <c r="F1020" i="1" l="1"/>
  <c r="K1020" i="1" s="1"/>
  <c r="H1021" i="1"/>
  <c r="G1022" i="1"/>
  <c r="D1021" i="1"/>
  <c r="I1021" i="1" s="1"/>
  <c r="L1021" i="1" s="1"/>
  <c r="F1021" i="1" l="1"/>
  <c r="K1021" i="1" s="1"/>
  <c r="H1022" i="1"/>
  <c r="G1023" i="1"/>
  <c r="D1022" i="1"/>
  <c r="I1022" i="1" s="1"/>
  <c r="L1022" i="1" s="1"/>
  <c r="F1022" i="1" l="1"/>
  <c r="K1022" i="1" s="1"/>
  <c r="H1023" i="1"/>
  <c r="G1024" i="1"/>
  <c r="D1023" i="1"/>
  <c r="I1023" i="1" s="1"/>
  <c r="L1023" i="1" s="1"/>
  <c r="F1023" i="1" l="1"/>
  <c r="K1023" i="1" s="1"/>
  <c r="H1024" i="1"/>
  <c r="G1025" i="1"/>
  <c r="D1024" i="1"/>
  <c r="I1024" i="1" s="1"/>
  <c r="L1024" i="1" s="1"/>
  <c r="F1024" i="1" l="1"/>
  <c r="K1024" i="1" s="1"/>
  <c r="H1025" i="1"/>
  <c r="D1025" i="1"/>
  <c r="I1025" i="1" s="1"/>
  <c r="L1025" i="1" s="1"/>
  <c r="G1026" i="1"/>
  <c r="F1025" i="1" l="1"/>
  <c r="K1025" i="1" s="1"/>
  <c r="H1026" i="1"/>
  <c r="G1027" i="1"/>
  <c r="D1026" i="1"/>
  <c r="I1026" i="1" s="1"/>
  <c r="L1026" i="1" s="1"/>
  <c r="F1026" i="1" l="1"/>
  <c r="K1026" i="1" s="1"/>
  <c r="H1027" i="1"/>
  <c r="D1027" i="1"/>
  <c r="I1027" i="1" s="1"/>
  <c r="L1027" i="1" s="1"/>
  <c r="G1028" i="1"/>
  <c r="F1027" i="1" l="1"/>
  <c r="K1027" i="1" s="1"/>
  <c r="H1028" i="1"/>
  <c r="G1029" i="1"/>
  <c r="D1028" i="1"/>
  <c r="I1028" i="1" s="1"/>
  <c r="L1028" i="1" s="1"/>
  <c r="F1028" i="1" l="1"/>
  <c r="K1028" i="1" s="1"/>
  <c r="H1029" i="1"/>
  <c r="G1030" i="1"/>
  <c r="D1029" i="1"/>
  <c r="I1029" i="1" s="1"/>
  <c r="L1029" i="1" s="1"/>
  <c r="F1029" i="1" l="1"/>
  <c r="K1029" i="1" s="1"/>
  <c r="H1030" i="1"/>
  <c r="G1031" i="1"/>
  <c r="D1030" i="1"/>
  <c r="I1030" i="1" s="1"/>
  <c r="L1030" i="1" s="1"/>
  <c r="F1030" i="1" l="1"/>
  <c r="K1030" i="1" s="1"/>
  <c r="H1031" i="1"/>
  <c r="G1032" i="1"/>
  <c r="D1031" i="1"/>
  <c r="I1031" i="1" s="1"/>
  <c r="L1031" i="1" s="1"/>
  <c r="F1031" i="1" l="1"/>
  <c r="K1031" i="1" s="1"/>
  <c r="H1032" i="1"/>
  <c r="G1033" i="1"/>
  <c r="D1032" i="1"/>
  <c r="I1032" i="1" s="1"/>
  <c r="L1032" i="1" s="1"/>
  <c r="F1032" i="1" l="1"/>
  <c r="K1032" i="1" s="1"/>
  <c r="H1033" i="1"/>
  <c r="G1034" i="1"/>
  <c r="D1033" i="1"/>
  <c r="I1033" i="1" s="1"/>
  <c r="L1033" i="1" s="1"/>
  <c r="F1033" i="1" l="1"/>
  <c r="K1033" i="1" s="1"/>
  <c r="H1034" i="1"/>
  <c r="D1034" i="1"/>
  <c r="I1034" i="1" s="1"/>
  <c r="L1034" i="1" s="1"/>
  <c r="G1035" i="1"/>
  <c r="F1034" i="1" l="1"/>
  <c r="K1034" i="1" s="1"/>
  <c r="H1035" i="1"/>
  <c r="G1036" i="1"/>
  <c r="D1035" i="1"/>
  <c r="I1035" i="1" s="1"/>
  <c r="L1035" i="1" s="1"/>
  <c r="F1035" i="1" l="1"/>
  <c r="K1035" i="1" s="1"/>
  <c r="H1036" i="1"/>
  <c r="G1037" i="1"/>
  <c r="D1036" i="1"/>
  <c r="I1036" i="1" s="1"/>
  <c r="L1036" i="1" s="1"/>
  <c r="F1036" i="1" l="1"/>
  <c r="K1036" i="1" s="1"/>
  <c r="H1037" i="1"/>
  <c r="D1037" i="1"/>
  <c r="I1037" i="1" s="1"/>
  <c r="L1037" i="1" s="1"/>
  <c r="G1038" i="1"/>
  <c r="F1037" i="1" l="1"/>
  <c r="K1037" i="1" s="1"/>
  <c r="H1038" i="1"/>
  <c r="G1039" i="1"/>
  <c r="D1038" i="1"/>
  <c r="I1038" i="1" s="1"/>
  <c r="L1038" i="1" s="1"/>
  <c r="F1038" i="1" l="1"/>
  <c r="K1038" i="1" s="1"/>
  <c r="H1039" i="1"/>
  <c r="G1040" i="1"/>
  <c r="D1039" i="1"/>
  <c r="I1039" i="1" s="1"/>
  <c r="L1039" i="1" s="1"/>
  <c r="F1039" i="1" l="1"/>
  <c r="K1039" i="1" s="1"/>
  <c r="H1040" i="1"/>
  <c r="G1041" i="1"/>
  <c r="D1040" i="1"/>
  <c r="I1040" i="1" s="1"/>
  <c r="L1040" i="1" s="1"/>
  <c r="F1040" i="1" l="1"/>
  <c r="K1040" i="1" s="1"/>
  <c r="H1041" i="1"/>
  <c r="G1042" i="1"/>
  <c r="D1041" i="1"/>
  <c r="I1041" i="1" s="1"/>
  <c r="L1041" i="1" s="1"/>
  <c r="F1041" i="1" l="1"/>
  <c r="K1041" i="1" s="1"/>
  <c r="H1042" i="1"/>
  <c r="G1043" i="1"/>
  <c r="D1042" i="1"/>
  <c r="I1042" i="1" s="1"/>
  <c r="L1042" i="1" s="1"/>
  <c r="F1042" i="1" l="1"/>
  <c r="K1042" i="1" s="1"/>
  <c r="H1043" i="1"/>
  <c r="G1044" i="1"/>
  <c r="D1043" i="1"/>
  <c r="I1043" i="1" s="1"/>
  <c r="L1043" i="1" s="1"/>
  <c r="F1043" i="1" l="1"/>
  <c r="K1043" i="1" s="1"/>
  <c r="H1044" i="1"/>
  <c r="G1045" i="1"/>
  <c r="D1044" i="1"/>
  <c r="I1044" i="1" s="1"/>
  <c r="L1044" i="1" s="1"/>
  <c r="F1044" i="1" l="1"/>
  <c r="K1044" i="1" s="1"/>
  <c r="H1045" i="1"/>
  <c r="G1046" i="1"/>
  <c r="D1045" i="1"/>
  <c r="I1045" i="1" s="1"/>
  <c r="L1045" i="1" s="1"/>
  <c r="F1045" i="1" l="1"/>
  <c r="K1045" i="1" s="1"/>
  <c r="H1046" i="1"/>
  <c r="D1046" i="1"/>
  <c r="I1046" i="1" s="1"/>
  <c r="L1046" i="1" s="1"/>
  <c r="G1047" i="1"/>
  <c r="F1046" i="1" l="1"/>
  <c r="K1046" i="1" s="1"/>
  <c r="H1047" i="1"/>
  <c r="D1047" i="1"/>
  <c r="I1047" i="1" s="1"/>
  <c r="L1047" i="1" s="1"/>
  <c r="G1048" i="1"/>
  <c r="F1047" i="1" l="1"/>
  <c r="K1047" i="1" s="1"/>
  <c r="H1048" i="1"/>
  <c r="D1048" i="1"/>
  <c r="I1048" i="1" s="1"/>
  <c r="L1048" i="1" s="1"/>
  <c r="G1049" i="1"/>
  <c r="F1048" i="1" l="1"/>
  <c r="K1048" i="1" s="1"/>
  <c r="H1049" i="1"/>
  <c r="G1050" i="1"/>
  <c r="D1049" i="1"/>
  <c r="I1049" i="1" s="1"/>
  <c r="L1049" i="1" s="1"/>
  <c r="F1049" i="1" l="1"/>
  <c r="K1049" i="1" s="1"/>
  <c r="H1050" i="1"/>
  <c r="G1051" i="1"/>
  <c r="D1050" i="1"/>
  <c r="I1050" i="1" s="1"/>
  <c r="L1050" i="1" s="1"/>
  <c r="F1050" i="1" l="1"/>
  <c r="K1050" i="1" s="1"/>
  <c r="H1051" i="1"/>
  <c r="G1052" i="1"/>
  <c r="D1051" i="1"/>
  <c r="I1051" i="1" s="1"/>
  <c r="L1051" i="1" s="1"/>
  <c r="F1051" i="1" l="1"/>
  <c r="K1051" i="1" s="1"/>
  <c r="H1052" i="1"/>
  <c r="G1053" i="1"/>
  <c r="D1052" i="1"/>
  <c r="I1052" i="1" s="1"/>
  <c r="L1052" i="1" s="1"/>
  <c r="F1052" i="1" l="1"/>
  <c r="K1052" i="1" s="1"/>
  <c r="H1053" i="1"/>
  <c r="G1054" i="1"/>
  <c r="D1053" i="1"/>
  <c r="I1053" i="1" s="1"/>
  <c r="L1053" i="1" s="1"/>
  <c r="F1053" i="1" l="1"/>
  <c r="K1053" i="1" s="1"/>
  <c r="H1054" i="1"/>
  <c r="G1055" i="1"/>
  <c r="D1054" i="1"/>
  <c r="I1054" i="1" s="1"/>
  <c r="L1054" i="1" s="1"/>
  <c r="F1054" i="1" l="1"/>
  <c r="K1054" i="1" s="1"/>
  <c r="H1055" i="1"/>
  <c r="D1055" i="1"/>
  <c r="I1055" i="1" s="1"/>
  <c r="L1055" i="1" s="1"/>
  <c r="G1056" i="1"/>
  <c r="F1055" i="1" l="1"/>
  <c r="K1055" i="1" s="1"/>
  <c r="H1056" i="1"/>
  <c r="G1057" i="1"/>
  <c r="D1056" i="1"/>
  <c r="I1056" i="1" s="1"/>
  <c r="L1056" i="1" s="1"/>
  <c r="F1056" i="1" l="1"/>
  <c r="K1056" i="1" s="1"/>
  <c r="H1057" i="1"/>
  <c r="D1057" i="1"/>
  <c r="I1057" i="1" s="1"/>
  <c r="L1057" i="1" s="1"/>
  <c r="G1058" i="1"/>
  <c r="F1057" i="1" l="1"/>
  <c r="K1057" i="1" s="1"/>
  <c r="H1058" i="1"/>
  <c r="D1058" i="1"/>
  <c r="I1058" i="1" s="1"/>
  <c r="L1058" i="1" s="1"/>
  <c r="G1059" i="1"/>
  <c r="F1058" i="1" l="1"/>
  <c r="K1058" i="1" s="1"/>
  <c r="H1059" i="1"/>
  <c r="G1060" i="1"/>
  <c r="D1059" i="1"/>
  <c r="I1059" i="1" s="1"/>
  <c r="L1059" i="1" s="1"/>
  <c r="F1059" i="1" l="1"/>
  <c r="K1059" i="1" s="1"/>
  <c r="H1060" i="1"/>
  <c r="G1061" i="1"/>
  <c r="D1060" i="1"/>
  <c r="I1060" i="1" s="1"/>
  <c r="L1060" i="1" s="1"/>
  <c r="F1060" i="1" l="1"/>
  <c r="K1060" i="1" s="1"/>
  <c r="H1061" i="1"/>
  <c r="G1062" i="1"/>
  <c r="D1061" i="1"/>
  <c r="I1061" i="1" s="1"/>
  <c r="L1061" i="1" s="1"/>
  <c r="F1061" i="1" l="1"/>
  <c r="K1061" i="1" s="1"/>
  <c r="H1062" i="1"/>
  <c r="G1063" i="1"/>
  <c r="D1062" i="1"/>
  <c r="I1062" i="1" s="1"/>
  <c r="L1062" i="1" s="1"/>
  <c r="F1062" i="1" l="1"/>
  <c r="K1062" i="1" s="1"/>
  <c r="H1063" i="1"/>
  <c r="G1064" i="1"/>
  <c r="D1063" i="1"/>
  <c r="I1063" i="1" s="1"/>
  <c r="L1063" i="1" s="1"/>
  <c r="F1063" i="1" l="1"/>
  <c r="K1063" i="1" s="1"/>
  <c r="H1064" i="1"/>
  <c r="G1065" i="1"/>
  <c r="D1064" i="1"/>
  <c r="I1064" i="1" s="1"/>
  <c r="L1064" i="1" s="1"/>
  <c r="F1064" i="1" l="1"/>
  <c r="K1064" i="1" s="1"/>
  <c r="H1065" i="1"/>
  <c r="G1066" i="1"/>
  <c r="D1065" i="1"/>
  <c r="I1065" i="1" s="1"/>
  <c r="L1065" i="1" s="1"/>
  <c r="F1065" i="1" l="1"/>
  <c r="K1065" i="1" s="1"/>
  <c r="H1066" i="1"/>
  <c r="G1067" i="1"/>
  <c r="D1066" i="1"/>
  <c r="I1066" i="1" s="1"/>
  <c r="L1066" i="1" s="1"/>
  <c r="F1066" i="1" l="1"/>
  <c r="K1066" i="1" s="1"/>
  <c r="H1067" i="1"/>
  <c r="G1068" i="1"/>
  <c r="D1067" i="1"/>
  <c r="I1067" i="1" s="1"/>
  <c r="L1067" i="1" s="1"/>
  <c r="F1067" i="1" l="1"/>
  <c r="K1067" i="1" s="1"/>
  <c r="H1068" i="1"/>
  <c r="G1069" i="1"/>
  <c r="D1068" i="1"/>
  <c r="I1068" i="1" s="1"/>
  <c r="L1068" i="1" s="1"/>
  <c r="F1068" i="1" l="1"/>
  <c r="K1068" i="1" s="1"/>
  <c r="H1069" i="1"/>
  <c r="D1069" i="1"/>
  <c r="I1069" i="1" s="1"/>
  <c r="L1069" i="1" s="1"/>
  <c r="G1070" i="1"/>
  <c r="F1069" i="1" l="1"/>
  <c r="K1069" i="1" s="1"/>
  <c r="H1070" i="1"/>
  <c r="G1071" i="1"/>
  <c r="D1070" i="1"/>
  <c r="I1070" i="1" s="1"/>
  <c r="L1070" i="1" s="1"/>
  <c r="F1070" i="1" l="1"/>
  <c r="K1070" i="1" s="1"/>
  <c r="H1071" i="1"/>
  <c r="G1072" i="1"/>
  <c r="D1071" i="1"/>
  <c r="I1071" i="1" s="1"/>
  <c r="L1071" i="1" s="1"/>
  <c r="F1071" i="1" l="1"/>
  <c r="K1071" i="1" s="1"/>
  <c r="H1072" i="1"/>
  <c r="G1073" i="1"/>
  <c r="D1072" i="1"/>
  <c r="I1072" i="1" s="1"/>
  <c r="L1072" i="1" s="1"/>
  <c r="F1072" i="1" l="1"/>
  <c r="K1072" i="1" s="1"/>
  <c r="H1073" i="1"/>
  <c r="G1074" i="1"/>
  <c r="D1073" i="1"/>
  <c r="I1073" i="1" s="1"/>
  <c r="L1073" i="1" s="1"/>
  <c r="F1073" i="1" l="1"/>
  <c r="K1073" i="1" s="1"/>
  <c r="H1074" i="1"/>
  <c r="D1074" i="1"/>
  <c r="I1074" i="1" s="1"/>
  <c r="L1074" i="1" s="1"/>
  <c r="G1075" i="1"/>
  <c r="F1074" i="1" l="1"/>
  <c r="K1074" i="1" s="1"/>
  <c r="H1075" i="1"/>
  <c r="G1076" i="1"/>
  <c r="D1075" i="1"/>
  <c r="I1075" i="1" s="1"/>
  <c r="L1075" i="1" s="1"/>
  <c r="F1075" i="1" l="1"/>
  <c r="K1075" i="1" s="1"/>
  <c r="H1076" i="1"/>
  <c r="G1077" i="1"/>
  <c r="D1076" i="1"/>
  <c r="I1076" i="1" s="1"/>
  <c r="L1076" i="1" s="1"/>
  <c r="F1076" i="1" l="1"/>
  <c r="K1076" i="1" s="1"/>
  <c r="H1077" i="1"/>
  <c r="G1078" i="1"/>
  <c r="D1077" i="1"/>
  <c r="I1077" i="1" s="1"/>
  <c r="L1077" i="1" s="1"/>
  <c r="F1077" i="1" l="1"/>
  <c r="K1077" i="1" s="1"/>
  <c r="H1078" i="1"/>
  <c r="D1078" i="1"/>
  <c r="I1078" i="1" s="1"/>
  <c r="L1078" i="1" s="1"/>
  <c r="G1079" i="1"/>
  <c r="F1078" i="1" l="1"/>
  <c r="K1078" i="1" s="1"/>
  <c r="H1079" i="1"/>
  <c r="D1079" i="1"/>
  <c r="I1079" i="1" s="1"/>
  <c r="L1079" i="1" s="1"/>
  <c r="G1080" i="1"/>
  <c r="F1079" i="1" l="1"/>
  <c r="K1079" i="1" s="1"/>
  <c r="H1080" i="1"/>
  <c r="G1081" i="1"/>
  <c r="D1080" i="1"/>
  <c r="I1080" i="1" s="1"/>
  <c r="L1080" i="1" s="1"/>
  <c r="F1080" i="1" l="1"/>
  <c r="K1080" i="1" s="1"/>
  <c r="H1081" i="1"/>
  <c r="G1082" i="1"/>
  <c r="D1081" i="1"/>
  <c r="I1081" i="1" s="1"/>
  <c r="L1081" i="1" s="1"/>
  <c r="F1081" i="1" l="1"/>
  <c r="K1081" i="1" s="1"/>
  <c r="H1082" i="1"/>
  <c r="G1083" i="1"/>
  <c r="D1082" i="1"/>
  <c r="I1082" i="1" s="1"/>
  <c r="L1082" i="1" s="1"/>
  <c r="F1082" i="1" l="1"/>
  <c r="K1082" i="1" s="1"/>
  <c r="H1083" i="1"/>
  <c r="D1083" i="1"/>
  <c r="I1083" i="1" s="1"/>
  <c r="L1083" i="1" s="1"/>
  <c r="G1084" i="1"/>
  <c r="F1083" i="1" l="1"/>
  <c r="K1083" i="1" s="1"/>
  <c r="H1084" i="1"/>
  <c r="G1085" i="1"/>
  <c r="D1084" i="1"/>
  <c r="I1084" i="1" s="1"/>
  <c r="L1084" i="1" s="1"/>
  <c r="F1084" i="1" l="1"/>
  <c r="K1084" i="1" s="1"/>
  <c r="H1085" i="1"/>
  <c r="G1086" i="1"/>
  <c r="D1085" i="1"/>
  <c r="I1085" i="1" s="1"/>
  <c r="L1085" i="1" s="1"/>
  <c r="F1085" i="1" l="1"/>
  <c r="K1085" i="1" s="1"/>
  <c r="H1086" i="1"/>
  <c r="D1086" i="1"/>
  <c r="I1086" i="1" s="1"/>
  <c r="L1086" i="1" s="1"/>
  <c r="G1087" i="1"/>
  <c r="F1086" i="1" l="1"/>
  <c r="K1086" i="1" s="1"/>
  <c r="H1087" i="1"/>
  <c r="D1087" i="1"/>
  <c r="I1087" i="1" s="1"/>
  <c r="L1087" i="1" s="1"/>
  <c r="G1088" i="1"/>
  <c r="F1087" i="1" l="1"/>
  <c r="K1087" i="1" s="1"/>
  <c r="H1088" i="1"/>
  <c r="G1089" i="1"/>
  <c r="D1088" i="1"/>
  <c r="I1088" i="1" s="1"/>
  <c r="L1088" i="1" s="1"/>
  <c r="F1088" i="1" l="1"/>
  <c r="K1088" i="1" s="1"/>
  <c r="H1089" i="1"/>
  <c r="G1090" i="1"/>
  <c r="D1089" i="1"/>
  <c r="I1089" i="1" s="1"/>
  <c r="L1089" i="1" s="1"/>
  <c r="F1089" i="1" l="1"/>
  <c r="K1089" i="1" s="1"/>
  <c r="H1090" i="1"/>
  <c r="G1091" i="1"/>
  <c r="D1090" i="1"/>
  <c r="I1090" i="1" s="1"/>
  <c r="L1090" i="1" s="1"/>
  <c r="F1090" i="1" l="1"/>
  <c r="K1090" i="1" s="1"/>
  <c r="H1091" i="1"/>
  <c r="G1092" i="1"/>
  <c r="D1091" i="1"/>
  <c r="I1091" i="1" s="1"/>
  <c r="L1091" i="1" s="1"/>
  <c r="F1091" i="1" l="1"/>
  <c r="K1091" i="1" s="1"/>
  <c r="H1092" i="1"/>
  <c r="G1093" i="1"/>
  <c r="D1092" i="1"/>
  <c r="I1092" i="1" s="1"/>
  <c r="L1092" i="1" s="1"/>
  <c r="F1092" i="1" l="1"/>
  <c r="K1092" i="1" s="1"/>
  <c r="H1093" i="1"/>
  <c r="G1094" i="1"/>
  <c r="D1093" i="1"/>
  <c r="I1093" i="1" s="1"/>
  <c r="L1093" i="1" s="1"/>
  <c r="F1093" i="1" l="1"/>
  <c r="K1093" i="1" s="1"/>
  <c r="H1094" i="1"/>
  <c r="G1095" i="1"/>
  <c r="D1094" i="1"/>
  <c r="I1094" i="1" s="1"/>
  <c r="L1094" i="1" s="1"/>
  <c r="F1094" i="1" l="1"/>
  <c r="K1094" i="1" s="1"/>
  <c r="H1095" i="1"/>
  <c r="G1096" i="1"/>
  <c r="D1095" i="1"/>
  <c r="I1095" i="1" s="1"/>
  <c r="L1095" i="1" s="1"/>
  <c r="F1095" i="1" l="1"/>
  <c r="K1095" i="1" s="1"/>
  <c r="H1096" i="1"/>
  <c r="G1097" i="1"/>
  <c r="D1096" i="1"/>
  <c r="I1096" i="1" s="1"/>
  <c r="L1096" i="1" s="1"/>
  <c r="F1096" i="1" l="1"/>
  <c r="K1096" i="1" s="1"/>
  <c r="H1097" i="1"/>
  <c r="G1098" i="1"/>
  <c r="D1097" i="1"/>
  <c r="I1097" i="1" s="1"/>
  <c r="L1097" i="1" s="1"/>
  <c r="F1097" i="1" l="1"/>
  <c r="K1097" i="1" s="1"/>
  <c r="H1098" i="1"/>
  <c r="G1099" i="1"/>
  <c r="D1098" i="1"/>
  <c r="I1098" i="1" s="1"/>
  <c r="L1098" i="1" s="1"/>
  <c r="F1098" i="1" l="1"/>
  <c r="K1098" i="1" s="1"/>
  <c r="H1099" i="1"/>
  <c r="D1099" i="1"/>
  <c r="I1099" i="1" s="1"/>
  <c r="L1099" i="1" s="1"/>
  <c r="G1100" i="1"/>
  <c r="F1099" i="1" l="1"/>
  <c r="K1099" i="1" s="1"/>
  <c r="H1100" i="1"/>
  <c r="G1101" i="1"/>
  <c r="D1100" i="1"/>
  <c r="I1100" i="1" s="1"/>
  <c r="L1100" i="1" s="1"/>
  <c r="F1100" i="1" l="1"/>
  <c r="K1100" i="1" s="1"/>
  <c r="H1101" i="1"/>
  <c r="G1102" i="1"/>
  <c r="D1101" i="1"/>
  <c r="I1101" i="1" s="1"/>
  <c r="L1101" i="1" s="1"/>
  <c r="F1101" i="1" l="1"/>
  <c r="K1101" i="1" s="1"/>
  <c r="H1102" i="1"/>
  <c r="G1103" i="1"/>
  <c r="D1102" i="1"/>
  <c r="I1102" i="1" s="1"/>
  <c r="L1102" i="1" s="1"/>
  <c r="F1102" i="1" l="1"/>
  <c r="K1102" i="1" s="1"/>
  <c r="H1103" i="1"/>
  <c r="D1103" i="1"/>
  <c r="I1103" i="1" s="1"/>
  <c r="L1103" i="1" s="1"/>
  <c r="G1104" i="1"/>
  <c r="F1103" i="1" l="1"/>
  <c r="K1103" i="1" s="1"/>
  <c r="H1104" i="1"/>
  <c r="G1105" i="1"/>
  <c r="D1104" i="1"/>
  <c r="I1104" i="1" s="1"/>
  <c r="L1104" i="1" s="1"/>
  <c r="F1104" i="1" l="1"/>
  <c r="K1104" i="1" s="1"/>
  <c r="H1105" i="1"/>
  <c r="D1105" i="1"/>
  <c r="I1105" i="1" s="1"/>
  <c r="L1105" i="1" s="1"/>
  <c r="G1106" i="1"/>
  <c r="F1105" i="1" l="1"/>
  <c r="K1105" i="1" s="1"/>
  <c r="H1106" i="1"/>
  <c r="D1106" i="1"/>
  <c r="I1106" i="1" s="1"/>
  <c r="L1106" i="1" s="1"/>
  <c r="G1107" i="1"/>
  <c r="F1106" i="1" l="1"/>
  <c r="K1106" i="1" s="1"/>
  <c r="H1107" i="1"/>
  <c r="D1107" i="1"/>
  <c r="I1107" i="1" s="1"/>
  <c r="L1107" i="1" s="1"/>
  <c r="G1108" i="1"/>
  <c r="F1107" i="1" l="1"/>
  <c r="K1107" i="1" s="1"/>
  <c r="H1108" i="1"/>
  <c r="G1109" i="1"/>
  <c r="D1108" i="1"/>
  <c r="I1108" i="1" s="1"/>
  <c r="L1108" i="1" s="1"/>
  <c r="F1108" i="1" l="1"/>
  <c r="K1108" i="1" s="1"/>
  <c r="H1109" i="1"/>
  <c r="G1110" i="1"/>
  <c r="D1109" i="1"/>
  <c r="I1109" i="1" s="1"/>
  <c r="L1109" i="1" s="1"/>
  <c r="F1109" i="1" l="1"/>
  <c r="K1109" i="1" s="1"/>
  <c r="H1110" i="1"/>
  <c r="G1111" i="1"/>
  <c r="D1110" i="1"/>
  <c r="I1110" i="1" s="1"/>
  <c r="L1110" i="1" s="1"/>
  <c r="F1110" i="1" l="1"/>
  <c r="K1110" i="1" s="1"/>
  <c r="H1111" i="1"/>
  <c r="G1112" i="1"/>
  <c r="D1111" i="1"/>
  <c r="I1111" i="1" s="1"/>
  <c r="L1111" i="1" s="1"/>
  <c r="F1111" i="1" l="1"/>
  <c r="K1111" i="1" s="1"/>
  <c r="H1112" i="1"/>
  <c r="G1113" i="1"/>
  <c r="D1112" i="1"/>
  <c r="I1112" i="1" s="1"/>
  <c r="L1112" i="1" s="1"/>
  <c r="F1112" i="1" l="1"/>
  <c r="K1112" i="1" s="1"/>
  <c r="H1113" i="1"/>
  <c r="G1114" i="1"/>
  <c r="D1113" i="1"/>
  <c r="I1113" i="1" s="1"/>
  <c r="L1113" i="1" s="1"/>
  <c r="F1113" i="1" l="1"/>
  <c r="K1113" i="1" s="1"/>
  <c r="H1114" i="1"/>
  <c r="D1114" i="1"/>
  <c r="I1114" i="1" s="1"/>
  <c r="L1114" i="1" s="1"/>
  <c r="G1115" i="1"/>
  <c r="F1114" i="1" l="1"/>
  <c r="K1114" i="1" s="1"/>
  <c r="H1115" i="1"/>
  <c r="G1116" i="1"/>
  <c r="D1115" i="1"/>
  <c r="I1115" i="1" s="1"/>
  <c r="L1115" i="1" s="1"/>
  <c r="F1115" i="1" l="1"/>
  <c r="K1115" i="1" s="1"/>
  <c r="H1116" i="1"/>
  <c r="D1116" i="1"/>
  <c r="I1116" i="1" s="1"/>
  <c r="L1116" i="1" s="1"/>
  <c r="G1117" i="1"/>
  <c r="F1116" i="1" l="1"/>
  <c r="K1116" i="1" s="1"/>
  <c r="H1117" i="1"/>
  <c r="G1118" i="1"/>
  <c r="D1117" i="1"/>
  <c r="I1117" i="1" s="1"/>
  <c r="L1117" i="1" s="1"/>
  <c r="F1117" i="1" l="1"/>
  <c r="K1117" i="1" s="1"/>
  <c r="H1118" i="1"/>
  <c r="D1118" i="1"/>
  <c r="I1118" i="1" s="1"/>
  <c r="L1118" i="1" s="1"/>
  <c r="G1119" i="1"/>
  <c r="F1118" i="1" l="1"/>
  <c r="K1118" i="1" s="1"/>
  <c r="H1119" i="1"/>
  <c r="G1120" i="1"/>
  <c r="D1119" i="1"/>
  <c r="I1119" i="1" s="1"/>
  <c r="L1119" i="1" s="1"/>
  <c r="F1119" i="1" l="1"/>
  <c r="K1119" i="1" s="1"/>
  <c r="H1120" i="1"/>
  <c r="G1121" i="1"/>
  <c r="D1120" i="1"/>
  <c r="I1120" i="1" s="1"/>
  <c r="L1120" i="1" s="1"/>
  <c r="F1120" i="1" l="1"/>
  <c r="K1120" i="1" s="1"/>
  <c r="H1121" i="1"/>
  <c r="G1122" i="1"/>
  <c r="D1121" i="1"/>
  <c r="I1121" i="1" s="1"/>
  <c r="L1121" i="1" s="1"/>
  <c r="F1121" i="1" l="1"/>
  <c r="K1121" i="1" s="1"/>
  <c r="H1122" i="1"/>
  <c r="D1122" i="1"/>
  <c r="I1122" i="1" s="1"/>
  <c r="L1122" i="1" s="1"/>
  <c r="G1123" i="1"/>
  <c r="F1122" i="1" l="1"/>
  <c r="K1122" i="1" s="1"/>
  <c r="H1123" i="1"/>
  <c r="G1124" i="1"/>
  <c r="D1123" i="1"/>
  <c r="I1123" i="1" s="1"/>
  <c r="L1123" i="1" s="1"/>
  <c r="F1123" i="1" l="1"/>
  <c r="K1123" i="1" s="1"/>
  <c r="H1124" i="1"/>
  <c r="G1125" i="1"/>
  <c r="D1124" i="1"/>
  <c r="I1124" i="1" s="1"/>
  <c r="L1124" i="1" s="1"/>
  <c r="F1124" i="1" l="1"/>
  <c r="K1124" i="1" s="1"/>
  <c r="H1125" i="1"/>
  <c r="D1125" i="1"/>
  <c r="I1125" i="1" s="1"/>
  <c r="L1125" i="1" s="1"/>
  <c r="G1126" i="1"/>
  <c r="F1125" i="1" l="1"/>
  <c r="K1125" i="1" s="1"/>
  <c r="H1126" i="1"/>
  <c r="G1127" i="1"/>
  <c r="D1126" i="1"/>
  <c r="I1126" i="1" s="1"/>
  <c r="L1126" i="1" s="1"/>
  <c r="F1126" i="1" l="1"/>
  <c r="K1126" i="1" s="1"/>
  <c r="H1127" i="1"/>
  <c r="G1128" i="1"/>
  <c r="D1127" i="1"/>
  <c r="I1127" i="1" s="1"/>
  <c r="L1127" i="1" s="1"/>
  <c r="F1127" i="1" l="1"/>
  <c r="K1127" i="1" s="1"/>
  <c r="H1128" i="1"/>
  <c r="G1129" i="1"/>
  <c r="D1128" i="1"/>
  <c r="I1128" i="1" s="1"/>
  <c r="L1128" i="1" s="1"/>
  <c r="F1128" i="1" l="1"/>
  <c r="K1128" i="1" s="1"/>
  <c r="H1129" i="1"/>
  <c r="G1130" i="1"/>
  <c r="D1129" i="1"/>
  <c r="I1129" i="1" s="1"/>
  <c r="L1129" i="1" s="1"/>
  <c r="F1129" i="1" l="1"/>
  <c r="K1129" i="1" s="1"/>
  <c r="H1130" i="1"/>
  <c r="G1131" i="1"/>
  <c r="D1130" i="1"/>
  <c r="I1130" i="1" s="1"/>
  <c r="L1130" i="1" s="1"/>
  <c r="F1130" i="1" l="1"/>
  <c r="K1130" i="1" s="1"/>
  <c r="H1131" i="1"/>
  <c r="G1132" i="1"/>
  <c r="D1131" i="1"/>
  <c r="I1131" i="1" s="1"/>
  <c r="L1131" i="1" s="1"/>
  <c r="F1131" i="1" l="1"/>
  <c r="K1131" i="1" s="1"/>
  <c r="H1132" i="1"/>
  <c r="G1133" i="1"/>
  <c r="D1132" i="1"/>
  <c r="I1132" i="1" s="1"/>
  <c r="L1132" i="1" s="1"/>
  <c r="F1132" i="1" l="1"/>
  <c r="K1132" i="1" s="1"/>
  <c r="H1133" i="1"/>
  <c r="D1133" i="1"/>
  <c r="I1133" i="1" s="1"/>
  <c r="L1133" i="1" s="1"/>
  <c r="G1134" i="1"/>
  <c r="F1133" i="1" l="1"/>
  <c r="K1133" i="1" s="1"/>
  <c r="H1134" i="1"/>
  <c r="G1135" i="1"/>
  <c r="D1134" i="1"/>
  <c r="I1134" i="1" s="1"/>
  <c r="L1134" i="1" s="1"/>
  <c r="F1134" i="1" l="1"/>
  <c r="K1134" i="1" s="1"/>
  <c r="H1135" i="1"/>
  <c r="G1136" i="1"/>
  <c r="D1135" i="1"/>
  <c r="I1135" i="1" s="1"/>
  <c r="L1135" i="1" s="1"/>
  <c r="F1135" i="1" l="1"/>
  <c r="K1135" i="1" s="1"/>
  <c r="H1136" i="1"/>
  <c r="D1136" i="1"/>
  <c r="I1136" i="1" s="1"/>
  <c r="L1136" i="1" s="1"/>
  <c r="G1137" i="1"/>
  <c r="F1136" i="1" l="1"/>
  <c r="K1136" i="1" s="1"/>
  <c r="H1137" i="1"/>
  <c r="D1137" i="1"/>
  <c r="I1137" i="1" s="1"/>
  <c r="L1137" i="1" s="1"/>
  <c r="G1138" i="1"/>
  <c r="F1137" i="1" l="1"/>
  <c r="K1137" i="1" s="1"/>
  <c r="H1138" i="1"/>
  <c r="G1139" i="1"/>
  <c r="D1138" i="1"/>
  <c r="I1138" i="1" s="1"/>
  <c r="L1138" i="1" s="1"/>
  <c r="F1138" i="1" l="1"/>
  <c r="K1138" i="1" s="1"/>
  <c r="H1139" i="1"/>
  <c r="D1139" i="1"/>
  <c r="I1139" i="1" s="1"/>
  <c r="L1139" i="1" s="1"/>
  <c r="G1140" i="1"/>
  <c r="F1139" i="1" l="1"/>
  <c r="K1139" i="1" s="1"/>
  <c r="H1140" i="1"/>
  <c r="D1140" i="1"/>
  <c r="I1140" i="1" s="1"/>
  <c r="L1140" i="1" s="1"/>
  <c r="G1141" i="1"/>
  <c r="F1140" i="1" l="1"/>
  <c r="K1140" i="1" s="1"/>
  <c r="H1141" i="1"/>
  <c r="D1141" i="1"/>
  <c r="I1141" i="1" s="1"/>
  <c r="L1141" i="1" s="1"/>
  <c r="G1142" i="1"/>
  <c r="F1141" i="1" l="1"/>
  <c r="K1141" i="1" s="1"/>
  <c r="H1142" i="1"/>
  <c r="G1143" i="1"/>
  <c r="D1142" i="1"/>
  <c r="I1142" i="1" s="1"/>
  <c r="L1142" i="1" s="1"/>
  <c r="F1142" i="1" l="1"/>
  <c r="K1142" i="1" s="1"/>
  <c r="H1143" i="1"/>
  <c r="G1144" i="1"/>
  <c r="D1143" i="1"/>
  <c r="I1143" i="1" s="1"/>
  <c r="L1143" i="1" s="1"/>
  <c r="F1143" i="1" l="1"/>
  <c r="K1143" i="1" s="1"/>
  <c r="H1144" i="1"/>
  <c r="G1145" i="1"/>
  <c r="D1144" i="1"/>
  <c r="I1144" i="1" s="1"/>
  <c r="L1144" i="1" s="1"/>
  <c r="F1144" i="1" l="1"/>
  <c r="K1144" i="1" s="1"/>
  <c r="H1145" i="1"/>
  <c r="G1146" i="1"/>
  <c r="D1145" i="1"/>
  <c r="I1145" i="1" s="1"/>
  <c r="L1145" i="1" s="1"/>
  <c r="F1145" i="1" l="1"/>
  <c r="K1145" i="1" s="1"/>
  <c r="H1146" i="1"/>
  <c r="G1147" i="1"/>
  <c r="D1146" i="1"/>
  <c r="I1146" i="1" s="1"/>
  <c r="L1146" i="1" s="1"/>
  <c r="F1146" i="1" l="1"/>
  <c r="K1146" i="1" s="1"/>
  <c r="H1147" i="1"/>
  <c r="G1148" i="1"/>
  <c r="D1147" i="1"/>
  <c r="I1147" i="1" s="1"/>
  <c r="L1147" i="1" s="1"/>
  <c r="F1147" i="1" l="1"/>
  <c r="K1147" i="1" s="1"/>
  <c r="H1148" i="1"/>
  <c r="G1149" i="1"/>
  <c r="D1148" i="1"/>
  <c r="I1148" i="1" s="1"/>
  <c r="L1148" i="1" s="1"/>
  <c r="F1148" i="1" l="1"/>
  <c r="K1148" i="1" s="1"/>
  <c r="H1149" i="1"/>
  <c r="G1150" i="1"/>
  <c r="D1149" i="1"/>
  <c r="I1149" i="1" s="1"/>
  <c r="L1149" i="1" s="1"/>
  <c r="F1149" i="1" l="1"/>
  <c r="K1149" i="1" s="1"/>
  <c r="H1150" i="1"/>
  <c r="G1151" i="1"/>
  <c r="D1150" i="1"/>
  <c r="I1150" i="1" s="1"/>
  <c r="L1150" i="1" s="1"/>
  <c r="F1150" i="1" l="1"/>
  <c r="K1150" i="1" s="1"/>
  <c r="H1151" i="1"/>
  <c r="D1151" i="1"/>
  <c r="I1151" i="1" s="1"/>
  <c r="L1151" i="1" s="1"/>
  <c r="G1152" i="1"/>
  <c r="F1151" i="1" l="1"/>
  <c r="K1151" i="1" s="1"/>
  <c r="H1152" i="1"/>
  <c r="G1153" i="1"/>
  <c r="D1152" i="1"/>
  <c r="I1152" i="1" s="1"/>
  <c r="L1152" i="1" s="1"/>
  <c r="F1152" i="1" l="1"/>
  <c r="K1152" i="1" s="1"/>
  <c r="H1153" i="1"/>
  <c r="G1154" i="1"/>
  <c r="D1153" i="1"/>
  <c r="I1153" i="1" s="1"/>
  <c r="L1153" i="1" s="1"/>
  <c r="F1153" i="1" l="1"/>
  <c r="K1153" i="1" s="1"/>
  <c r="H1154" i="1"/>
  <c r="D1154" i="1"/>
  <c r="I1154" i="1" s="1"/>
  <c r="L1154" i="1" s="1"/>
  <c r="G1155" i="1"/>
  <c r="F1154" i="1" l="1"/>
  <c r="K1154" i="1" s="1"/>
  <c r="H1155" i="1"/>
  <c r="G1156" i="1"/>
  <c r="D1155" i="1"/>
  <c r="I1155" i="1" s="1"/>
  <c r="L1155" i="1" s="1"/>
  <c r="F1155" i="1" l="1"/>
  <c r="K1155" i="1" s="1"/>
  <c r="H1156" i="1"/>
  <c r="G1157" i="1"/>
  <c r="D1156" i="1"/>
  <c r="I1156" i="1" s="1"/>
  <c r="L1156" i="1" s="1"/>
  <c r="F1156" i="1" l="1"/>
  <c r="K1156" i="1" s="1"/>
  <c r="H1157" i="1"/>
  <c r="G1158" i="1"/>
  <c r="D1157" i="1"/>
  <c r="I1157" i="1" s="1"/>
  <c r="L1157" i="1" s="1"/>
  <c r="F1157" i="1" l="1"/>
  <c r="K1157" i="1" s="1"/>
  <c r="H1158" i="1"/>
  <c r="G1159" i="1"/>
  <c r="D1158" i="1"/>
  <c r="I1158" i="1" s="1"/>
  <c r="L1158" i="1" s="1"/>
  <c r="F1158" i="1" l="1"/>
  <c r="K1158" i="1" s="1"/>
  <c r="H1159" i="1"/>
  <c r="G1160" i="1"/>
  <c r="D1159" i="1"/>
  <c r="I1159" i="1" s="1"/>
  <c r="L1159" i="1" s="1"/>
  <c r="F1159" i="1" l="1"/>
  <c r="K1159" i="1" s="1"/>
  <c r="H1160" i="1"/>
  <c r="G1161" i="1"/>
  <c r="D1160" i="1"/>
  <c r="I1160" i="1" s="1"/>
  <c r="L1160" i="1" s="1"/>
  <c r="F1160" i="1" l="1"/>
  <c r="K1160" i="1" s="1"/>
  <c r="H1161" i="1"/>
  <c r="G1162" i="1"/>
  <c r="D1161" i="1"/>
  <c r="I1161" i="1" s="1"/>
  <c r="L1161" i="1" s="1"/>
  <c r="F1161" i="1" l="1"/>
  <c r="K1161" i="1" s="1"/>
  <c r="H1162" i="1"/>
  <c r="G1163" i="1"/>
  <c r="D1162" i="1"/>
  <c r="I1162" i="1" s="1"/>
  <c r="L1162" i="1" s="1"/>
  <c r="F1162" i="1" l="1"/>
  <c r="K1162" i="1" s="1"/>
  <c r="H1163" i="1"/>
  <c r="G1164" i="1"/>
  <c r="D1163" i="1"/>
  <c r="I1163" i="1" s="1"/>
  <c r="L1163" i="1" s="1"/>
  <c r="F1163" i="1" l="1"/>
  <c r="K1163" i="1" s="1"/>
  <c r="H1164" i="1"/>
  <c r="G1165" i="1"/>
  <c r="D1164" i="1"/>
  <c r="I1164" i="1" s="1"/>
  <c r="L1164" i="1" s="1"/>
  <c r="F1164" i="1" l="1"/>
  <c r="K1164" i="1" s="1"/>
  <c r="H1165" i="1"/>
  <c r="D1165" i="1"/>
  <c r="I1165" i="1" s="1"/>
  <c r="L1165" i="1" s="1"/>
  <c r="G1166" i="1"/>
  <c r="F1165" i="1" l="1"/>
  <c r="K1165" i="1" s="1"/>
  <c r="H1166" i="1"/>
  <c r="G1167" i="1"/>
  <c r="D1166" i="1"/>
  <c r="I1166" i="1" s="1"/>
  <c r="L1166" i="1" s="1"/>
  <c r="F1166" i="1" l="1"/>
  <c r="K1166" i="1" s="1"/>
  <c r="H1167" i="1"/>
  <c r="G1168" i="1"/>
  <c r="D1167" i="1"/>
  <c r="I1167" i="1" s="1"/>
  <c r="L1167" i="1" s="1"/>
  <c r="F1167" i="1" l="1"/>
  <c r="K1167" i="1" s="1"/>
  <c r="H1168" i="1"/>
  <c r="G1169" i="1"/>
  <c r="D1168" i="1"/>
  <c r="I1168" i="1" s="1"/>
  <c r="L1168" i="1" s="1"/>
  <c r="F1168" i="1" l="1"/>
  <c r="K1168" i="1" s="1"/>
  <c r="H1169" i="1"/>
  <c r="G1170" i="1"/>
  <c r="D1169" i="1"/>
  <c r="I1169" i="1" s="1"/>
  <c r="L1169" i="1" s="1"/>
  <c r="F1169" i="1" l="1"/>
  <c r="K1169" i="1" s="1"/>
  <c r="H1170" i="1"/>
  <c r="G1171" i="1"/>
  <c r="D1170" i="1"/>
  <c r="I1170" i="1" s="1"/>
  <c r="L1170" i="1" s="1"/>
  <c r="F1170" i="1" l="1"/>
  <c r="K1170" i="1" s="1"/>
  <c r="H1171" i="1"/>
  <c r="D1171" i="1"/>
  <c r="I1171" i="1" s="1"/>
  <c r="L1171" i="1" s="1"/>
  <c r="G1172" i="1"/>
  <c r="F1171" i="1" l="1"/>
  <c r="K1171" i="1" s="1"/>
  <c r="H1172" i="1"/>
  <c r="G1173" i="1"/>
  <c r="D1172" i="1"/>
  <c r="I1172" i="1" s="1"/>
  <c r="L1172" i="1" s="1"/>
  <c r="F1172" i="1" l="1"/>
  <c r="K1172" i="1" s="1"/>
  <c r="H1173" i="1"/>
  <c r="D1173" i="1"/>
  <c r="I1173" i="1" s="1"/>
  <c r="L1173" i="1" s="1"/>
  <c r="G1174" i="1"/>
  <c r="F1173" i="1" l="1"/>
  <c r="K1173" i="1" s="1"/>
  <c r="H1174" i="1"/>
  <c r="G1175" i="1"/>
  <c r="D1174" i="1"/>
  <c r="I1174" i="1" s="1"/>
  <c r="L1174" i="1" s="1"/>
  <c r="F1174" i="1" l="1"/>
  <c r="K1174" i="1" s="1"/>
  <c r="H1175" i="1"/>
  <c r="G1176" i="1"/>
  <c r="D1175" i="1"/>
  <c r="I1175" i="1" s="1"/>
  <c r="L1175" i="1" s="1"/>
  <c r="F1175" i="1" l="1"/>
  <c r="K1175" i="1" s="1"/>
  <c r="H1176" i="1"/>
  <c r="G1177" i="1"/>
  <c r="D1176" i="1"/>
  <c r="I1176" i="1" s="1"/>
  <c r="L1176" i="1" s="1"/>
  <c r="F1176" i="1" l="1"/>
  <c r="K1176" i="1" s="1"/>
  <c r="H1177" i="1"/>
  <c r="G1178" i="1"/>
  <c r="D1177" i="1"/>
  <c r="I1177" i="1" s="1"/>
  <c r="L1177" i="1" s="1"/>
  <c r="F1177" i="1" l="1"/>
  <c r="K1177" i="1" s="1"/>
  <c r="H1178" i="1"/>
  <c r="D1178" i="1"/>
  <c r="I1178" i="1" s="1"/>
  <c r="L1178" i="1" s="1"/>
  <c r="G1179" i="1"/>
  <c r="F1178" i="1" l="1"/>
  <c r="K1178" i="1" s="1"/>
  <c r="H1179" i="1"/>
  <c r="G1180" i="1"/>
  <c r="D1179" i="1"/>
  <c r="I1179" i="1" s="1"/>
  <c r="L1179" i="1" s="1"/>
  <c r="F1179" i="1" l="1"/>
  <c r="K1179" i="1" s="1"/>
  <c r="H1180" i="1"/>
  <c r="G1181" i="1"/>
  <c r="D1180" i="1"/>
  <c r="I1180" i="1" s="1"/>
  <c r="L1180" i="1" s="1"/>
  <c r="F1180" i="1" l="1"/>
  <c r="K1180" i="1" s="1"/>
  <c r="H1181" i="1"/>
  <c r="G1182" i="1"/>
  <c r="D1181" i="1"/>
  <c r="I1181" i="1" s="1"/>
  <c r="L1181" i="1" s="1"/>
  <c r="F1181" i="1" l="1"/>
  <c r="K1181" i="1" s="1"/>
  <c r="H1182" i="1"/>
  <c r="G1183" i="1"/>
  <c r="D1182" i="1"/>
  <c r="I1182" i="1" s="1"/>
  <c r="L1182" i="1" s="1"/>
  <c r="F1182" i="1" l="1"/>
  <c r="K1182" i="1" s="1"/>
  <c r="H1183" i="1"/>
  <c r="G1184" i="1"/>
  <c r="D1183" i="1"/>
  <c r="I1183" i="1" s="1"/>
  <c r="L1183" i="1" s="1"/>
  <c r="F1183" i="1" l="1"/>
  <c r="K1183" i="1" s="1"/>
  <c r="H1184" i="1"/>
  <c r="D1184" i="1"/>
  <c r="I1184" i="1" s="1"/>
  <c r="L1184" i="1" s="1"/>
  <c r="G1185" i="1"/>
  <c r="F1184" i="1" l="1"/>
  <c r="K1184" i="1" s="1"/>
  <c r="H1185" i="1"/>
  <c r="G1186" i="1"/>
  <c r="D1185" i="1"/>
  <c r="I1185" i="1" s="1"/>
  <c r="L1185" i="1" s="1"/>
  <c r="F1185" i="1" l="1"/>
  <c r="K1185" i="1" s="1"/>
  <c r="H1186" i="1"/>
  <c r="D1186" i="1"/>
  <c r="I1186" i="1" s="1"/>
  <c r="L1186" i="1" s="1"/>
  <c r="G1187" i="1"/>
  <c r="F1186" i="1" l="1"/>
  <c r="K1186" i="1" s="1"/>
  <c r="H1187" i="1"/>
  <c r="G1188" i="1"/>
  <c r="D1187" i="1"/>
  <c r="I1187" i="1" s="1"/>
  <c r="L1187" i="1" s="1"/>
  <c r="F1187" i="1" l="1"/>
  <c r="K1187" i="1" s="1"/>
  <c r="H1188" i="1"/>
  <c r="G1189" i="1"/>
  <c r="D1188" i="1"/>
  <c r="I1188" i="1" s="1"/>
  <c r="L1188" i="1" s="1"/>
  <c r="F1188" i="1" l="1"/>
  <c r="K1188" i="1" s="1"/>
  <c r="H1189" i="1"/>
  <c r="G1190" i="1"/>
  <c r="D1189" i="1"/>
  <c r="I1189" i="1" s="1"/>
  <c r="L1189" i="1" s="1"/>
  <c r="F1189" i="1" l="1"/>
  <c r="K1189" i="1" s="1"/>
  <c r="H1190" i="1"/>
  <c r="G1191" i="1"/>
  <c r="D1190" i="1"/>
  <c r="I1190" i="1" s="1"/>
  <c r="L1190" i="1" s="1"/>
  <c r="F1190" i="1" l="1"/>
  <c r="K1190" i="1" s="1"/>
  <c r="H1191" i="1"/>
  <c r="G1192" i="1"/>
  <c r="D1191" i="1"/>
  <c r="I1191" i="1" s="1"/>
  <c r="L1191" i="1" s="1"/>
  <c r="F1191" i="1" l="1"/>
  <c r="K1191" i="1" s="1"/>
  <c r="H1192" i="1"/>
  <c r="G1193" i="1"/>
  <c r="D1192" i="1"/>
  <c r="I1192" i="1" s="1"/>
  <c r="L1192" i="1" s="1"/>
  <c r="F1192" i="1" l="1"/>
  <c r="K1192" i="1" s="1"/>
  <c r="H1193" i="1"/>
  <c r="G1194" i="1"/>
  <c r="D1193" i="1"/>
  <c r="I1193" i="1" s="1"/>
  <c r="L1193" i="1" s="1"/>
  <c r="F1193" i="1" l="1"/>
  <c r="K1193" i="1" s="1"/>
  <c r="H1194" i="1"/>
  <c r="G1195" i="1"/>
  <c r="D1194" i="1"/>
  <c r="I1194" i="1" s="1"/>
  <c r="L1194" i="1" s="1"/>
  <c r="F1194" i="1" l="1"/>
  <c r="K1194" i="1" s="1"/>
  <c r="H1195" i="1"/>
  <c r="G1196" i="1"/>
  <c r="D1195" i="1"/>
  <c r="I1195" i="1" s="1"/>
  <c r="L1195" i="1" s="1"/>
  <c r="F1195" i="1" l="1"/>
  <c r="K1195" i="1" s="1"/>
  <c r="H1196" i="1"/>
  <c r="G1197" i="1"/>
  <c r="D1196" i="1"/>
  <c r="I1196" i="1" s="1"/>
  <c r="L1196" i="1" s="1"/>
  <c r="F1196" i="1" l="1"/>
  <c r="K1196" i="1" s="1"/>
  <c r="H1197" i="1"/>
  <c r="D1197" i="1"/>
  <c r="I1197" i="1" s="1"/>
  <c r="L1197" i="1" s="1"/>
  <c r="G1198" i="1"/>
  <c r="F1197" i="1" l="1"/>
  <c r="K1197" i="1" s="1"/>
  <c r="H1198" i="1"/>
  <c r="G1199" i="1"/>
  <c r="D1198" i="1"/>
  <c r="I1198" i="1" s="1"/>
  <c r="L1198" i="1" s="1"/>
  <c r="F1198" i="1" l="1"/>
  <c r="K1198" i="1" s="1"/>
  <c r="H1199" i="1"/>
  <c r="G1200" i="1"/>
  <c r="D1199" i="1"/>
  <c r="I1199" i="1" s="1"/>
  <c r="L1199" i="1" s="1"/>
  <c r="F1199" i="1" l="1"/>
  <c r="K1199" i="1" s="1"/>
  <c r="H1200" i="1"/>
  <c r="G1201" i="1"/>
  <c r="D1200" i="1"/>
  <c r="I1200" i="1" s="1"/>
  <c r="L1200" i="1" s="1"/>
  <c r="F1200" i="1" l="1"/>
  <c r="K1200" i="1" s="1"/>
  <c r="H1201" i="1"/>
  <c r="G1202" i="1"/>
  <c r="D1201" i="1"/>
  <c r="I1201" i="1" s="1"/>
  <c r="L1201" i="1" s="1"/>
  <c r="F1201" i="1" l="1"/>
  <c r="K1201" i="1" s="1"/>
  <c r="H1202" i="1"/>
  <c r="G1203" i="1"/>
  <c r="D1202" i="1"/>
  <c r="I1202" i="1" s="1"/>
  <c r="L1202" i="1" s="1"/>
  <c r="F1202" i="1" l="1"/>
  <c r="K1202" i="1" s="1"/>
  <c r="H1203" i="1"/>
  <c r="D1203" i="1"/>
  <c r="I1203" i="1" s="1"/>
  <c r="L1203" i="1" s="1"/>
  <c r="G1204" i="1"/>
  <c r="F1203" i="1" l="1"/>
  <c r="K1203" i="1" s="1"/>
  <c r="H1204" i="1"/>
  <c r="G1205" i="1"/>
  <c r="D1204" i="1"/>
  <c r="I1204" i="1" s="1"/>
  <c r="L1204" i="1" s="1"/>
  <c r="F1204" i="1" l="1"/>
  <c r="K1204" i="1" s="1"/>
  <c r="H1205" i="1"/>
  <c r="G1206" i="1"/>
  <c r="D1205" i="1"/>
  <c r="I1205" i="1" s="1"/>
  <c r="L1205" i="1" s="1"/>
  <c r="F1205" i="1" l="1"/>
  <c r="K1205" i="1" s="1"/>
  <c r="H1206" i="1"/>
  <c r="D1206" i="1"/>
  <c r="I1206" i="1" s="1"/>
  <c r="L1206" i="1" s="1"/>
  <c r="G1207" i="1"/>
  <c r="F1206" i="1" l="1"/>
  <c r="K1206" i="1" s="1"/>
  <c r="H1207" i="1"/>
  <c r="D1207" i="1"/>
  <c r="I1207" i="1" s="1"/>
  <c r="L1207" i="1" s="1"/>
  <c r="G1208" i="1"/>
  <c r="F1207" i="1" l="1"/>
  <c r="K1207" i="1" s="1"/>
  <c r="H1208" i="1"/>
  <c r="G1209" i="1"/>
  <c r="D1208" i="1"/>
  <c r="I1208" i="1" s="1"/>
  <c r="L1208" i="1" s="1"/>
  <c r="F1208" i="1" l="1"/>
  <c r="K1208" i="1" s="1"/>
  <c r="H1209" i="1"/>
  <c r="G1210" i="1"/>
  <c r="D1209" i="1"/>
  <c r="I1209" i="1" s="1"/>
  <c r="L1209" i="1" s="1"/>
  <c r="F1209" i="1" l="1"/>
  <c r="K1209" i="1" s="1"/>
  <c r="H1210" i="1"/>
  <c r="G1211" i="1"/>
  <c r="D1210" i="1"/>
  <c r="I1210" i="1" s="1"/>
  <c r="L1210" i="1" s="1"/>
  <c r="F1210" i="1" l="1"/>
  <c r="K1210" i="1" s="1"/>
  <c r="H1211" i="1"/>
  <c r="G1212" i="1"/>
  <c r="D1211" i="1"/>
  <c r="I1211" i="1" s="1"/>
  <c r="L1211" i="1" s="1"/>
  <c r="F1211" i="1" l="1"/>
  <c r="K1211" i="1" s="1"/>
  <c r="H1212" i="1"/>
  <c r="G1213" i="1"/>
  <c r="D1212" i="1"/>
  <c r="I1212" i="1" s="1"/>
  <c r="L1212" i="1" s="1"/>
  <c r="F1212" i="1" l="1"/>
  <c r="K1212" i="1" s="1"/>
  <c r="H1213" i="1"/>
  <c r="G1214" i="1"/>
  <c r="D1213" i="1"/>
  <c r="I1213" i="1" s="1"/>
  <c r="L1213" i="1" s="1"/>
  <c r="F1213" i="1" l="1"/>
  <c r="K1213" i="1" s="1"/>
  <c r="H1214" i="1"/>
  <c r="G1215" i="1"/>
  <c r="D1214" i="1"/>
  <c r="I1214" i="1" s="1"/>
  <c r="L1214" i="1" s="1"/>
  <c r="F1214" i="1" l="1"/>
  <c r="K1214" i="1" s="1"/>
  <c r="H1215" i="1"/>
  <c r="G1216" i="1"/>
  <c r="D1215" i="1"/>
  <c r="I1215" i="1" s="1"/>
  <c r="L1215" i="1" s="1"/>
  <c r="F1215" i="1" l="1"/>
  <c r="K1215" i="1" s="1"/>
  <c r="H1216" i="1"/>
  <c r="G1217" i="1"/>
  <c r="D1216" i="1"/>
  <c r="I1216" i="1" s="1"/>
  <c r="L1216" i="1" s="1"/>
  <c r="F1216" i="1" l="1"/>
  <c r="K1216" i="1" s="1"/>
  <c r="H1217" i="1"/>
  <c r="G1218" i="1"/>
  <c r="D1217" i="1"/>
  <c r="I1217" i="1" s="1"/>
  <c r="L1217" i="1" s="1"/>
  <c r="F1217" i="1" l="1"/>
  <c r="K1217" i="1" s="1"/>
  <c r="H1218" i="1"/>
  <c r="G1219" i="1"/>
  <c r="D1218" i="1"/>
  <c r="I1218" i="1" s="1"/>
  <c r="L1218" i="1" s="1"/>
  <c r="F1218" i="1" l="1"/>
  <c r="K1218" i="1" s="1"/>
  <c r="H1219" i="1"/>
  <c r="G1220" i="1"/>
  <c r="D1219" i="1"/>
  <c r="I1219" i="1" s="1"/>
  <c r="L1219" i="1" s="1"/>
  <c r="F1219" i="1" l="1"/>
  <c r="K1219" i="1" s="1"/>
  <c r="H1220" i="1"/>
  <c r="G1221" i="1"/>
  <c r="D1220" i="1"/>
  <c r="I1220" i="1" s="1"/>
  <c r="L1220" i="1" s="1"/>
  <c r="F1220" i="1" l="1"/>
  <c r="K1220" i="1" s="1"/>
  <c r="H1221" i="1"/>
  <c r="G1222" i="1"/>
  <c r="D1221" i="1"/>
  <c r="I1221" i="1" s="1"/>
  <c r="L1221" i="1" s="1"/>
  <c r="F1221" i="1" l="1"/>
  <c r="K1221" i="1" s="1"/>
  <c r="H1222" i="1"/>
  <c r="G1223" i="1"/>
  <c r="D1222" i="1"/>
  <c r="I1222" i="1" s="1"/>
  <c r="L1222" i="1" s="1"/>
  <c r="F1222" i="1" l="1"/>
  <c r="K1222" i="1" s="1"/>
  <c r="H1223" i="1"/>
  <c r="G1224" i="1"/>
  <c r="D1223" i="1"/>
  <c r="I1223" i="1" s="1"/>
  <c r="L1223" i="1" s="1"/>
  <c r="F1223" i="1" l="1"/>
  <c r="K1223" i="1" s="1"/>
  <c r="H1224" i="1"/>
  <c r="G1225" i="1"/>
  <c r="D1224" i="1"/>
  <c r="I1224" i="1" s="1"/>
  <c r="L1224" i="1" s="1"/>
  <c r="F1224" i="1" l="1"/>
  <c r="K1224" i="1" s="1"/>
  <c r="H1225" i="1"/>
  <c r="G1226" i="1"/>
  <c r="D1225" i="1"/>
  <c r="I1225" i="1" s="1"/>
  <c r="L1225" i="1" s="1"/>
  <c r="F1225" i="1" l="1"/>
  <c r="K1225" i="1" s="1"/>
  <c r="H1226" i="1"/>
  <c r="G1227" i="1"/>
  <c r="D1226" i="1"/>
  <c r="I1226" i="1" s="1"/>
  <c r="L1226" i="1" s="1"/>
  <c r="F1226" i="1" l="1"/>
  <c r="K1226" i="1" s="1"/>
  <c r="H1227" i="1"/>
  <c r="G1228" i="1"/>
  <c r="D1227" i="1"/>
  <c r="I1227" i="1" s="1"/>
  <c r="L1227" i="1" s="1"/>
  <c r="F1227" i="1" l="1"/>
  <c r="K1227" i="1" s="1"/>
  <c r="H1228" i="1"/>
  <c r="G1229" i="1"/>
  <c r="D1228" i="1"/>
  <c r="I1228" i="1" s="1"/>
  <c r="L1228" i="1" s="1"/>
  <c r="F1228" i="1" l="1"/>
  <c r="K1228" i="1" s="1"/>
  <c r="H1229" i="1"/>
  <c r="G1230" i="1"/>
  <c r="D1229" i="1"/>
  <c r="I1229" i="1" s="1"/>
  <c r="L1229" i="1" s="1"/>
  <c r="F1229" i="1" l="1"/>
  <c r="K1229" i="1" s="1"/>
  <c r="H1230" i="1"/>
  <c r="G1231" i="1"/>
  <c r="D1230" i="1"/>
  <c r="I1230" i="1" s="1"/>
  <c r="L1230" i="1" s="1"/>
  <c r="F1230" i="1" l="1"/>
  <c r="K1230" i="1" s="1"/>
  <c r="H1231" i="1"/>
  <c r="G1232" i="1"/>
  <c r="D1231" i="1"/>
  <c r="I1231" i="1" s="1"/>
  <c r="L1231" i="1" s="1"/>
  <c r="F1231" i="1" l="1"/>
  <c r="K1231" i="1" s="1"/>
  <c r="H1232" i="1"/>
  <c r="G1233" i="1"/>
  <c r="D1232" i="1"/>
  <c r="I1232" i="1" s="1"/>
  <c r="L1232" i="1" s="1"/>
  <c r="F1232" i="1" l="1"/>
  <c r="K1232" i="1" s="1"/>
  <c r="H1233" i="1"/>
  <c r="G1234" i="1"/>
  <c r="D1233" i="1"/>
  <c r="I1233" i="1" s="1"/>
  <c r="L1233" i="1" s="1"/>
  <c r="F1233" i="1" l="1"/>
  <c r="K1233" i="1" s="1"/>
  <c r="H1234" i="1"/>
  <c r="G1235" i="1"/>
  <c r="D1234" i="1"/>
  <c r="I1234" i="1" s="1"/>
  <c r="L1234" i="1" s="1"/>
  <c r="F1234" i="1" l="1"/>
  <c r="K1234" i="1" s="1"/>
  <c r="H1235" i="1"/>
  <c r="D1235" i="1"/>
  <c r="I1235" i="1" s="1"/>
  <c r="L1235" i="1" s="1"/>
  <c r="G1236" i="1"/>
  <c r="F1235" i="1" l="1"/>
  <c r="K1235" i="1" s="1"/>
  <c r="H1236" i="1"/>
  <c r="G1237" i="1"/>
  <c r="D1236" i="1"/>
  <c r="I1236" i="1" s="1"/>
  <c r="L1236" i="1" s="1"/>
  <c r="F1236" i="1" l="1"/>
  <c r="K1236" i="1" s="1"/>
  <c r="H1237" i="1"/>
  <c r="G1238" i="1"/>
  <c r="D1237" i="1"/>
  <c r="I1237" i="1" s="1"/>
  <c r="L1237" i="1" s="1"/>
  <c r="F1237" i="1" l="1"/>
  <c r="K1237" i="1" s="1"/>
  <c r="H1238" i="1"/>
  <c r="D1238" i="1"/>
  <c r="I1238" i="1" s="1"/>
  <c r="L1238" i="1" s="1"/>
  <c r="G1239" i="1"/>
  <c r="F1238" i="1" l="1"/>
  <c r="K1238" i="1" s="1"/>
  <c r="H1239" i="1"/>
  <c r="G1240" i="1"/>
  <c r="D1239" i="1"/>
  <c r="I1239" i="1" s="1"/>
  <c r="L1239" i="1" s="1"/>
  <c r="F1239" i="1" l="1"/>
  <c r="K1239" i="1" s="1"/>
  <c r="H1240" i="1"/>
  <c r="G1241" i="1"/>
  <c r="D1240" i="1"/>
  <c r="I1240" i="1" s="1"/>
  <c r="L1240" i="1" s="1"/>
  <c r="F1240" i="1" l="1"/>
  <c r="K1240" i="1" s="1"/>
  <c r="H1241" i="1"/>
  <c r="G1242" i="1"/>
  <c r="D1241" i="1"/>
  <c r="I1241" i="1" s="1"/>
  <c r="L1241" i="1" s="1"/>
  <c r="F1241" i="1" l="1"/>
  <c r="K1241" i="1" s="1"/>
  <c r="H1242" i="1"/>
  <c r="G1243" i="1"/>
  <c r="D1242" i="1"/>
  <c r="I1242" i="1" s="1"/>
  <c r="L1242" i="1" s="1"/>
  <c r="F1242" i="1" l="1"/>
  <c r="K1242" i="1" s="1"/>
  <c r="H1243" i="1"/>
  <c r="D1243" i="1"/>
  <c r="I1243" i="1" s="1"/>
  <c r="L1243" i="1" s="1"/>
  <c r="G1244" i="1"/>
  <c r="F1243" i="1" l="1"/>
  <c r="K1243" i="1" s="1"/>
  <c r="H1244" i="1"/>
  <c r="G1245" i="1"/>
  <c r="D1244" i="1"/>
  <c r="I1244" i="1" s="1"/>
  <c r="L1244" i="1" s="1"/>
  <c r="F1244" i="1" l="1"/>
  <c r="K1244" i="1" s="1"/>
  <c r="H1245" i="1"/>
  <c r="G1246" i="1"/>
  <c r="D1245" i="1"/>
  <c r="I1245" i="1" s="1"/>
  <c r="L1245" i="1" s="1"/>
  <c r="F1245" i="1" l="1"/>
  <c r="K1245" i="1" s="1"/>
  <c r="H1246" i="1"/>
  <c r="G1247" i="1"/>
  <c r="D1246" i="1"/>
  <c r="I1246" i="1" s="1"/>
  <c r="L1246" i="1" s="1"/>
  <c r="F1246" i="1" l="1"/>
  <c r="K1246" i="1" s="1"/>
  <c r="H1247" i="1"/>
  <c r="G1248" i="1"/>
  <c r="D1247" i="1"/>
  <c r="I1247" i="1" s="1"/>
  <c r="L1247" i="1" s="1"/>
  <c r="F1247" i="1" l="1"/>
  <c r="K1247" i="1" s="1"/>
  <c r="H1248" i="1"/>
  <c r="G1249" i="1"/>
  <c r="D1248" i="1"/>
  <c r="I1248" i="1" s="1"/>
  <c r="L1248" i="1" s="1"/>
  <c r="F1248" i="1" l="1"/>
  <c r="K1248" i="1" s="1"/>
  <c r="H1249" i="1"/>
  <c r="G1250" i="1"/>
  <c r="D1249" i="1"/>
  <c r="I1249" i="1" s="1"/>
  <c r="L1249" i="1" s="1"/>
  <c r="F1249" i="1" l="1"/>
  <c r="K1249" i="1" s="1"/>
  <c r="H1250" i="1"/>
  <c r="G1251" i="1"/>
  <c r="D1250" i="1"/>
  <c r="I1250" i="1" s="1"/>
  <c r="L1250" i="1" s="1"/>
  <c r="F1250" i="1" l="1"/>
  <c r="K1250" i="1" s="1"/>
  <c r="H1251" i="1"/>
  <c r="G1252" i="1"/>
  <c r="D1251" i="1"/>
  <c r="I1251" i="1" s="1"/>
  <c r="L1251" i="1" s="1"/>
  <c r="F1251" i="1" l="1"/>
  <c r="K1251" i="1" s="1"/>
  <c r="H1252" i="1"/>
  <c r="D1252" i="1"/>
  <c r="I1252" i="1" s="1"/>
  <c r="L1252" i="1" s="1"/>
  <c r="G1253" i="1"/>
  <c r="F1252" i="1" l="1"/>
  <c r="K1252" i="1" s="1"/>
  <c r="H1253" i="1"/>
  <c r="G1254" i="1"/>
  <c r="D1253" i="1"/>
  <c r="I1253" i="1" s="1"/>
  <c r="L1253" i="1" s="1"/>
  <c r="F1253" i="1" l="1"/>
  <c r="K1253" i="1" s="1"/>
  <c r="H1254" i="1"/>
  <c r="G1255" i="1"/>
  <c r="D1254" i="1"/>
  <c r="I1254" i="1" s="1"/>
  <c r="L1254" i="1" s="1"/>
  <c r="F1254" i="1" l="1"/>
  <c r="K1254" i="1" s="1"/>
  <c r="H1255" i="1"/>
  <c r="G1256" i="1"/>
  <c r="D1255" i="1"/>
  <c r="I1255" i="1" s="1"/>
  <c r="L1255" i="1" s="1"/>
  <c r="F1255" i="1" l="1"/>
  <c r="K1255" i="1" s="1"/>
  <c r="H1256" i="1"/>
  <c r="G1257" i="1"/>
  <c r="D1256" i="1"/>
  <c r="I1256" i="1" s="1"/>
  <c r="L1256" i="1" s="1"/>
  <c r="F1256" i="1" l="1"/>
  <c r="K1256" i="1" s="1"/>
  <c r="H1257" i="1"/>
  <c r="G1258" i="1"/>
  <c r="D1257" i="1"/>
  <c r="I1257" i="1" s="1"/>
  <c r="L1257" i="1" s="1"/>
  <c r="F1257" i="1" l="1"/>
  <c r="K1257" i="1" s="1"/>
  <c r="H1258" i="1"/>
  <c r="G1259" i="1"/>
  <c r="D1258" i="1"/>
  <c r="I1258" i="1" s="1"/>
  <c r="L1258" i="1" s="1"/>
  <c r="F1258" i="1" l="1"/>
  <c r="K1258" i="1" s="1"/>
  <c r="H1259" i="1"/>
  <c r="G1260" i="1"/>
  <c r="D1259" i="1"/>
  <c r="I1259" i="1" s="1"/>
  <c r="L1259" i="1" s="1"/>
  <c r="F1259" i="1" l="1"/>
  <c r="K1259" i="1" s="1"/>
  <c r="H1260" i="1"/>
  <c r="G1261" i="1"/>
  <c r="D1260" i="1"/>
  <c r="I1260" i="1" s="1"/>
  <c r="L1260" i="1" s="1"/>
  <c r="F1260" i="1" l="1"/>
  <c r="K1260" i="1" s="1"/>
  <c r="H1261" i="1"/>
  <c r="G1262" i="1"/>
  <c r="D1261" i="1"/>
  <c r="I1261" i="1" s="1"/>
  <c r="L1261" i="1" s="1"/>
  <c r="F1261" i="1" l="1"/>
  <c r="K1261" i="1" s="1"/>
  <c r="H1262" i="1"/>
  <c r="D1262" i="1"/>
  <c r="I1262" i="1" s="1"/>
  <c r="L1262" i="1" s="1"/>
  <c r="G1263" i="1"/>
  <c r="F1262" i="1" l="1"/>
  <c r="K1262" i="1" s="1"/>
  <c r="H1263" i="1"/>
  <c r="D1263" i="1"/>
  <c r="I1263" i="1" s="1"/>
  <c r="L1263" i="1" s="1"/>
  <c r="G1264" i="1"/>
  <c r="F1263" i="1" l="1"/>
  <c r="K1263" i="1" s="1"/>
  <c r="H1264" i="1"/>
  <c r="G1265" i="1"/>
  <c r="D1264" i="1"/>
  <c r="I1264" i="1" s="1"/>
  <c r="L1264" i="1" s="1"/>
  <c r="F1264" i="1" l="1"/>
  <c r="K1264" i="1" s="1"/>
  <c r="H1265" i="1"/>
  <c r="G1266" i="1"/>
  <c r="D1265" i="1"/>
  <c r="I1265" i="1" s="1"/>
  <c r="L1265" i="1" s="1"/>
  <c r="F1265" i="1" l="1"/>
  <c r="K1265" i="1" s="1"/>
  <c r="H1266" i="1"/>
  <c r="G1267" i="1"/>
  <c r="D1266" i="1"/>
  <c r="I1266" i="1" s="1"/>
  <c r="L1266" i="1" s="1"/>
  <c r="F1266" i="1" l="1"/>
  <c r="K1266" i="1" s="1"/>
  <c r="H1267" i="1"/>
  <c r="G1268" i="1"/>
  <c r="D1267" i="1"/>
  <c r="I1267" i="1" s="1"/>
  <c r="L1267" i="1" s="1"/>
  <c r="F1267" i="1" l="1"/>
  <c r="K1267" i="1" s="1"/>
  <c r="H1268" i="1"/>
  <c r="G1269" i="1"/>
  <c r="D1268" i="1"/>
  <c r="I1268" i="1" s="1"/>
  <c r="L1268" i="1" s="1"/>
  <c r="F1268" i="1" l="1"/>
  <c r="K1268" i="1" s="1"/>
  <c r="H1269" i="1"/>
  <c r="G1270" i="1"/>
  <c r="D1269" i="1"/>
  <c r="I1269" i="1" s="1"/>
  <c r="L1269" i="1" s="1"/>
  <c r="F1269" i="1" l="1"/>
  <c r="K1269" i="1" s="1"/>
  <c r="H1270" i="1"/>
  <c r="D1270" i="1"/>
  <c r="I1270" i="1" s="1"/>
  <c r="L1270" i="1" s="1"/>
  <c r="G1271" i="1"/>
  <c r="F1270" i="1" l="1"/>
  <c r="K1270" i="1" s="1"/>
  <c r="H1271" i="1"/>
  <c r="G1272" i="1"/>
  <c r="D1271" i="1"/>
  <c r="I1271" i="1" s="1"/>
  <c r="L1271" i="1" s="1"/>
  <c r="F1271" i="1" l="1"/>
  <c r="K1271" i="1" s="1"/>
  <c r="H1272" i="1"/>
  <c r="D1272" i="1"/>
  <c r="I1272" i="1" s="1"/>
  <c r="L1272" i="1" s="1"/>
  <c r="G1273" i="1"/>
  <c r="F1272" i="1" l="1"/>
  <c r="K1272" i="1" s="1"/>
  <c r="H1273" i="1"/>
  <c r="G1274" i="1"/>
  <c r="D1273" i="1"/>
  <c r="I1273" i="1" s="1"/>
  <c r="L1273" i="1" s="1"/>
  <c r="F1273" i="1" l="1"/>
  <c r="K1273" i="1" s="1"/>
  <c r="H1274" i="1"/>
  <c r="G1275" i="1"/>
  <c r="D1274" i="1"/>
  <c r="I1274" i="1" s="1"/>
  <c r="L1274" i="1" s="1"/>
  <c r="F1274" i="1" l="1"/>
  <c r="K1274" i="1" s="1"/>
  <c r="H1275" i="1"/>
  <c r="G1276" i="1"/>
  <c r="D1275" i="1"/>
  <c r="I1275" i="1" s="1"/>
  <c r="L1275" i="1" s="1"/>
  <c r="F1275" i="1" l="1"/>
  <c r="K1275" i="1" s="1"/>
  <c r="H1276" i="1"/>
  <c r="G1277" i="1"/>
  <c r="D1276" i="1"/>
  <c r="I1276" i="1" s="1"/>
  <c r="L1276" i="1" s="1"/>
  <c r="F1276" i="1" l="1"/>
  <c r="K1276" i="1" s="1"/>
  <c r="H1277" i="1"/>
  <c r="G1278" i="1"/>
  <c r="D1277" i="1"/>
  <c r="I1277" i="1" s="1"/>
  <c r="L1277" i="1" s="1"/>
  <c r="F1277" i="1" l="1"/>
  <c r="K1277" i="1" s="1"/>
  <c r="H1278" i="1"/>
  <c r="D1278" i="1"/>
  <c r="I1278" i="1" s="1"/>
  <c r="L1278" i="1" s="1"/>
  <c r="G1279" i="1"/>
  <c r="F1278" i="1" l="1"/>
  <c r="K1278" i="1" s="1"/>
  <c r="H1279" i="1"/>
  <c r="G1280" i="1"/>
  <c r="D1279" i="1"/>
  <c r="I1279" i="1" s="1"/>
  <c r="L1279" i="1" s="1"/>
  <c r="F1279" i="1" l="1"/>
  <c r="K1279" i="1" s="1"/>
  <c r="H1280" i="1"/>
  <c r="D1280" i="1"/>
  <c r="I1280" i="1" s="1"/>
  <c r="L1280" i="1" s="1"/>
  <c r="G1281" i="1"/>
  <c r="F1280" i="1" l="1"/>
  <c r="K1280" i="1" s="1"/>
  <c r="H1281" i="1"/>
  <c r="G1282" i="1"/>
  <c r="D1281" i="1"/>
  <c r="I1281" i="1" s="1"/>
  <c r="L1281" i="1" s="1"/>
  <c r="F1281" i="1" l="1"/>
  <c r="K1281" i="1" s="1"/>
  <c r="H1282" i="1"/>
  <c r="G1283" i="1"/>
  <c r="D1282" i="1"/>
  <c r="I1282" i="1" s="1"/>
  <c r="L1282" i="1" s="1"/>
  <c r="F1282" i="1" l="1"/>
  <c r="K1282" i="1" s="1"/>
  <c r="H1283" i="1"/>
  <c r="G1284" i="1"/>
  <c r="D1283" i="1"/>
  <c r="I1283" i="1" s="1"/>
  <c r="L1283" i="1" s="1"/>
  <c r="F1283" i="1" l="1"/>
  <c r="K1283" i="1" s="1"/>
  <c r="H1284" i="1"/>
  <c r="G1285" i="1"/>
  <c r="D1284" i="1"/>
  <c r="I1284" i="1" s="1"/>
  <c r="L1284" i="1" s="1"/>
  <c r="F1284" i="1" l="1"/>
  <c r="K1284" i="1" s="1"/>
  <c r="H1285" i="1"/>
  <c r="G1286" i="1"/>
  <c r="D1285" i="1"/>
  <c r="I1285" i="1" s="1"/>
  <c r="L1285" i="1" s="1"/>
  <c r="F1285" i="1" l="1"/>
  <c r="K1285" i="1" s="1"/>
  <c r="H1286" i="1"/>
  <c r="G1287" i="1"/>
  <c r="D1286" i="1"/>
  <c r="I1286" i="1" s="1"/>
  <c r="L1286" i="1" s="1"/>
  <c r="F1286" i="1" l="1"/>
  <c r="K1286" i="1" s="1"/>
  <c r="H1287" i="1"/>
  <c r="D1287" i="1"/>
  <c r="I1287" i="1" s="1"/>
  <c r="L1287" i="1" s="1"/>
  <c r="G1288" i="1"/>
  <c r="F1287" i="1" l="1"/>
  <c r="K1287" i="1" s="1"/>
  <c r="H1288" i="1"/>
  <c r="G1289" i="1"/>
  <c r="D1288" i="1"/>
  <c r="I1288" i="1" s="1"/>
  <c r="L1288" i="1" s="1"/>
  <c r="F1288" i="1" l="1"/>
  <c r="K1288" i="1" s="1"/>
  <c r="H1289" i="1"/>
  <c r="G1290" i="1"/>
  <c r="D1289" i="1"/>
  <c r="I1289" i="1" s="1"/>
  <c r="L1289" i="1" s="1"/>
  <c r="F1289" i="1" l="1"/>
  <c r="K1289" i="1" s="1"/>
  <c r="H1290" i="1"/>
  <c r="G1291" i="1"/>
  <c r="D1290" i="1"/>
  <c r="I1290" i="1" s="1"/>
  <c r="L1290" i="1" s="1"/>
  <c r="F1290" i="1" l="1"/>
  <c r="K1290" i="1" s="1"/>
  <c r="H1291" i="1"/>
  <c r="D1291" i="1"/>
  <c r="I1291" i="1" s="1"/>
  <c r="L1291" i="1" s="1"/>
  <c r="G1292" i="1"/>
  <c r="F1291" i="1" l="1"/>
  <c r="K1291" i="1" s="1"/>
  <c r="H1292" i="1"/>
  <c r="G1293" i="1"/>
  <c r="D1292" i="1"/>
  <c r="I1292" i="1" s="1"/>
  <c r="L1292" i="1" s="1"/>
  <c r="F1292" i="1" l="1"/>
  <c r="K1292" i="1" s="1"/>
  <c r="H1293" i="1"/>
  <c r="D1293" i="1"/>
  <c r="I1293" i="1" s="1"/>
  <c r="L1293" i="1" s="1"/>
  <c r="G1294" i="1"/>
  <c r="F1293" i="1" l="1"/>
  <c r="K1293" i="1" s="1"/>
  <c r="H1294" i="1"/>
  <c r="D1294" i="1"/>
  <c r="I1294" i="1" s="1"/>
  <c r="L1294" i="1" s="1"/>
  <c r="G1295" i="1"/>
  <c r="F1294" i="1" l="1"/>
  <c r="K1294" i="1" s="1"/>
  <c r="H1295" i="1"/>
  <c r="G1296" i="1"/>
  <c r="D1295" i="1"/>
  <c r="I1295" i="1" s="1"/>
  <c r="L1295" i="1" s="1"/>
  <c r="F1295" i="1" l="1"/>
  <c r="K1295" i="1" s="1"/>
  <c r="H1296" i="1"/>
  <c r="D1296" i="1"/>
  <c r="I1296" i="1" s="1"/>
  <c r="L1296" i="1" s="1"/>
  <c r="G1297" i="1"/>
  <c r="F1296" i="1" l="1"/>
  <c r="K1296" i="1" s="1"/>
  <c r="H1297" i="1"/>
  <c r="G1298" i="1"/>
  <c r="D1297" i="1"/>
  <c r="I1297" i="1" s="1"/>
  <c r="L1297" i="1" s="1"/>
  <c r="F1297" i="1" l="1"/>
  <c r="K1297" i="1" s="1"/>
  <c r="H1298" i="1"/>
  <c r="G1299" i="1"/>
  <c r="D1298" i="1"/>
  <c r="I1298" i="1" s="1"/>
  <c r="L1298" i="1" s="1"/>
  <c r="F1298" i="1" l="1"/>
  <c r="K1298" i="1" s="1"/>
  <c r="H1299" i="1"/>
  <c r="G1300" i="1"/>
  <c r="D1299" i="1"/>
  <c r="I1299" i="1" s="1"/>
  <c r="L1299" i="1" s="1"/>
  <c r="F1299" i="1" l="1"/>
  <c r="K1299" i="1" s="1"/>
  <c r="H1300" i="1"/>
  <c r="G1301" i="1"/>
  <c r="D1300" i="1"/>
  <c r="I1300" i="1" s="1"/>
  <c r="L1300" i="1" s="1"/>
  <c r="F1300" i="1" l="1"/>
  <c r="K1300" i="1" s="1"/>
  <c r="H1301" i="1"/>
  <c r="G1302" i="1"/>
  <c r="D1301" i="1"/>
  <c r="I1301" i="1" s="1"/>
  <c r="L1301" i="1" s="1"/>
  <c r="F1301" i="1" l="1"/>
  <c r="K1301" i="1" s="1"/>
  <c r="H1302" i="1"/>
  <c r="G1303" i="1"/>
  <c r="D1302" i="1"/>
  <c r="I1302" i="1" s="1"/>
  <c r="L1302" i="1" s="1"/>
  <c r="F1302" i="1" l="1"/>
  <c r="K1302" i="1" s="1"/>
  <c r="H1303" i="1"/>
  <c r="G1304" i="1"/>
  <c r="D1303" i="1"/>
  <c r="I1303" i="1" s="1"/>
  <c r="L1303" i="1" s="1"/>
  <c r="F1303" i="1" l="1"/>
  <c r="K1303" i="1" s="1"/>
  <c r="H1304" i="1"/>
  <c r="G1305" i="1"/>
  <c r="D1304" i="1"/>
  <c r="I1304" i="1" s="1"/>
  <c r="L1304" i="1" s="1"/>
  <c r="F1304" i="1" l="1"/>
  <c r="K1304" i="1" s="1"/>
  <c r="H1305" i="1"/>
  <c r="G1306" i="1"/>
  <c r="D1305" i="1"/>
  <c r="I1305" i="1" s="1"/>
  <c r="L1305" i="1" s="1"/>
  <c r="F1305" i="1" l="1"/>
  <c r="K1305" i="1" s="1"/>
  <c r="H1306" i="1"/>
  <c r="G1307" i="1"/>
  <c r="D1306" i="1"/>
  <c r="I1306" i="1" s="1"/>
  <c r="L1306" i="1" s="1"/>
  <c r="F1306" i="1" l="1"/>
  <c r="K1306" i="1" s="1"/>
  <c r="H1307" i="1"/>
  <c r="G1308" i="1"/>
  <c r="D1307" i="1"/>
  <c r="I1307" i="1" s="1"/>
  <c r="L1307" i="1" s="1"/>
  <c r="F1307" i="1" l="1"/>
  <c r="K1307" i="1" s="1"/>
  <c r="H1308" i="1"/>
  <c r="D1308" i="1"/>
  <c r="I1308" i="1" s="1"/>
  <c r="L1308" i="1" s="1"/>
  <c r="G1309" i="1"/>
  <c r="F1308" i="1" l="1"/>
  <c r="K1308" i="1" s="1"/>
  <c r="H1309" i="1"/>
  <c r="G1310" i="1"/>
  <c r="D1309" i="1"/>
  <c r="I1309" i="1" s="1"/>
  <c r="L1309" i="1" s="1"/>
  <c r="F1309" i="1" l="1"/>
  <c r="K1309" i="1" s="1"/>
  <c r="H1310" i="1"/>
  <c r="G1311" i="1"/>
  <c r="D1310" i="1"/>
  <c r="I1310" i="1" s="1"/>
  <c r="L1310" i="1" s="1"/>
  <c r="F1310" i="1" l="1"/>
  <c r="K1310" i="1" s="1"/>
  <c r="H1311" i="1"/>
  <c r="G1312" i="1"/>
  <c r="D1311" i="1"/>
  <c r="I1311" i="1" s="1"/>
  <c r="L1311" i="1" s="1"/>
  <c r="F1311" i="1" l="1"/>
  <c r="K1311" i="1" s="1"/>
  <c r="H1312" i="1"/>
  <c r="G1313" i="1"/>
  <c r="D1312" i="1"/>
  <c r="I1312" i="1" s="1"/>
  <c r="L1312" i="1" s="1"/>
  <c r="F1312" i="1" l="1"/>
  <c r="K1312" i="1" s="1"/>
  <c r="H1313" i="1"/>
  <c r="G1314" i="1"/>
  <c r="D1313" i="1"/>
  <c r="I1313" i="1" s="1"/>
  <c r="L1313" i="1" s="1"/>
  <c r="F1313" i="1" l="1"/>
  <c r="K1313" i="1" s="1"/>
  <c r="H1314" i="1"/>
  <c r="G1315" i="1"/>
  <c r="D1314" i="1"/>
  <c r="I1314" i="1" s="1"/>
  <c r="L1314" i="1" s="1"/>
  <c r="F1314" i="1" l="1"/>
  <c r="K1314" i="1" s="1"/>
  <c r="H1315" i="1"/>
  <c r="G1316" i="1"/>
  <c r="D1315" i="1"/>
  <c r="I1315" i="1" s="1"/>
  <c r="L1315" i="1" s="1"/>
  <c r="F1315" i="1" l="1"/>
  <c r="K1315" i="1" s="1"/>
  <c r="H1316" i="1"/>
  <c r="G1317" i="1"/>
  <c r="D1316" i="1"/>
  <c r="I1316" i="1" s="1"/>
  <c r="L1316" i="1" s="1"/>
  <c r="F1316" i="1" l="1"/>
  <c r="K1316" i="1" s="1"/>
  <c r="H1317" i="1"/>
  <c r="D1317" i="1"/>
  <c r="I1317" i="1" s="1"/>
  <c r="L1317" i="1" s="1"/>
  <c r="G1318" i="1"/>
  <c r="F1317" i="1" l="1"/>
  <c r="K1317" i="1" s="1"/>
  <c r="H1318" i="1"/>
  <c r="G1319" i="1"/>
  <c r="D1318" i="1"/>
  <c r="I1318" i="1" s="1"/>
  <c r="L1318" i="1" s="1"/>
  <c r="F1318" i="1" l="1"/>
  <c r="K1318" i="1" s="1"/>
  <c r="H1319" i="1"/>
  <c r="G1320" i="1"/>
  <c r="D1319" i="1"/>
  <c r="I1319" i="1" s="1"/>
  <c r="L1319" i="1" s="1"/>
  <c r="F1319" i="1" l="1"/>
  <c r="K1319" i="1" s="1"/>
  <c r="H1320" i="1"/>
  <c r="G1321" i="1"/>
  <c r="D1320" i="1"/>
  <c r="I1320" i="1" s="1"/>
  <c r="L1320" i="1" s="1"/>
  <c r="F1320" i="1" l="1"/>
  <c r="K1320" i="1" s="1"/>
  <c r="H1321" i="1"/>
  <c r="G1322" i="1"/>
  <c r="D1321" i="1"/>
  <c r="I1321" i="1" s="1"/>
  <c r="L1321" i="1" s="1"/>
  <c r="F1321" i="1" l="1"/>
  <c r="K1321" i="1" s="1"/>
  <c r="H1322" i="1"/>
  <c r="D1322" i="1"/>
  <c r="I1322" i="1" s="1"/>
  <c r="L1322" i="1" s="1"/>
  <c r="G1323" i="1"/>
  <c r="F1322" i="1" l="1"/>
  <c r="K1322" i="1" s="1"/>
  <c r="H1323" i="1"/>
  <c r="G1324" i="1"/>
  <c r="D1323" i="1"/>
  <c r="I1323" i="1" s="1"/>
  <c r="L1323" i="1" s="1"/>
  <c r="F1323" i="1" l="1"/>
  <c r="K1323" i="1" s="1"/>
  <c r="H1324" i="1"/>
  <c r="G1325" i="1"/>
  <c r="D1324" i="1"/>
  <c r="I1324" i="1" s="1"/>
  <c r="L1324" i="1" s="1"/>
  <c r="F1324" i="1" l="1"/>
  <c r="K1324" i="1" s="1"/>
  <c r="H1325" i="1"/>
  <c r="G1326" i="1"/>
  <c r="D1325" i="1"/>
  <c r="I1325" i="1" s="1"/>
  <c r="L1325" i="1" s="1"/>
  <c r="F1325" i="1" l="1"/>
  <c r="K1325" i="1" s="1"/>
  <c r="H1326" i="1"/>
  <c r="G1327" i="1"/>
  <c r="D1326" i="1"/>
  <c r="I1326" i="1" s="1"/>
  <c r="L1326" i="1" s="1"/>
  <c r="F1326" i="1" l="1"/>
  <c r="K1326" i="1" s="1"/>
  <c r="H1327" i="1"/>
  <c r="G1328" i="1"/>
  <c r="D1327" i="1"/>
  <c r="I1327" i="1" s="1"/>
  <c r="L1327" i="1" s="1"/>
  <c r="F1327" i="1" l="1"/>
  <c r="K1327" i="1" s="1"/>
  <c r="H1328" i="1"/>
  <c r="G1329" i="1"/>
  <c r="D1328" i="1"/>
  <c r="I1328" i="1" s="1"/>
  <c r="L1328" i="1" s="1"/>
  <c r="F1328" i="1" l="1"/>
  <c r="K1328" i="1" s="1"/>
  <c r="H1329" i="1"/>
  <c r="G1330" i="1"/>
  <c r="D1329" i="1"/>
  <c r="I1329" i="1" s="1"/>
  <c r="L1329" i="1" s="1"/>
  <c r="F1329" i="1" l="1"/>
  <c r="K1329" i="1" s="1"/>
  <c r="H1330" i="1"/>
  <c r="G1331" i="1"/>
  <c r="D1330" i="1"/>
  <c r="I1330" i="1" s="1"/>
  <c r="L1330" i="1" s="1"/>
  <c r="F1330" i="1" l="1"/>
  <c r="K1330" i="1" s="1"/>
  <c r="H1331" i="1"/>
  <c r="G1332" i="1"/>
  <c r="D1331" i="1"/>
  <c r="I1331" i="1" s="1"/>
  <c r="L1331" i="1" s="1"/>
  <c r="F1331" i="1" l="1"/>
  <c r="K1331" i="1" s="1"/>
  <c r="H1332" i="1"/>
  <c r="G1333" i="1"/>
  <c r="D1332" i="1"/>
  <c r="I1332" i="1" s="1"/>
  <c r="L1332" i="1" s="1"/>
  <c r="F1332" i="1" l="1"/>
  <c r="K1332" i="1" s="1"/>
  <c r="H1333" i="1"/>
  <c r="G1334" i="1"/>
  <c r="D1333" i="1"/>
  <c r="I1333" i="1" s="1"/>
  <c r="L1333" i="1" s="1"/>
  <c r="F1333" i="1" l="1"/>
  <c r="K1333" i="1" s="1"/>
  <c r="H1334" i="1"/>
  <c r="G1335" i="1"/>
  <c r="D1334" i="1"/>
  <c r="I1334" i="1" s="1"/>
  <c r="L1334" i="1" s="1"/>
  <c r="F1334" i="1" l="1"/>
  <c r="K1334" i="1" s="1"/>
  <c r="H1335" i="1"/>
  <c r="G1336" i="1"/>
  <c r="D1335" i="1"/>
  <c r="I1335" i="1" s="1"/>
  <c r="L1335" i="1" s="1"/>
  <c r="F1335" i="1" l="1"/>
  <c r="K1335" i="1" s="1"/>
  <c r="H1336" i="1"/>
  <c r="G1337" i="1"/>
  <c r="D1336" i="1"/>
  <c r="I1336" i="1" s="1"/>
  <c r="L1336" i="1" s="1"/>
  <c r="F1336" i="1" l="1"/>
  <c r="K1336" i="1" s="1"/>
  <c r="H1337" i="1"/>
  <c r="G1338" i="1"/>
  <c r="D1337" i="1"/>
  <c r="I1337" i="1" s="1"/>
  <c r="L1337" i="1" s="1"/>
  <c r="F1337" i="1" l="1"/>
  <c r="K1337" i="1" s="1"/>
  <c r="H1338" i="1"/>
  <c r="D1338" i="1"/>
  <c r="I1338" i="1" s="1"/>
  <c r="L1338" i="1" s="1"/>
  <c r="G1339" i="1"/>
  <c r="F1338" i="1" l="1"/>
  <c r="K1338" i="1" s="1"/>
  <c r="H1339" i="1"/>
  <c r="D1339" i="1"/>
  <c r="I1339" i="1" s="1"/>
  <c r="L1339" i="1" s="1"/>
  <c r="G1340" i="1"/>
  <c r="F1339" i="1" l="1"/>
  <c r="K1339" i="1" s="1"/>
  <c r="H1340" i="1"/>
  <c r="G1341" i="1"/>
  <c r="D1340" i="1"/>
  <c r="I1340" i="1" s="1"/>
  <c r="L1340" i="1" s="1"/>
  <c r="F1340" i="1" l="1"/>
  <c r="K1340" i="1" s="1"/>
  <c r="H1341" i="1"/>
  <c r="G1342" i="1"/>
  <c r="D1341" i="1"/>
  <c r="I1341" i="1" s="1"/>
  <c r="L1341" i="1" s="1"/>
  <c r="F1341" i="1" l="1"/>
  <c r="K1341" i="1" s="1"/>
  <c r="H1342" i="1"/>
  <c r="G1343" i="1"/>
  <c r="D1342" i="1"/>
  <c r="I1342" i="1" s="1"/>
  <c r="L1342" i="1" s="1"/>
  <c r="F1342" i="1" l="1"/>
  <c r="K1342" i="1" s="1"/>
  <c r="H1343" i="1"/>
  <c r="D1343" i="1"/>
  <c r="I1343" i="1" s="1"/>
  <c r="L1343" i="1" s="1"/>
  <c r="G1344" i="1"/>
  <c r="F1343" i="1" l="1"/>
  <c r="K1343" i="1" s="1"/>
  <c r="H1344" i="1"/>
  <c r="D1344" i="1"/>
  <c r="I1344" i="1" s="1"/>
  <c r="L1344" i="1" s="1"/>
  <c r="G1345" i="1"/>
  <c r="F1344" i="1" l="1"/>
  <c r="K1344" i="1" s="1"/>
  <c r="H1345" i="1"/>
  <c r="G1346" i="1"/>
  <c r="D1345" i="1"/>
  <c r="I1345" i="1" s="1"/>
  <c r="L1345" i="1" s="1"/>
  <c r="F1345" i="1" l="1"/>
  <c r="K1345" i="1" s="1"/>
  <c r="H1346" i="1"/>
  <c r="G1347" i="1"/>
  <c r="D1346" i="1"/>
  <c r="I1346" i="1" s="1"/>
  <c r="L1346" i="1" s="1"/>
  <c r="F1346" i="1" l="1"/>
  <c r="K1346" i="1" s="1"/>
  <c r="H1347" i="1"/>
  <c r="G1348" i="1"/>
  <c r="D1347" i="1"/>
  <c r="I1347" i="1" s="1"/>
  <c r="L1347" i="1" s="1"/>
  <c r="F1347" i="1" l="1"/>
  <c r="K1347" i="1" s="1"/>
  <c r="H1348" i="1"/>
  <c r="D1348" i="1"/>
  <c r="I1348" i="1" s="1"/>
  <c r="L1348" i="1" s="1"/>
  <c r="G1349" i="1"/>
  <c r="F1348" i="1" l="1"/>
  <c r="K1348" i="1" s="1"/>
  <c r="H1349" i="1"/>
  <c r="D1349" i="1"/>
  <c r="I1349" i="1" s="1"/>
  <c r="L1349" i="1" s="1"/>
  <c r="G1350" i="1"/>
  <c r="F1349" i="1" l="1"/>
  <c r="K1349" i="1" s="1"/>
  <c r="H1350" i="1"/>
  <c r="D1350" i="1"/>
  <c r="I1350" i="1" s="1"/>
  <c r="L1350" i="1" s="1"/>
  <c r="G1351" i="1"/>
  <c r="F1350" i="1" l="1"/>
  <c r="K1350" i="1" s="1"/>
  <c r="H1351" i="1"/>
  <c r="G1352" i="1"/>
  <c r="D1351" i="1"/>
  <c r="I1351" i="1" s="1"/>
  <c r="L1351" i="1" s="1"/>
  <c r="F1351" i="1" l="1"/>
  <c r="K1351" i="1" s="1"/>
  <c r="H1352" i="1"/>
  <c r="D1352" i="1"/>
  <c r="I1352" i="1" s="1"/>
  <c r="L1352" i="1" s="1"/>
  <c r="G1353" i="1"/>
  <c r="F1352" i="1" l="1"/>
  <c r="K1352" i="1" s="1"/>
  <c r="H1353" i="1"/>
  <c r="G1354" i="1"/>
  <c r="D1353" i="1"/>
  <c r="I1353" i="1" s="1"/>
  <c r="L1353" i="1" s="1"/>
  <c r="F1353" i="1" l="1"/>
  <c r="K1353" i="1" s="1"/>
  <c r="H1354" i="1"/>
  <c r="G1355" i="1"/>
  <c r="D1354" i="1"/>
  <c r="I1354" i="1" s="1"/>
  <c r="L1354" i="1" s="1"/>
  <c r="F1354" i="1" l="1"/>
  <c r="K1354" i="1" s="1"/>
  <c r="H1355" i="1"/>
  <c r="G1356" i="1"/>
  <c r="D1355" i="1"/>
  <c r="I1355" i="1" s="1"/>
  <c r="L1355" i="1" s="1"/>
  <c r="F1355" i="1" l="1"/>
  <c r="K1355" i="1" s="1"/>
  <c r="H1356" i="1"/>
  <c r="G1357" i="1"/>
  <c r="D1356" i="1"/>
  <c r="I1356" i="1" s="1"/>
  <c r="L1356" i="1" s="1"/>
  <c r="F1356" i="1" l="1"/>
  <c r="K1356" i="1" s="1"/>
  <c r="H1357" i="1"/>
  <c r="G1358" i="1"/>
  <c r="D1357" i="1"/>
  <c r="I1357" i="1" s="1"/>
  <c r="L1357" i="1" s="1"/>
  <c r="F1357" i="1" l="1"/>
  <c r="K1357" i="1" s="1"/>
  <c r="H1358" i="1"/>
  <c r="G1359" i="1"/>
  <c r="D1358" i="1"/>
  <c r="I1358" i="1" s="1"/>
  <c r="L1358" i="1" s="1"/>
  <c r="F1358" i="1" l="1"/>
  <c r="K1358" i="1" s="1"/>
  <c r="H1359" i="1"/>
  <c r="G1360" i="1"/>
  <c r="D1359" i="1"/>
  <c r="I1359" i="1" s="1"/>
  <c r="L1359" i="1" s="1"/>
  <c r="F1359" i="1" l="1"/>
  <c r="K1359" i="1" s="1"/>
  <c r="H1360" i="1"/>
  <c r="G1361" i="1"/>
  <c r="D1360" i="1"/>
  <c r="I1360" i="1" s="1"/>
  <c r="L1360" i="1" s="1"/>
  <c r="F1360" i="1" l="1"/>
  <c r="K1360" i="1" s="1"/>
  <c r="H1361" i="1"/>
  <c r="G1362" i="1"/>
  <c r="D1361" i="1"/>
  <c r="I1361" i="1" s="1"/>
  <c r="L1361" i="1" s="1"/>
  <c r="F1361" i="1" l="1"/>
  <c r="K1361" i="1" s="1"/>
  <c r="H1362" i="1"/>
  <c r="G1363" i="1"/>
  <c r="D1362" i="1"/>
  <c r="I1362" i="1" s="1"/>
  <c r="L1362" i="1" s="1"/>
  <c r="F1362" i="1" l="1"/>
  <c r="K1362" i="1" s="1"/>
  <c r="H1363" i="1"/>
  <c r="D1363" i="1"/>
  <c r="I1363" i="1" s="1"/>
  <c r="L1363" i="1" s="1"/>
  <c r="G1364" i="1"/>
  <c r="F1363" i="1" l="1"/>
  <c r="K1363" i="1" s="1"/>
  <c r="H1364" i="1"/>
  <c r="G1365" i="1"/>
  <c r="D1364" i="1"/>
  <c r="I1364" i="1" s="1"/>
  <c r="L1364" i="1" s="1"/>
  <c r="F1364" i="1" l="1"/>
  <c r="K1364" i="1" s="1"/>
  <c r="H1365" i="1"/>
  <c r="D1365" i="1"/>
  <c r="I1365" i="1" s="1"/>
  <c r="L1365" i="1" s="1"/>
  <c r="G1366" i="1"/>
  <c r="F1365" i="1" l="1"/>
  <c r="K1365" i="1" s="1"/>
  <c r="H1366" i="1"/>
  <c r="D1366" i="1"/>
  <c r="I1366" i="1" s="1"/>
  <c r="L1366" i="1" s="1"/>
  <c r="G1367" i="1"/>
  <c r="F1366" i="1" l="1"/>
  <c r="K1366" i="1" s="1"/>
  <c r="H1367" i="1"/>
  <c r="G1368" i="1"/>
  <c r="D1367" i="1"/>
  <c r="I1367" i="1" s="1"/>
  <c r="L1367" i="1" s="1"/>
  <c r="F1367" i="1" l="1"/>
  <c r="K1367" i="1" s="1"/>
  <c r="H1368" i="1"/>
  <c r="G1369" i="1"/>
  <c r="D1368" i="1"/>
  <c r="I1368" i="1" s="1"/>
  <c r="L1368" i="1" s="1"/>
  <c r="F1368" i="1" l="1"/>
  <c r="K1368" i="1" s="1"/>
  <c r="H1369" i="1"/>
  <c r="D1369" i="1"/>
  <c r="I1369" i="1" s="1"/>
  <c r="L1369" i="1" s="1"/>
  <c r="G1370" i="1"/>
  <c r="F1369" i="1" l="1"/>
  <c r="K1369" i="1" s="1"/>
  <c r="H1370" i="1"/>
  <c r="D1370" i="1"/>
  <c r="I1370" i="1" s="1"/>
  <c r="L1370" i="1" s="1"/>
  <c r="G1371" i="1"/>
  <c r="F1370" i="1" l="1"/>
  <c r="K1370" i="1" s="1"/>
  <c r="H1371" i="1"/>
  <c r="D1371" i="1"/>
  <c r="I1371" i="1" s="1"/>
  <c r="L1371" i="1" s="1"/>
  <c r="G1372" i="1"/>
  <c r="F1371" i="1" l="1"/>
  <c r="K1371" i="1" s="1"/>
  <c r="H1372" i="1"/>
  <c r="G1373" i="1"/>
  <c r="D1372" i="1"/>
  <c r="I1372" i="1" s="1"/>
  <c r="L1372" i="1" s="1"/>
  <c r="F1372" i="1" l="1"/>
  <c r="K1372" i="1" s="1"/>
  <c r="H1373" i="1"/>
  <c r="G1374" i="1"/>
  <c r="D1373" i="1"/>
  <c r="I1373" i="1" s="1"/>
  <c r="L1373" i="1" s="1"/>
  <c r="F1373" i="1" l="1"/>
  <c r="K1373" i="1" s="1"/>
  <c r="H1374" i="1"/>
  <c r="G1375" i="1"/>
  <c r="D1374" i="1"/>
  <c r="I1374" i="1" s="1"/>
  <c r="L1374" i="1" s="1"/>
  <c r="F1374" i="1" l="1"/>
  <c r="K1374" i="1" s="1"/>
  <c r="H1375" i="1"/>
  <c r="G1376" i="1"/>
  <c r="D1375" i="1"/>
  <c r="I1375" i="1" s="1"/>
  <c r="L1375" i="1" s="1"/>
  <c r="F1375" i="1" l="1"/>
  <c r="K1375" i="1" s="1"/>
  <c r="H1376" i="1"/>
  <c r="G1377" i="1"/>
  <c r="D1376" i="1"/>
  <c r="I1376" i="1" s="1"/>
  <c r="L1376" i="1" s="1"/>
  <c r="F1376" i="1" l="1"/>
  <c r="K1376" i="1" s="1"/>
  <c r="H1377" i="1"/>
  <c r="G1378" i="1"/>
  <c r="D1377" i="1"/>
  <c r="I1377" i="1" s="1"/>
  <c r="L1377" i="1" s="1"/>
  <c r="F1377" i="1" l="1"/>
  <c r="K1377" i="1" s="1"/>
  <c r="H1378" i="1"/>
  <c r="G1379" i="1"/>
  <c r="D1378" i="1"/>
  <c r="I1378" i="1" s="1"/>
  <c r="L1378" i="1" s="1"/>
  <c r="F1378" i="1" l="1"/>
  <c r="K1378" i="1" s="1"/>
  <c r="H1379" i="1"/>
  <c r="G1380" i="1"/>
  <c r="D1379" i="1"/>
  <c r="I1379" i="1" s="1"/>
  <c r="L1379" i="1" s="1"/>
  <c r="F1379" i="1" l="1"/>
  <c r="K1379" i="1" s="1"/>
  <c r="H1380" i="1"/>
  <c r="G1381" i="1"/>
  <c r="D1380" i="1"/>
  <c r="I1380" i="1" s="1"/>
  <c r="L1380" i="1" s="1"/>
  <c r="F1380" i="1" l="1"/>
  <c r="K1380" i="1" s="1"/>
  <c r="H1381" i="1"/>
  <c r="G1382" i="1"/>
  <c r="D1381" i="1"/>
  <c r="I1381" i="1" s="1"/>
  <c r="L1381" i="1" s="1"/>
  <c r="F1381" i="1" l="1"/>
  <c r="K1381" i="1" s="1"/>
  <c r="H1382" i="1"/>
  <c r="G1383" i="1"/>
  <c r="D1382" i="1"/>
  <c r="I1382" i="1" s="1"/>
  <c r="L1382" i="1" s="1"/>
  <c r="F1382" i="1" l="1"/>
  <c r="K1382" i="1" s="1"/>
  <c r="H1383" i="1"/>
  <c r="G1384" i="1"/>
  <c r="D1383" i="1"/>
  <c r="I1383" i="1" s="1"/>
  <c r="L1383" i="1" s="1"/>
  <c r="F1383" i="1" l="1"/>
  <c r="K1383" i="1" s="1"/>
  <c r="H1384" i="1"/>
  <c r="D1384" i="1"/>
  <c r="I1384" i="1" s="1"/>
  <c r="L1384" i="1" s="1"/>
  <c r="G1385" i="1"/>
  <c r="F1384" i="1" l="1"/>
  <c r="K1384" i="1" s="1"/>
  <c r="H1385" i="1"/>
  <c r="G1386" i="1"/>
  <c r="D1385" i="1"/>
  <c r="I1385" i="1" s="1"/>
  <c r="L1385" i="1" s="1"/>
  <c r="F1385" i="1" l="1"/>
  <c r="K1385" i="1" s="1"/>
  <c r="H1386" i="1"/>
  <c r="G1387" i="1"/>
  <c r="D1386" i="1"/>
  <c r="I1386" i="1" s="1"/>
  <c r="L1386" i="1" s="1"/>
  <c r="F1386" i="1" l="1"/>
  <c r="K1386" i="1" s="1"/>
  <c r="H1387" i="1"/>
  <c r="D1387" i="1"/>
  <c r="I1387" i="1" s="1"/>
  <c r="L1387" i="1" s="1"/>
  <c r="G1388" i="1"/>
  <c r="F1387" i="1" l="1"/>
  <c r="K1387" i="1" s="1"/>
  <c r="H1388" i="1"/>
  <c r="G1389" i="1"/>
  <c r="D1388" i="1"/>
  <c r="I1388" i="1" s="1"/>
  <c r="L1388" i="1" s="1"/>
  <c r="F1388" i="1" l="1"/>
  <c r="K1388" i="1" s="1"/>
  <c r="H1389" i="1"/>
  <c r="G1390" i="1"/>
  <c r="D1389" i="1"/>
  <c r="I1389" i="1" s="1"/>
  <c r="L1389" i="1" s="1"/>
  <c r="F1389" i="1" l="1"/>
  <c r="K1389" i="1" s="1"/>
  <c r="H1390" i="1"/>
  <c r="G1391" i="1"/>
  <c r="D1390" i="1"/>
  <c r="I1390" i="1" s="1"/>
  <c r="L1390" i="1" s="1"/>
  <c r="F1390" i="1" l="1"/>
  <c r="K1390" i="1" s="1"/>
  <c r="H1391" i="1"/>
  <c r="G1392" i="1"/>
  <c r="D1391" i="1"/>
  <c r="I1391" i="1" s="1"/>
  <c r="L1391" i="1" s="1"/>
  <c r="F1391" i="1" l="1"/>
  <c r="K1391" i="1" s="1"/>
  <c r="H1392" i="1"/>
  <c r="G1393" i="1"/>
  <c r="D1392" i="1"/>
  <c r="I1392" i="1" s="1"/>
  <c r="L1392" i="1" s="1"/>
  <c r="F1392" i="1" l="1"/>
  <c r="K1392" i="1" s="1"/>
  <c r="H1393" i="1"/>
  <c r="G1394" i="1"/>
  <c r="D1393" i="1"/>
  <c r="I1393" i="1" s="1"/>
  <c r="L1393" i="1" s="1"/>
  <c r="F1393" i="1" l="1"/>
  <c r="K1393" i="1" s="1"/>
  <c r="H1394" i="1"/>
  <c r="G1395" i="1"/>
  <c r="D1394" i="1"/>
  <c r="I1394" i="1" s="1"/>
  <c r="L1394" i="1" s="1"/>
  <c r="F1394" i="1" l="1"/>
  <c r="K1394" i="1" s="1"/>
  <c r="H1395" i="1"/>
  <c r="G1396" i="1"/>
  <c r="D1395" i="1"/>
  <c r="I1395" i="1" s="1"/>
  <c r="L1395" i="1" s="1"/>
  <c r="F1395" i="1" l="1"/>
  <c r="K1395" i="1" s="1"/>
  <c r="H1396" i="1"/>
  <c r="G1397" i="1"/>
  <c r="D1396" i="1"/>
  <c r="I1396" i="1" s="1"/>
  <c r="L1396" i="1" s="1"/>
  <c r="F1396" i="1" l="1"/>
  <c r="K1396" i="1" s="1"/>
  <c r="H1397" i="1"/>
  <c r="D1397" i="1"/>
  <c r="I1397" i="1" s="1"/>
  <c r="L1397" i="1" s="1"/>
  <c r="G1398" i="1"/>
  <c r="F1397" i="1" l="1"/>
  <c r="K1397" i="1" s="1"/>
  <c r="H1398" i="1"/>
  <c r="G1399" i="1"/>
  <c r="D1398" i="1"/>
  <c r="I1398" i="1" s="1"/>
  <c r="L1398" i="1" s="1"/>
  <c r="F1398" i="1" l="1"/>
  <c r="K1398" i="1" s="1"/>
  <c r="H1399" i="1"/>
  <c r="G1400" i="1"/>
  <c r="D1399" i="1"/>
  <c r="I1399" i="1" s="1"/>
  <c r="L1399" i="1" s="1"/>
  <c r="F1399" i="1" l="1"/>
  <c r="K1399" i="1" s="1"/>
  <c r="H1400" i="1"/>
  <c r="G1401" i="1"/>
  <c r="D1400" i="1"/>
  <c r="I1400" i="1" s="1"/>
  <c r="L1400" i="1" s="1"/>
  <c r="F1400" i="1" l="1"/>
  <c r="K1400" i="1" s="1"/>
  <c r="H1401" i="1"/>
  <c r="G1402" i="1"/>
  <c r="D1401" i="1"/>
  <c r="I1401" i="1" s="1"/>
  <c r="L1401" i="1" s="1"/>
  <c r="F1401" i="1" l="1"/>
  <c r="K1401" i="1" s="1"/>
  <c r="H1402" i="1"/>
  <c r="G1403" i="1"/>
  <c r="D1402" i="1"/>
  <c r="I1402" i="1" s="1"/>
  <c r="L1402" i="1" s="1"/>
  <c r="F1402" i="1" l="1"/>
  <c r="K1402" i="1" s="1"/>
  <c r="H1403" i="1"/>
  <c r="G1404" i="1"/>
  <c r="D1403" i="1"/>
  <c r="I1403" i="1" s="1"/>
  <c r="L1403" i="1" s="1"/>
  <c r="F1403" i="1" l="1"/>
  <c r="K1403" i="1" s="1"/>
  <c r="H1404" i="1"/>
  <c r="D1404" i="1"/>
  <c r="I1404" i="1" s="1"/>
  <c r="L1404" i="1" s="1"/>
  <c r="G1405" i="1"/>
  <c r="F1404" i="1" l="1"/>
  <c r="K1404" i="1" s="1"/>
  <c r="H1405" i="1"/>
  <c r="G1406" i="1"/>
  <c r="D1405" i="1"/>
  <c r="I1405" i="1" s="1"/>
  <c r="L1405" i="1" s="1"/>
  <c r="F1405" i="1" l="1"/>
  <c r="K1405" i="1" s="1"/>
  <c r="H1406" i="1"/>
  <c r="D1406" i="1"/>
  <c r="I1406" i="1" s="1"/>
  <c r="L1406" i="1" s="1"/>
  <c r="G1407" i="1"/>
  <c r="F1406" i="1" l="1"/>
  <c r="K1406" i="1" s="1"/>
  <c r="H1407" i="1"/>
  <c r="D1407" i="1"/>
  <c r="I1407" i="1" s="1"/>
  <c r="L1407" i="1" s="1"/>
  <c r="G1408" i="1"/>
  <c r="F1407" i="1" l="1"/>
  <c r="K1407" i="1" s="1"/>
  <c r="H1408" i="1"/>
  <c r="G1409" i="1"/>
  <c r="D1408" i="1"/>
  <c r="I1408" i="1" s="1"/>
  <c r="L1408" i="1" s="1"/>
  <c r="F1408" i="1" l="1"/>
  <c r="K1408" i="1" s="1"/>
  <c r="H1409" i="1"/>
  <c r="G1410" i="1"/>
  <c r="D1409" i="1"/>
  <c r="I1409" i="1" s="1"/>
  <c r="L1409" i="1" s="1"/>
  <c r="F1409" i="1" l="1"/>
  <c r="K1409" i="1" s="1"/>
  <c r="H1410" i="1"/>
  <c r="G1411" i="1"/>
  <c r="D1410" i="1"/>
  <c r="I1410" i="1" s="1"/>
  <c r="L1410" i="1" s="1"/>
  <c r="F1410" i="1" l="1"/>
  <c r="K1410" i="1" s="1"/>
  <c r="H1411" i="1"/>
  <c r="G1412" i="1"/>
  <c r="D1411" i="1"/>
  <c r="I1411" i="1" s="1"/>
  <c r="L1411" i="1" s="1"/>
  <c r="F1411" i="1" l="1"/>
  <c r="K1411" i="1" s="1"/>
  <c r="H1412" i="1"/>
  <c r="D1412" i="1"/>
  <c r="I1412" i="1" s="1"/>
  <c r="L1412" i="1" s="1"/>
  <c r="G1413" i="1"/>
  <c r="F1412" i="1" l="1"/>
  <c r="K1412" i="1" s="1"/>
  <c r="H1413" i="1"/>
  <c r="G1414" i="1"/>
  <c r="D1413" i="1"/>
  <c r="I1413" i="1" s="1"/>
  <c r="L1413" i="1" s="1"/>
  <c r="F1413" i="1" l="1"/>
  <c r="K1413" i="1" s="1"/>
  <c r="H1414" i="1"/>
  <c r="D1414" i="1"/>
  <c r="I1414" i="1" s="1"/>
  <c r="L1414" i="1" s="1"/>
  <c r="G1415" i="1"/>
  <c r="F1414" i="1" l="1"/>
  <c r="K1414" i="1" s="1"/>
  <c r="H1415" i="1"/>
  <c r="G1416" i="1"/>
  <c r="D1415" i="1"/>
  <c r="I1415" i="1" s="1"/>
  <c r="L1415" i="1" s="1"/>
  <c r="F1415" i="1" l="1"/>
  <c r="K1415" i="1" s="1"/>
  <c r="H1416" i="1"/>
  <c r="G1417" i="1"/>
  <c r="D1416" i="1"/>
  <c r="I1416" i="1" s="1"/>
  <c r="L1416" i="1" s="1"/>
  <c r="F1416" i="1" l="1"/>
  <c r="K1416" i="1" s="1"/>
  <c r="H1417" i="1"/>
  <c r="D1417" i="1"/>
  <c r="I1417" i="1" s="1"/>
  <c r="L1417" i="1" s="1"/>
  <c r="G1418" i="1"/>
  <c r="F1417" i="1" l="1"/>
  <c r="K1417" i="1" s="1"/>
  <c r="H1418" i="1"/>
  <c r="G1419" i="1"/>
  <c r="D1418" i="1"/>
  <c r="I1418" i="1" s="1"/>
  <c r="L1418" i="1" s="1"/>
  <c r="F1418" i="1" l="1"/>
  <c r="K1418" i="1" s="1"/>
  <c r="H1419" i="1"/>
  <c r="G1420" i="1"/>
  <c r="D1419" i="1"/>
  <c r="I1419" i="1" s="1"/>
  <c r="L1419" i="1" s="1"/>
  <c r="F1419" i="1" l="1"/>
  <c r="K1419" i="1" s="1"/>
  <c r="H1420" i="1"/>
  <c r="G1421" i="1"/>
  <c r="D1420" i="1"/>
  <c r="I1420" i="1" s="1"/>
  <c r="L1420" i="1" s="1"/>
  <c r="F1420" i="1" l="1"/>
  <c r="K1420" i="1" s="1"/>
  <c r="H1421" i="1"/>
  <c r="G1422" i="1"/>
  <c r="D1421" i="1"/>
  <c r="I1421" i="1" s="1"/>
  <c r="L1421" i="1" s="1"/>
  <c r="F1421" i="1" l="1"/>
  <c r="K1421" i="1" s="1"/>
  <c r="H1422" i="1"/>
  <c r="G1423" i="1"/>
  <c r="D1422" i="1"/>
  <c r="I1422" i="1" s="1"/>
  <c r="L1422" i="1" s="1"/>
  <c r="F1422" i="1" l="1"/>
  <c r="K1422" i="1" s="1"/>
  <c r="H1423" i="1"/>
  <c r="G1424" i="1"/>
  <c r="D1423" i="1"/>
  <c r="I1423" i="1" s="1"/>
  <c r="L1423" i="1" s="1"/>
  <c r="F1423" i="1" l="1"/>
  <c r="K1423" i="1" s="1"/>
  <c r="H1424" i="1"/>
  <c r="G1425" i="1"/>
  <c r="D1424" i="1"/>
  <c r="I1424" i="1" s="1"/>
  <c r="L1424" i="1" s="1"/>
  <c r="F1424" i="1" l="1"/>
  <c r="K1424" i="1" s="1"/>
  <c r="H1425" i="1"/>
  <c r="G1426" i="1"/>
  <c r="D1425" i="1"/>
  <c r="I1425" i="1" s="1"/>
  <c r="L1425" i="1" s="1"/>
  <c r="F1425" i="1" l="1"/>
  <c r="K1425" i="1" s="1"/>
  <c r="H1426" i="1"/>
  <c r="G1427" i="1"/>
  <c r="D1426" i="1"/>
  <c r="I1426" i="1" s="1"/>
  <c r="L1426" i="1" s="1"/>
  <c r="F1426" i="1" l="1"/>
  <c r="K1426" i="1" s="1"/>
  <c r="H1427" i="1"/>
  <c r="G1428" i="1"/>
  <c r="D1427" i="1"/>
  <c r="I1427" i="1" s="1"/>
  <c r="L1427" i="1" s="1"/>
  <c r="F1427" i="1" l="1"/>
  <c r="K1427" i="1" s="1"/>
  <c r="H1428" i="1"/>
  <c r="D1428" i="1"/>
  <c r="I1428" i="1" s="1"/>
  <c r="L1428" i="1" s="1"/>
  <c r="G1429" i="1"/>
  <c r="F1428" i="1" l="1"/>
  <c r="K1428" i="1" s="1"/>
  <c r="H1429" i="1"/>
  <c r="G1430" i="1"/>
  <c r="D1429" i="1"/>
  <c r="I1429" i="1" s="1"/>
  <c r="L1429" i="1" s="1"/>
  <c r="F1429" i="1" l="1"/>
  <c r="K1429" i="1" s="1"/>
  <c r="H1430" i="1"/>
  <c r="G1431" i="1"/>
  <c r="D1430" i="1"/>
  <c r="I1430" i="1" s="1"/>
  <c r="L1430" i="1" s="1"/>
  <c r="F1430" i="1" l="1"/>
  <c r="K1430" i="1" s="1"/>
  <c r="H1431" i="1"/>
  <c r="G1432" i="1"/>
  <c r="D1431" i="1"/>
  <c r="I1431" i="1" s="1"/>
  <c r="L1431" i="1" s="1"/>
  <c r="F1431" i="1" l="1"/>
  <c r="K1431" i="1" s="1"/>
  <c r="H1432" i="1"/>
  <c r="G1433" i="1"/>
  <c r="D1432" i="1"/>
  <c r="I1432" i="1" s="1"/>
  <c r="L1432" i="1" s="1"/>
  <c r="F1432" i="1" l="1"/>
  <c r="K1432" i="1" s="1"/>
  <c r="H1433" i="1"/>
  <c r="G1434" i="1"/>
  <c r="D1433" i="1"/>
  <c r="I1433" i="1" s="1"/>
  <c r="L1433" i="1" s="1"/>
  <c r="F1433" i="1" l="1"/>
  <c r="K1433" i="1" s="1"/>
  <c r="H1434" i="1"/>
  <c r="G1435" i="1"/>
  <c r="D1434" i="1"/>
  <c r="I1434" i="1" s="1"/>
  <c r="L1434" i="1" s="1"/>
  <c r="F1434" i="1" l="1"/>
  <c r="K1434" i="1" s="1"/>
  <c r="H1435" i="1"/>
  <c r="G1436" i="1"/>
  <c r="D1435" i="1"/>
  <c r="I1435" i="1" s="1"/>
  <c r="L1435" i="1" s="1"/>
  <c r="F1435" i="1" l="1"/>
  <c r="K1435" i="1" s="1"/>
  <c r="H1436" i="1"/>
  <c r="G1437" i="1"/>
  <c r="D1436" i="1"/>
  <c r="I1436" i="1" s="1"/>
  <c r="L1436" i="1" s="1"/>
  <c r="F1436" i="1" l="1"/>
  <c r="K1436" i="1" s="1"/>
  <c r="H1437" i="1"/>
  <c r="G1438" i="1"/>
  <c r="D1437" i="1"/>
  <c r="I1437" i="1" s="1"/>
  <c r="L1437" i="1" s="1"/>
  <c r="F1437" i="1" l="1"/>
  <c r="K1437" i="1" s="1"/>
  <c r="H1438" i="1"/>
  <c r="G1439" i="1"/>
  <c r="D1438" i="1"/>
  <c r="I1438" i="1" s="1"/>
  <c r="L1438" i="1" s="1"/>
  <c r="F1438" i="1" l="1"/>
  <c r="K1438" i="1" s="1"/>
  <c r="H1439" i="1"/>
  <c r="G1440" i="1"/>
  <c r="D1439" i="1"/>
  <c r="I1439" i="1" s="1"/>
  <c r="L1439" i="1" s="1"/>
  <c r="F1439" i="1" l="1"/>
  <c r="K1439" i="1" s="1"/>
  <c r="H1440" i="1"/>
  <c r="G1441" i="1"/>
  <c r="D1440" i="1"/>
  <c r="I1440" i="1" s="1"/>
  <c r="L1440" i="1" s="1"/>
  <c r="F1440" i="1" l="1"/>
  <c r="K1440" i="1" s="1"/>
  <c r="H1441" i="1"/>
  <c r="G1442" i="1"/>
  <c r="D1441" i="1"/>
  <c r="I1441" i="1" s="1"/>
  <c r="L1441" i="1" s="1"/>
  <c r="F1441" i="1" l="1"/>
  <c r="K1441" i="1" s="1"/>
  <c r="H1442" i="1"/>
  <c r="G1443" i="1"/>
  <c r="D1442" i="1"/>
  <c r="I1442" i="1" s="1"/>
  <c r="L1442" i="1" s="1"/>
  <c r="F1442" i="1" l="1"/>
  <c r="K1442" i="1" s="1"/>
  <c r="H1443" i="1"/>
  <c r="D1443" i="1"/>
  <c r="I1443" i="1" s="1"/>
  <c r="L1443" i="1" s="1"/>
  <c r="G1444" i="1"/>
  <c r="F1443" i="1" l="1"/>
  <c r="K1443" i="1" s="1"/>
  <c r="H1444" i="1"/>
  <c r="D1444" i="1"/>
  <c r="I1444" i="1" s="1"/>
  <c r="L1444" i="1" s="1"/>
  <c r="G1445" i="1"/>
  <c r="F1444" i="1" l="1"/>
  <c r="K1444" i="1" s="1"/>
  <c r="H1445" i="1"/>
  <c r="G1446" i="1"/>
  <c r="D1445" i="1"/>
  <c r="I1445" i="1" s="1"/>
  <c r="L1445" i="1" s="1"/>
  <c r="F1445" i="1" l="1"/>
  <c r="K1445" i="1" s="1"/>
  <c r="H1446" i="1"/>
  <c r="G1447" i="1"/>
  <c r="D1446" i="1"/>
  <c r="I1446" i="1" s="1"/>
  <c r="L1446" i="1" s="1"/>
  <c r="F1446" i="1" l="1"/>
  <c r="K1446" i="1" s="1"/>
  <c r="H1447" i="1"/>
  <c r="G1448" i="1"/>
  <c r="D1447" i="1"/>
  <c r="I1447" i="1" s="1"/>
  <c r="L1447" i="1" s="1"/>
  <c r="F1447" i="1" l="1"/>
  <c r="K1447" i="1" s="1"/>
  <c r="H1448" i="1"/>
  <c r="G1449" i="1"/>
  <c r="D1448" i="1"/>
  <c r="I1448" i="1" s="1"/>
  <c r="L1448" i="1" s="1"/>
  <c r="F1448" i="1" l="1"/>
  <c r="K1448" i="1" s="1"/>
  <c r="H1449" i="1"/>
  <c r="G1450" i="1"/>
  <c r="D1449" i="1"/>
  <c r="I1449" i="1" s="1"/>
  <c r="L1449" i="1" s="1"/>
  <c r="F1449" i="1" l="1"/>
  <c r="K1449" i="1" s="1"/>
  <c r="H1450" i="1"/>
  <c r="D1450" i="1"/>
  <c r="I1450" i="1" s="1"/>
  <c r="L1450" i="1" s="1"/>
  <c r="G1451" i="1"/>
  <c r="F1450" i="1" l="1"/>
  <c r="K1450" i="1" s="1"/>
  <c r="H1451" i="1"/>
  <c r="D1451" i="1"/>
  <c r="I1451" i="1" s="1"/>
  <c r="L1451" i="1" s="1"/>
  <c r="G1452" i="1"/>
  <c r="F1451" i="1" l="1"/>
  <c r="K1451" i="1" s="1"/>
  <c r="H1452" i="1"/>
  <c r="G1453" i="1"/>
  <c r="D1452" i="1"/>
  <c r="I1452" i="1" s="1"/>
  <c r="L1452" i="1" s="1"/>
  <c r="F1452" i="1" l="1"/>
  <c r="K1452" i="1" s="1"/>
  <c r="H1453" i="1"/>
  <c r="G1454" i="1"/>
  <c r="D1453" i="1"/>
  <c r="I1453" i="1" s="1"/>
  <c r="L1453" i="1" s="1"/>
  <c r="F1453" i="1" l="1"/>
  <c r="K1453" i="1" s="1"/>
  <c r="H1454" i="1"/>
  <c r="G1455" i="1"/>
  <c r="D1454" i="1"/>
  <c r="I1454" i="1" s="1"/>
  <c r="L1454" i="1" s="1"/>
  <c r="F1454" i="1" l="1"/>
  <c r="K1454" i="1" s="1"/>
  <c r="H1455" i="1"/>
  <c r="D1455" i="1"/>
  <c r="I1455" i="1" s="1"/>
  <c r="L1455" i="1" s="1"/>
  <c r="G1456" i="1"/>
  <c r="F1455" i="1" l="1"/>
  <c r="K1455" i="1" s="1"/>
  <c r="H1456" i="1"/>
  <c r="G1457" i="1"/>
  <c r="D1456" i="1"/>
  <c r="I1456" i="1" s="1"/>
  <c r="L1456" i="1" s="1"/>
  <c r="F1456" i="1" l="1"/>
  <c r="K1456" i="1" s="1"/>
  <c r="H1457" i="1"/>
  <c r="G1458" i="1"/>
  <c r="D1457" i="1"/>
  <c r="I1457" i="1" s="1"/>
  <c r="L1457" i="1" s="1"/>
  <c r="F1457" i="1" l="1"/>
  <c r="K1457" i="1" s="1"/>
  <c r="H1458" i="1"/>
  <c r="G1459" i="1"/>
  <c r="D1458" i="1"/>
  <c r="I1458" i="1" s="1"/>
  <c r="L1458" i="1" s="1"/>
  <c r="F1458" i="1" l="1"/>
  <c r="K1458" i="1" s="1"/>
  <c r="H1459" i="1"/>
  <c r="G1460" i="1"/>
  <c r="D1459" i="1"/>
  <c r="I1459" i="1" s="1"/>
  <c r="L1459" i="1" s="1"/>
  <c r="F1459" i="1" l="1"/>
  <c r="K1459" i="1" s="1"/>
  <c r="H1460" i="1"/>
  <c r="G1461" i="1"/>
  <c r="D1460" i="1"/>
  <c r="I1460" i="1" s="1"/>
  <c r="L1460" i="1" s="1"/>
  <c r="F1460" i="1" l="1"/>
  <c r="K1460" i="1" s="1"/>
  <c r="H1461" i="1"/>
  <c r="G1462" i="1"/>
  <c r="D1461" i="1"/>
  <c r="I1461" i="1" s="1"/>
  <c r="L1461" i="1" s="1"/>
  <c r="F1461" i="1" l="1"/>
  <c r="K1461" i="1" s="1"/>
  <c r="H1462" i="1"/>
  <c r="G1463" i="1"/>
  <c r="D1462" i="1"/>
  <c r="I1462" i="1" s="1"/>
  <c r="L1462" i="1" s="1"/>
  <c r="F1462" i="1" l="1"/>
  <c r="K1462" i="1" s="1"/>
  <c r="H1463" i="1"/>
  <c r="G1464" i="1"/>
  <c r="D1463" i="1"/>
  <c r="I1463" i="1" s="1"/>
  <c r="L1463" i="1" s="1"/>
  <c r="F1463" i="1" l="1"/>
  <c r="K1463" i="1" s="1"/>
  <c r="H1464" i="1"/>
  <c r="G1465" i="1"/>
  <c r="D1464" i="1"/>
  <c r="I1464" i="1" s="1"/>
  <c r="L1464" i="1" s="1"/>
  <c r="F1464" i="1" l="1"/>
  <c r="K1464" i="1" s="1"/>
  <c r="H1465" i="1"/>
  <c r="G1466" i="1"/>
  <c r="D1465" i="1"/>
  <c r="I1465" i="1" s="1"/>
  <c r="L1465" i="1" s="1"/>
  <c r="F1465" i="1" l="1"/>
  <c r="K1465" i="1" s="1"/>
  <c r="H1466" i="1"/>
  <c r="G1467" i="1"/>
  <c r="D1466" i="1"/>
  <c r="I1466" i="1" s="1"/>
  <c r="L1466" i="1" s="1"/>
  <c r="F1466" i="1" l="1"/>
  <c r="K1466" i="1" s="1"/>
  <c r="H1467" i="1"/>
  <c r="G1468" i="1"/>
  <c r="D1467" i="1"/>
  <c r="I1467" i="1" s="1"/>
  <c r="L1467" i="1" s="1"/>
  <c r="F1467" i="1" l="1"/>
  <c r="K1467" i="1" s="1"/>
  <c r="H1468" i="1"/>
  <c r="G1469" i="1"/>
  <c r="D1468" i="1"/>
  <c r="I1468" i="1" s="1"/>
  <c r="L1468" i="1" s="1"/>
  <c r="F1468" i="1" l="1"/>
  <c r="K1468" i="1" s="1"/>
  <c r="H1469" i="1"/>
  <c r="G1470" i="1"/>
  <c r="D1469" i="1"/>
  <c r="I1469" i="1" s="1"/>
  <c r="L1469" i="1" s="1"/>
  <c r="F1469" i="1" l="1"/>
  <c r="K1469" i="1" s="1"/>
  <c r="H1470" i="1"/>
  <c r="G1471" i="1"/>
  <c r="D1470" i="1"/>
  <c r="I1470" i="1" s="1"/>
  <c r="L1470" i="1" s="1"/>
  <c r="F1470" i="1" l="1"/>
  <c r="K1470" i="1" s="1"/>
  <c r="H1471" i="1"/>
  <c r="D1471" i="1"/>
  <c r="I1471" i="1" s="1"/>
  <c r="L1471" i="1" s="1"/>
  <c r="G1472" i="1"/>
  <c r="F1471" i="1" l="1"/>
  <c r="K1471" i="1" s="1"/>
  <c r="H1472" i="1"/>
  <c r="G1473" i="1"/>
  <c r="D1472" i="1"/>
  <c r="I1472" i="1" s="1"/>
  <c r="L1472" i="1" s="1"/>
  <c r="F1472" i="1" l="1"/>
  <c r="K1472" i="1" s="1"/>
  <c r="H1473" i="1"/>
  <c r="D1473" i="1"/>
  <c r="I1473" i="1" s="1"/>
  <c r="L1473" i="1" s="1"/>
  <c r="G1474" i="1"/>
  <c r="F1473" i="1" l="1"/>
  <c r="K1473" i="1" s="1"/>
  <c r="H1474" i="1"/>
  <c r="G1475" i="1"/>
  <c r="D1474" i="1"/>
  <c r="I1474" i="1" s="1"/>
  <c r="L1474" i="1" s="1"/>
  <c r="F1474" i="1" l="1"/>
  <c r="K1474" i="1" s="1"/>
  <c r="H1475" i="1"/>
  <c r="G1476" i="1"/>
  <c r="D1475" i="1"/>
  <c r="I1475" i="1" s="1"/>
  <c r="L1475" i="1" s="1"/>
  <c r="F1475" i="1" l="1"/>
  <c r="K1475" i="1" s="1"/>
  <c r="H1476" i="1"/>
  <c r="G1477" i="1"/>
  <c r="D1476" i="1"/>
  <c r="I1476" i="1" s="1"/>
  <c r="L1476" i="1" s="1"/>
  <c r="F1476" i="1" l="1"/>
  <c r="K1476" i="1" s="1"/>
  <c r="H1477" i="1"/>
  <c r="G1478" i="1"/>
  <c r="D1477" i="1"/>
  <c r="I1477" i="1" s="1"/>
  <c r="L1477" i="1" s="1"/>
  <c r="F1477" i="1" l="1"/>
  <c r="K1477" i="1" s="1"/>
  <c r="H1478" i="1"/>
  <c r="G1479" i="1"/>
  <c r="D1478" i="1"/>
  <c r="I1478" i="1" s="1"/>
  <c r="L1478" i="1" s="1"/>
  <c r="F1478" i="1" l="1"/>
  <c r="K1478" i="1" s="1"/>
  <c r="H1479" i="1"/>
  <c r="G1480" i="1"/>
  <c r="D1479" i="1"/>
  <c r="I1479" i="1" s="1"/>
  <c r="L1479" i="1" s="1"/>
  <c r="F1479" i="1" l="1"/>
  <c r="K1479" i="1" s="1"/>
  <c r="H1480" i="1"/>
  <c r="G1481" i="1"/>
  <c r="D1480" i="1"/>
  <c r="I1480" i="1" s="1"/>
  <c r="L1480" i="1" s="1"/>
  <c r="F1480" i="1" l="1"/>
  <c r="K1480" i="1" s="1"/>
  <c r="H1481" i="1"/>
  <c r="G1482" i="1"/>
  <c r="D1481" i="1"/>
  <c r="I1481" i="1" s="1"/>
  <c r="L1481" i="1" s="1"/>
  <c r="F1481" i="1" l="1"/>
  <c r="K1481" i="1" s="1"/>
  <c r="H1482" i="1"/>
  <c r="D1482" i="1"/>
  <c r="I1482" i="1" s="1"/>
  <c r="L1482" i="1" s="1"/>
  <c r="G1483" i="1"/>
  <c r="F1482" i="1" l="1"/>
  <c r="K1482" i="1" s="1"/>
  <c r="H1483" i="1"/>
  <c r="G1484" i="1"/>
  <c r="D1483" i="1"/>
  <c r="I1483" i="1" s="1"/>
  <c r="L1483" i="1" s="1"/>
  <c r="F1483" i="1" l="1"/>
  <c r="K1483" i="1" s="1"/>
  <c r="H1484" i="1"/>
  <c r="G1485" i="1"/>
  <c r="D1484" i="1"/>
  <c r="I1484" i="1" s="1"/>
  <c r="L1484" i="1" s="1"/>
  <c r="F1484" i="1" l="1"/>
  <c r="K1484" i="1" s="1"/>
  <c r="H1485" i="1"/>
  <c r="G1486" i="1"/>
  <c r="D1485" i="1"/>
  <c r="I1485" i="1" s="1"/>
  <c r="L1485" i="1" s="1"/>
  <c r="F1485" i="1" l="1"/>
  <c r="K1485" i="1" s="1"/>
  <c r="H1486" i="1"/>
  <c r="G1487" i="1"/>
  <c r="D1486" i="1"/>
  <c r="I1486" i="1" s="1"/>
  <c r="L1486" i="1" s="1"/>
  <c r="F1486" i="1" l="1"/>
  <c r="K1486" i="1" s="1"/>
  <c r="H1487" i="1"/>
  <c r="G1488" i="1"/>
  <c r="D1487" i="1"/>
  <c r="I1487" i="1" s="1"/>
  <c r="L1487" i="1" s="1"/>
  <c r="F1487" i="1" l="1"/>
  <c r="K1487" i="1" s="1"/>
  <c r="H1488" i="1"/>
  <c r="G1489" i="1"/>
  <c r="D1488" i="1"/>
  <c r="I1488" i="1" s="1"/>
  <c r="L1488" i="1" s="1"/>
  <c r="F1488" i="1" l="1"/>
  <c r="K1488" i="1" s="1"/>
  <c r="H1489" i="1"/>
  <c r="G1490" i="1"/>
  <c r="D1489" i="1"/>
  <c r="I1489" i="1" s="1"/>
  <c r="L1489" i="1" s="1"/>
  <c r="F1489" i="1" l="1"/>
  <c r="K1489" i="1" s="1"/>
  <c r="H1490" i="1"/>
  <c r="D1490" i="1"/>
  <c r="I1490" i="1" s="1"/>
  <c r="L1490" i="1" s="1"/>
  <c r="G1491" i="1"/>
  <c r="F1490" i="1" l="1"/>
  <c r="K1490" i="1" s="1"/>
  <c r="H1491" i="1"/>
  <c r="G1492" i="1"/>
  <c r="D1491" i="1"/>
  <c r="I1491" i="1" s="1"/>
  <c r="L1491" i="1" s="1"/>
  <c r="F1491" i="1" l="1"/>
  <c r="K1491" i="1" s="1"/>
  <c r="H1492" i="1"/>
  <c r="G1493" i="1"/>
  <c r="D1492" i="1"/>
  <c r="I1492" i="1" s="1"/>
  <c r="L1492" i="1" s="1"/>
  <c r="F1492" i="1" l="1"/>
  <c r="K1492" i="1" s="1"/>
  <c r="H1493" i="1"/>
  <c r="G1494" i="1"/>
  <c r="D1493" i="1"/>
  <c r="I1493" i="1" s="1"/>
  <c r="L1493" i="1" s="1"/>
  <c r="F1493" i="1" l="1"/>
  <c r="K1493" i="1" s="1"/>
  <c r="H1494" i="1"/>
  <c r="G1495" i="1"/>
  <c r="D1494" i="1"/>
  <c r="I1494" i="1" s="1"/>
  <c r="L1494" i="1" s="1"/>
  <c r="F1494" i="1" l="1"/>
  <c r="K1494" i="1" s="1"/>
  <c r="H1495" i="1"/>
  <c r="G1496" i="1"/>
  <c r="D1495" i="1"/>
  <c r="I1495" i="1" s="1"/>
  <c r="L1495" i="1" s="1"/>
  <c r="F1495" i="1" l="1"/>
  <c r="K1495" i="1" s="1"/>
  <c r="H1496" i="1"/>
  <c r="G1497" i="1"/>
  <c r="D1496" i="1"/>
  <c r="I1496" i="1" s="1"/>
  <c r="L1496" i="1" s="1"/>
  <c r="F1496" i="1" l="1"/>
  <c r="K1496" i="1" s="1"/>
  <c r="H1497" i="1"/>
  <c r="G1498" i="1"/>
  <c r="D1497" i="1"/>
  <c r="I1497" i="1" s="1"/>
  <c r="L1497" i="1" s="1"/>
  <c r="F1497" i="1" l="1"/>
  <c r="K1497" i="1" s="1"/>
  <c r="H1498" i="1"/>
  <c r="G1499" i="1"/>
  <c r="D1498" i="1"/>
  <c r="I1498" i="1" s="1"/>
  <c r="L1498" i="1" s="1"/>
  <c r="F1498" i="1" l="1"/>
  <c r="K1498" i="1" s="1"/>
  <c r="H1499" i="1"/>
  <c r="D1499" i="1"/>
  <c r="I1499" i="1" s="1"/>
  <c r="L1499" i="1" s="1"/>
  <c r="G1500" i="1"/>
  <c r="F1499" i="1" l="1"/>
  <c r="K1499" i="1" s="1"/>
  <c r="H1500" i="1"/>
  <c r="G1501" i="1"/>
  <c r="D1500" i="1"/>
  <c r="I1500" i="1" s="1"/>
  <c r="L1500" i="1" s="1"/>
  <c r="F1500" i="1" l="1"/>
  <c r="K1500" i="1" s="1"/>
  <c r="H1501" i="1"/>
  <c r="G1502" i="1"/>
  <c r="D1501" i="1"/>
  <c r="I1501" i="1" s="1"/>
  <c r="L1501" i="1" s="1"/>
  <c r="F1501" i="1" l="1"/>
  <c r="K1501" i="1" s="1"/>
  <c r="H1502" i="1"/>
  <c r="G1503" i="1"/>
  <c r="D1502" i="1"/>
  <c r="I1502" i="1" s="1"/>
  <c r="L1502" i="1" s="1"/>
  <c r="F1502" i="1" l="1"/>
  <c r="K1502" i="1" s="1"/>
  <c r="H1503" i="1"/>
  <c r="G1504" i="1"/>
  <c r="D1503" i="1"/>
  <c r="I1503" i="1" s="1"/>
  <c r="L1503" i="1" s="1"/>
  <c r="F1503" i="1" l="1"/>
  <c r="K1503" i="1" s="1"/>
  <c r="H1504" i="1"/>
  <c r="G1505" i="1"/>
  <c r="D1504" i="1"/>
  <c r="I1504" i="1" s="1"/>
  <c r="L1504" i="1" s="1"/>
  <c r="F1504" i="1" l="1"/>
  <c r="K1504" i="1" s="1"/>
  <c r="H1505" i="1"/>
  <c r="D1505" i="1"/>
  <c r="I1505" i="1" s="1"/>
  <c r="L1505" i="1" s="1"/>
  <c r="G1506" i="1"/>
  <c r="F1505" i="1" l="1"/>
  <c r="K1505" i="1" s="1"/>
  <c r="H1506" i="1"/>
  <c r="G1507" i="1"/>
  <c r="D1506" i="1"/>
  <c r="I1506" i="1" s="1"/>
  <c r="L1506" i="1" s="1"/>
  <c r="F1506" i="1" l="1"/>
  <c r="K1506" i="1" s="1"/>
  <c r="H1507" i="1"/>
  <c r="G1508" i="1"/>
  <c r="D1507" i="1"/>
  <c r="I1507" i="1" s="1"/>
  <c r="L1507" i="1" s="1"/>
  <c r="F1507" i="1" l="1"/>
  <c r="K1507" i="1" s="1"/>
  <c r="H1508" i="1"/>
  <c r="G1509" i="1"/>
  <c r="D1508" i="1"/>
  <c r="I1508" i="1" s="1"/>
  <c r="L1508" i="1" s="1"/>
  <c r="F1508" i="1" l="1"/>
  <c r="K1508" i="1" s="1"/>
  <c r="H1509" i="1"/>
  <c r="G1510" i="1"/>
  <c r="D1509" i="1"/>
  <c r="I1509" i="1" s="1"/>
  <c r="L1509" i="1" s="1"/>
  <c r="F1509" i="1" l="1"/>
  <c r="K1509" i="1" s="1"/>
  <c r="H1510" i="1"/>
  <c r="G1511" i="1"/>
  <c r="D1510" i="1"/>
  <c r="I1510" i="1" s="1"/>
  <c r="L1510" i="1" s="1"/>
  <c r="F1510" i="1" l="1"/>
  <c r="K1510" i="1" s="1"/>
  <c r="H1511" i="1"/>
  <c r="G1512" i="1"/>
  <c r="D1511" i="1"/>
  <c r="I1511" i="1" s="1"/>
  <c r="L1511" i="1" s="1"/>
  <c r="F1511" i="1" l="1"/>
  <c r="K1511" i="1" s="1"/>
  <c r="H1512" i="1"/>
  <c r="G1513" i="1"/>
  <c r="D1512" i="1"/>
  <c r="I1512" i="1" s="1"/>
  <c r="L1512" i="1" s="1"/>
  <c r="F1512" i="1" l="1"/>
  <c r="K1512" i="1" s="1"/>
  <c r="H1513" i="1"/>
  <c r="D1513" i="1"/>
  <c r="I1513" i="1" s="1"/>
  <c r="L1513" i="1" s="1"/>
  <c r="G1514" i="1"/>
  <c r="F1513" i="1" l="1"/>
  <c r="K1513" i="1" s="1"/>
  <c r="H1514" i="1"/>
  <c r="G1515" i="1"/>
  <c r="D1514" i="1"/>
  <c r="I1514" i="1" s="1"/>
  <c r="L1514" i="1" s="1"/>
  <c r="F1514" i="1" l="1"/>
  <c r="K1514" i="1" s="1"/>
  <c r="H1515" i="1"/>
  <c r="D1515" i="1"/>
  <c r="I1515" i="1" s="1"/>
  <c r="L1515" i="1" s="1"/>
  <c r="G1516" i="1"/>
  <c r="F1515" i="1" l="1"/>
  <c r="K1515" i="1" s="1"/>
  <c r="H1516" i="1"/>
  <c r="G1517" i="1"/>
  <c r="D1516" i="1"/>
  <c r="I1516" i="1" s="1"/>
  <c r="L1516" i="1" s="1"/>
  <c r="F1516" i="1" l="1"/>
  <c r="K1516" i="1" s="1"/>
  <c r="H1517" i="1"/>
  <c r="D1517" i="1"/>
  <c r="I1517" i="1" s="1"/>
  <c r="L1517" i="1" s="1"/>
  <c r="G1518" i="1"/>
  <c r="F1517" i="1" l="1"/>
  <c r="K1517" i="1" s="1"/>
  <c r="H1518" i="1"/>
  <c r="G1519" i="1"/>
  <c r="D1518" i="1"/>
  <c r="I1518" i="1" s="1"/>
  <c r="L1518" i="1" s="1"/>
  <c r="F1518" i="1" l="1"/>
  <c r="K1518" i="1" s="1"/>
  <c r="H1519" i="1"/>
  <c r="G1520" i="1"/>
  <c r="D1519" i="1"/>
  <c r="I1519" i="1" s="1"/>
  <c r="L1519" i="1" s="1"/>
  <c r="F1519" i="1" l="1"/>
  <c r="K1519" i="1" s="1"/>
  <c r="H1520" i="1"/>
  <c r="G1521" i="1"/>
  <c r="D1520" i="1"/>
  <c r="I1520" i="1" s="1"/>
  <c r="L1520" i="1" s="1"/>
  <c r="F1520" i="1" l="1"/>
  <c r="K1520" i="1" s="1"/>
  <c r="H1521" i="1"/>
  <c r="D1521" i="1"/>
  <c r="I1521" i="1" s="1"/>
  <c r="L1521" i="1" s="1"/>
  <c r="G1522" i="1"/>
  <c r="F1521" i="1" l="1"/>
  <c r="K1521" i="1" s="1"/>
  <c r="H1522" i="1"/>
  <c r="G1523" i="1"/>
  <c r="D1522" i="1"/>
  <c r="I1522" i="1" s="1"/>
  <c r="L1522" i="1" s="1"/>
  <c r="F1522" i="1" l="1"/>
  <c r="K1522" i="1" s="1"/>
  <c r="H1523" i="1"/>
  <c r="G1524" i="1"/>
  <c r="D1523" i="1"/>
  <c r="I1523" i="1" s="1"/>
  <c r="L1523" i="1" s="1"/>
  <c r="F1523" i="1" l="1"/>
  <c r="K1523" i="1" s="1"/>
  <c r="H1524" i="1"/>
  <c r="D1524" i="1"/>
  <c r="I1524" i="1" s="1"/>
  <c r="L1524" i="1" s="1"/>
  <c r="G1525" i="1"/>
  <c r="F1524" i="1" l="1"/>
  <c r="K1524" i="1" s="1"/>
  <c r="H1525" i="1"/>
  <c r="G1526" i="1"/>
  <c r="D1525" i="1"/>
  <c r="I1525" i="1" s="1"/>
  <c r="L1525" i="1" s="1"/>
  <c r="F1525" i="1" l="1"/>
  <c r="K1525" i="1" s="1"/>
  <c r="H1526" i="1"/>
  <c r="D1526" i="1"/>
  <c r="I1526" i="1" s="1"/>
  <c r="L1526" i="1" s="1"/>
  <c r="G1527" i="1"/>
  <c r="F1526" i="1" l="1"/>
  <c r="K1526" i="1" s="1"/>
  <c r="H1527" i="1"/>
  <c r="G1528" i="1"/>
  <c r="D1527" i="1"/>
  <c r="I1527" i="1" s="1"/>
  <c r="L1527" i="1" s="1"/>
  <c r="F1527" i="1" l="1"/>
  <c r="K1527" i="1" s="1"/>
  <c r="H1528" i="1"/>
  <c r="G1529" i="1"/>
  <c r="D1528" i="1"/>
  <c r="I1528" i="1" s="1"/>
  <c r="L1528" i="1" s="1"/>
  <c r="F1528" i="1" l="1"/>
  <c r="K1528" i="1" s="1"/>
  <c r="H1529" i="1"/>
  <c r="D1529" i="1"/>
  <c r="I1529" i="1" s="1"/>
  <c r="L1529" i="1" s="1"/>
  <c r="G1530" i="1"/>
  <c r="F1529" i="1" l="1"/>
  <c r="K1529" i="1" s="1"/>
  <c r="H1530" i="1"/>
  <c r="G1531" i="1"/>
  <c r="D1530" i="1"/>
  <c r="I1530" i="1" s="1"/>
  <c r="L1530" i="1" s="1"/>
  <c r="F1530" i="1" l="1"/>
  <c r="K1530" i="1" s="1"/>
  <c r="H1531" i="1"/>
  <c r="G1532" i="1"/>
  <c r="D1531" i="1"/>
  <c r="I1531" i="1" s="1"/>
  <c r="L1531" i="1" s="1"/>
  <c r="F1531" i="1" l="1"/>
  <c r="K1531" i="1" s="1"/>
  <c r="H1532" i="1"/>
  <c r="G1533" i="1"/>
  <c r="D1532" i="1"/>
  <c r="I1532" i="1" s="1"/>
  <c r="L1532" i="1" s="1"/>
  <c r="F1532" i="1" l="1"/>
  <c r="K1532" i="1" s="1"/>
  <c r="H1533" i="1"/>
  <c r="G1534" i="1"/>
  <c r="D1533" i="1"/>
  <c r="I1533" i="1" s="1"/>
  <c r="L1533" i="1" s="1"/>
  <c r="F1533" i="1" l="1"/>
  <c r="K1533" i="1" s="1"/>
  <c r="H1534" i="1"/>
  <c r="G1535" i="1"/>
  <c r="D1534" i="1"/>
  <c r="I1534" i="1" s="1"/>
  <c r="L1534" i="1" s="1"/>
  <c r="F1534" i="1" l="1"/>
  <c r="K1534" i="1" s="1"/>
  <c r="H1535" i="1"/>
  <c r="G1536" i="1"/>
  <c r="D1535" i="1"/>
  <c r="I1535" i="1" s="1"/>
  <c r="L1535" i="1" s="1"/>
  <c r="F1535" i="1" l="1"/>
  <c r="K1535" i="1" s="1"/>
  <c r="H1536" i="1"/>
  <c r="D1536" i="1"/>
  <c r="I1536" i="1" s="1"/>
  <c r="L1536" i="1" s="1"/>
  <c r="G1537" i="1"/>
  <c r="F1536" i="1" l="1"/>
  <c r="K1536" i="1" s="1"/>
  <c r="H1537" i="1"/>
  <c r="G1538" i="1"/>
  <c r="D1537" i="1"/>
  <c r="I1537" i="1" s="1"/>
  <c r="L1537" i="1" s="1"/>
  <c r="F1537" i="1" l="1"/>
  <c r="K1537" i="1" s="1"/>
  <c r="H1538" i="1"/>
  <c r="D1538" i="1"/>
  <c r="I1538" i="1" s="1"/>
  <c r="L1538" i="1" s="1"/>
  <c r="G1539" i="1"/>
  <c r="F1538" i="1" l="1"/>
  <c r="K1538" i="1" s="1"/>
  <c r="H1539" i="1"/>
  <c r="G1540" i="1"/>
  <c r="D1539" i="1"/>
  <c r="I1539" i="1" s="1"/>
  <c r="L1539" i="1" s="1"/>
  <c r="F1539" i="1" l="1"/>
  <c r="K1539" i="1" s="1"/>
  <c r="H1540" i="1"/>
  <c r="D1540" i="1"/>
  <c r="I1540" i="1" s="1"/>
  <c r="L1540" i="1" s="1"/>
  <c r="G1541" i="1"/>
  <c r="F1540" i="1" l="1"/>
  <c r="K1540" i="1" s="1"/>
  <c r="H1541" i="1"/>
  <c r="D1541" i="1"/>
  <c r="I1541" i="1" s="1"/>
  <c r="L1541" i="1" s="1"/>
  <c r="G1542" i="1"/>
  <c r="F1541" i="1" l="1"/>
  <c r="K1541" i="1" s="1"/>
  <c r="H1542" i="1"/>
  <c r="G1543" i="1"/>
  <c r="D1542" i="1"/>
  <c r="I1542" i="1" s="1"/>
  <c r="L1542" i="1" s="1"/>
  <c r="F1542" i="1" l="1"/>
  <c r="K1542" i="1" s="1"/>
  <c r="H1543" i="1"/>
  <c r="D1543" i="1"/>
  <c r="I1543" i="1" s="1"/>
  <c r="L1543" i="1" s="1"/>
  <c r="G1544" i="1"/>
  <c r="F1543" i="1" l="1"/>
  <c r="K1543" i="1" s="1"/>
  <c r="H1544" i="1"/>
  <c r="G1545" i="1"/>
  <c r="D1544" i="1"/>
  <c r="I1544" i="1" s="1"/>
  <c r="L1544" i="1" s="1"/>
  <c r="F1544" i="1" l="1"/>
  <c r="K1544" i="1" s="1"/>
  <c r="H1545" i="1"/>
  <c r="D1545" i="1"/>
  <c r="I1545" i="1" s="1"/>
  <c r="L1545" i="1" s="1"/>
  <c r="G1546" i="1"/>
  <c r="F1545" i="1" l="1"/>
  <c r="K1545" i="1" s="1"/>
  <c r="H1546" i="1"/>
  <c r="G1547" i="1"/>
  <c r="D1546" i="1"/>
  <c r="I1546" i="1" s="1"/>
  <c r="L1546" i="1" s="1"/>
  <c r="F1546" i="1" l="1"/>
  <c r="K1546" i="1" s="1"/>
  <c r="H1547" i="1"/>
  <c r="G1548" i="1"/>
  <c r="D1547" i="1"/>
  <c r="I1547" i="1" s="1"/>
  <c r="L1547" i="1" s="1"/>
  <c r="F1547" i="1" l="1"/>
  <c r="K1547" i="1" s="1"/>
  <c r="H1548" i="1"/>
  <c r="G1549" i="1"/>
  <c r="D1548" i="1"/>
  <c r="I1548" i="1" s="1"/>
  <c r="L1548" i="1" s="1"/>
  <c r="F1548" i="1" l="1"/>
  <c r="K1548" i="1" s="1"/>
  <c r="H1549" i="1"/>
  <c r="G1550" i="1"/>
  <c r="D1549" i="1"/>
  <c r="I1549" i="1" s="1"/>
  <c r="L1549" i="1" s="1"/>
  <c r="F1549" i="1" l="1"/>
  <c r="K1549" i="1" s="1"/>
  <c r="H1550" i="1"/>
  <c r="G1551" i="1"/>
  <c r="D1550" i="1"/>
  <c r="I1550" i="1" s="1"/>
  <c r="L1550" i="1" s="1"/>
  <c r="F1550" i="1" l="1"/>
  <c r="K1550" i="1" s="1"/>
  <c r="H1551" i="1"/>
  <c r="G1552" i="1"/>
  <c r="D1551" i="1"/>
  <c r="I1551" i="1" s="1"/>
  <c r="L1551" i="1" s="1"/>
  <c r="F1551" i="1" l="1"/>
  <c r="K1551" i="1" s="1"/>
  <c r="H1552" i="1"/>
  <c r="G1553" i="1"/>
  <c r="D1552" i="1"/>
  <c r="I1552" i="1" s="1"/>
  <c r="L1552" i="1" s="1"/>
  <c r="F1552" i="1" l="1"/>
  <c r="K1552" i="1" s="1"/>
  <c r="H1553" i="1"/>
  <c r="G1554" i="1"/>
  <c r="D1553" i="1"/>
  <c r="I1553" i="1" s="1"/>
  <c r="L1553" i="1" s="1"/>
  <c r="F1553" i="1" l="1"/>
  <c r="K1553" i="1" s="1"/>
  <c r="H1554" i="1"/>
  <c r="G1555" i="1"/>
  <c r="D1554" i="1"/>
  <c r="I1554" i="1" s="1"/>
  <c r="L1554" i="1" s="1"/>
  <c r="F1554" i="1" l="1"/>
  <c r="K1554" i="1" s="1"/>
  <c r="H1555" i="1"/>
  <c r="G1556" i="1"/>
  <c r="D1555" i="1"/>
  <c r="I1555" i="1" s="1"/>
  <c r="L1555" i="1" s="1"/>
  <c r="F1555" i="1" l="1"/>
  <c r="K1555" i="1" s="1"/>
  <c r="H1556" i="1"/>
  <c r="D1556" i="1"/>
  <c r="I1556" i="1" s="1"/>
  <c r="L1556" i="1" s="1"/>
  <c r="G1557" i="1"/>
  <c r="F1556" i="1" l="1"/>
  <c r="K1556" i="1" s="1"/>
  <c r="H1557" i="1"/>
  <c r="G1558" i="1"/>
  <c r="D1557" i="1"/>
  <c r="I1557" i="1" s="1"/>
  <c r="L1557" i="1" s="1"/>
  <c r="F1557" i="1" l="1"/>
  <c r="K1557" i="1" s="1"/>
  <c r="H1558" i="1"/>
  <c r="D1558" i="1"/>
  <c r="I1558" i="1" s="1"/>
  <c r="L1558" i="1" s="1"/>
  <c r="G1559" i="1"/>
  <c r="F1558" i="1" l="1"/>
  <c r="K1558" i="1" s="1"/>
  <c r="H1559" i="1"/>
  <c r="G1560" i="1"/>
  <c r="D1559" i="1"/>
  <c r="I1559" i="1" s="1"/>
  <c r="L1559" i="1" s="1"/>
  <c r="F1559" i="1" l="1"/>
  <c r="K1559" i="1" s="1"/>
  <c r="H1560" i="1"/>
  <c r="G1561" i="1"/>
  <c r="D1560" i="1"/>
  <c r="I1560" i="1" s="1"/>
  <c r="L1560" i="1" s="1"/>
  <c r="F1560" i="1" l="1"/>
  <c r="K1560" i="1" s="1"/>
  <c r="H1561" i="1"/>
  <c r="G1562" i="1"/>
  <c r="D1561" i="1"/>
  <c r="I1561" i="1" s="1"/>
  <c r="L1561" i="1" s="1"/>
  <c r="F1561" i="1" l="1"/>
  <c r="K1561" i="1" s="1"/>
  <c r="H1562" i="1"/>
  <c r="G1563" i="1"/>
  <c r="D1562" i="1"/>
  <c r="I1562" i="1" s="1"/>
  <c r="L1562" i="1" s="1"/>
  <c r="F1562" i="1" l="1"/>
  <c r="K1562" i="1" s="1"/>
  <c r="H1563" i="1"/>
  <c r="G1564" i="1"/>
  <c r="D1563" i="1"/>
  <c r="I1563" i="1" s="1"/>
  <c r="L1563" i="1" s="1"/>
  <c r="F1563" i="1" l="1"/>
  <c r="K1563" i="1" s="1"/>
  <c r="H1564" i="1"/>
  <c r="G1565" i="1"/>
  <c r="D1564" i="1"/>
  <c r="I1564" i="1" s="1"/>
  <c r="L1564" i="1" s="1"/>
  <c r="F1564" i="1" l="1"/>
  <c r="K1564" i="1" s="1"/>
  <c r="H1565" i="1"/>
  <c r="G1566" i="1"/>
  <c r="D1565" i="1"/>
  <c r="I1565" i="1" s="1"/>
  <c r="L1565" i="1" s="1"/>
  <c r="F1565" i="1" l="1"/>
  <c r="K1565" i="1" s="1"/>
  <c r="H1566" i="1"/>
  <c r="D1566" i="1"/>
  <c r="I1566" i="1" s="1"/>
  <c r="L1566" i="1" s="1"/>
  <c r="G1567" i="1"/>
  <c r="F1566" i="1" l="1"/>
  <c r="K1566" i="1" s="1"/>
  <c r="H1567" i="1"/>
  <c r="G1568" i="1"/>
  <c r="D1567" i="1"/>
  <c r="I1567" i="1" s="1"/>
  <c r="L1567" i="1" s="1"/>
  <c r="F1567" i="1" l="1"/>
  <c r="K1567" i="1" s="1"/>
  <c r="H1568" i="1"/>
  <c r="G1569" i="1"/>
  <c r="D1568" i="1"/>
  <c r="I1568" i="1" s="1"/>
  <c r="L1568" i="1" s="1"/>
  <c r="F1568" i="1" l="1"/>
  <c r="K1568" i="1" s="1"/>
  <c r="H1569" i="1"/>
  <c r="G1570" i="1"/>
  <c r="D1569" i="1"/>
  <c r="I1569" i="1" s="1"/>
  <c r="L1569" i="1" s="1"/>
  <c r="F1569" i="1" l="1"/>
  <c r="K1569" i="1" s="1"/>
  <c r="H1570" i="1"/>
  <c r="D1570" i="1"/>
  <c r="I1570" i="1" s="1"/>
  <c r="L1570" i="1" s="1"/>
  <c r="G1571" i="1"/>
  <c r="F1570" i="1" l="1"/>
  <c r="K1570" i="1" s="1"/>
  <c r="H1571" i="1"/>
  <c r="D1571" i="1"/>
  <c r="I1571" i="1" s="1"/>
  <c r="L1571" i="1" s="1"/>
  <c r="G1572" i="1"/>
  <c r="F1571" i="1" l="1"/>
  <c r="K1571" i="1" s="1"/>
  <c r="H1572" i="1"/>
  <c r="G1573" i="1"/>
  <c r="D1572" i="1"/>
  <c r="I1572" i="1" s="1"/>
  <c r="L1572" i="1" s="1"/>
  <c r="F1572" i="1" l="1"/>
  <c r="K1572" i="1" s="1"/>
  <c r="H1573" i="1"/>
  <c r="G1574" i="1"/>
  <c r="D1573" i="1"/>
  <c r="I1573" i="1" s="1"/>
  <c r="L1573" i="1" s="1"/>
  <c r="F1573" i="1" l="1"/>
  <c r="K1573" i="1" s="1"/>
  <c r="H1574" i="1"/>
  <c r="D1574" i="1"/>
  <c r="I1574" i="1" s="1"/>
  <c r="L1574" i="1" s="1"/>
  <c r="G1575" i="1"/>
  <c r="F1574" i="1" l="1"/>
  <c r="K1574" i="1" s="1"/>
  <c r="H1575" i="1"/>
  <c r="G1576" i="1"/>
  <c r="D1575" i="1"/>
  <c r="I1575" i="1" s="1"/>
  <c r="L1575" i="1" s="1"/>
  <c r="F1575" i="1" l="1"/>
  <c r="K1575" i="1" s="1"/>
  <c r="H1576" i="1"/>
  <c r="G1577" i="1"/>
  <c r="D1576" i="1"/>
  <c r="I1576" i="1" s="1"/>
  <c r="L1576" i="1" s="1"/>
  <c r="F1576" i="1" l="1"/>
  <c r="K1576" i="1" s="1"/>
  <c r="H1577" i="1"/>
  <c r="G1578" i="1"/>
  <c r="D1577" i="1"/>
  <c r="I1577" i="1" s="1"/>
  <c r="L1577" i="1" s="1"/>
  <c r="F1577" i="1" l="1"/>
  <c r="K1577" i="1" s="1"/>
  <c r="H1578" i="1"/>
  <c r="G1579" i="1"/>
  <c r="D1578" i="1"/>
  <c r="I1578" i="1" s="1"/>
  <c r="L1578" i="1" s="1"/>
  <c r="F1578" i="1" l="1"/>
  <c r="K1578" i="1" s="1"/>
  <c r="H1579" i="1"/>
  <c r="G1580" i="1"/>
  <c r="D1579" i="1"/>
  <c r="I1579" i="1" s="1"/>
  <c r="L1579" i="1" s="1"/>
  <c r="F1579" i="1" l="1"/>
  <c r="K1579" i="1" s="1"/>
  <c r="H1580" i="1"/>
  <c r="G1581" i="1"/>
  <c r="D1580" i="1"/>
  <c r="I1580" i="1" s="1"/>
  <c r="L1580" i="1" s="1"/>
  <c r="F1580" i="1" l="1"/>
  <c r="K1580" i="1" s="1"/>
  <c r="H1581" i="1"/>
  <c r="G1582" i="1"/>
  <c r="D1581" i="1"/>
  <c r="I1581" i="1" s="1"/>
  <c r="L1581" i="1" s="1"/>
  <c r="F1581" i="1" l="1"/>
  <c r="K1581" i="1" s="1"/>
  <c r="H1582" i="1"/>
  <c r="G1583" i="1"/>
  <c r="D1582" i="1"/>
  <c r="I1582" i="1" s="1"/>
  <c r="L1582" i="1" s="1"/>
  <c r="F1582" i="1" l="1"/>
  <c r="K1582" i="1" s="1"/>
  <c r="H1583" i="1"/>
  <c r="G1584" i="1"/>
  <c r="D1583" i="1"/>
  <c r="I1583" i="1" s="1"/>
  <c r="L1583" i="1" s="1"/>
  <c r="F1583" i="1" l="1"/>
  <c r="K1583" i="1" s="1"/>
  <c r="H1584" i="1"/>
  <c r="G1585" i="1"/>
  <c r="D1584" i="1"/>
  <c r="I1584" i="1" s="1"/>
  <c r="L1584" i="1" s="1"/>
  <c r="F1584" i="1" l="1"/>
  <c r="K1584" i="1" s="1"/>
  <c r="H1585" i="1"/>
  <c r="G1586" i="1"/>
  <c r="D1585" i="1"/>
  <c r="I1585" i="1" s="1"/>
  <c r="L1585" i="1" s="1"/>
  <c r="F1585" i="1" l="1"/>
  <c r="K1585" i="1" s="1"/>
  <c r="H1586" i="1"/>
  <c r="G1587" i="1"/>
  <c r="D1586" i="1"/>
  <c r="I1586" i="1" s="1"/>
  <c r="L1586" i="1" s="1"/>
  <c r="F1586" i="1" l="1"/>
  <c r="K1586" i="1" s="1"/>
  <c r="H1587" i="1"/>
  <c r="G1588" i="1"/>
  <c r="D1587" i="1"/>
  <c r="I1587" i="1" s="1"/>
  <c r="L1587" i="1" s="1"/>
  <c r="F1587" i="1" l="1"/>
  <c r="K1587" i="1" s="1"/>
  <c r="H1588" i="1"/>
  <c r="G1589" i="1"/>
  <c r="D1588" i="1"/>
  <c r="I1588" i="1" s="1"/>
  <c r="L1588" i="1" s="1"/>
  <c r="F1588" i="1" l="1"/>
  <c r="K1588" i="1" s="1"/>
  <c r="H1589" i="1"/>
  <c r="G1590" i="1"/>
  <c r="D1589" i="1"/>
  <c r="I1589" i="1" s="1"/>
  <c r="L1589" i="1" s="1"/>
  <c r="F1589" i="1" l="1"/>
  <c r="K1589" i="1" s="1"/>
  <c r="H1590" i="1"/>
  <c r="D1590" i="1"/>
  <c r="I1590" i="1" s="1"/>
  <c r="L1590" i="1" s="1"/>
  <c r="G1591" i="1"/>
  <c r="F1590" i="1" l="1"/>
  <c r="K1590" i="1" s="1"/>
  <c r="H1591" i="1"/>
  <c r="G1592" i="1"/>
  <c r="D1591" i="1"/>
  <c r="I1591" i="1" s="1"/>
  <c r="L1591" i="1" s="1"/>
  <c r="F1591" i="1" l="1"/>
  <c r="K1591" i="1" s="1"/>
  <c r="H1592" i="1"/>
  <c r="G1593" i="1"/>
  <c r="D1592" i="1"/>
  <c r="I1592" i="1" s="1"/>
  <c r="L1592" i="1" s="1"/>
  <c r="F1592" i="1" l="1"/>
  <c r="K1592" i="1" s="1"/>
  <c r="H1593" i="1"/>
  <c r="G1594" i="1"/>
  <c r="D1593" i="1"/>
  <c r="I1593" i="1" s="1"/>
  <c r="L1593" i="1" s="1"/>
  <c r="F1593" i="1" l="1"/>
  <c r="K1593" i="1" s="1"/>
  <c r="H1594" i="1"/>
  <c r="G1595" i="1"/>
  <c r="D1594" i="1"/>
  <c r="I1594" i="1" s="1"/>
  <c r="L1594" i="1" s="1"/>
  <c r="F1594" i="1" l="1"/>
  <c r="K1594" i="1" s="1"/>
  <c r="H1595" i="1"/>
  <c r="G1596" i="1"/>
  <c r="D1595" i="1"/>
  <c r="I1595" i="1" s="1"/>
  <c r="L1595" i="1" s="1"/>
  <c r="F1595" i="1" l="1"/>
  <c r="K1595" i="1" s="1"/>
  <c r="H1596" i="1"/>
  <c r="G1597" i="1"/>
  <c r="D1596" i="1"/>
  <c r="I1596" i="1" s="1"/>
  <c r="L1596" i="1" s="1"/>
  <c r="F1596" i="1" l="1"/>
  <c r="K1596" i="1" s="1"/>
  <c r="H1597" i="1"/>
  <c r="G1598" i="1"/>
  <c r="D1597" i="1"/>
  <c r="I1597" i="1" s="1"/>
  <c r="L1597" i="1" s="1"/>
  <c r="F1597" i="1" l="1"/>
  <c r="K1597" i="1" s="1"/>
  <c r="H1598" i="1"/>
  <c r="G1599" i="1"/>
  <c r="D1598" i="1"/>
  <c r="I1598" i="1" s="1"/>
  <c r="L1598" i="1" s="1"/>
  <c r="F1598" i="1" l="1"/>
  <c r="K1598" i="1" s="1"/>
  <c r="H1599" i="1"/>
  <c r="G1600" i="1"/>
  <c r="D1599" i="1"/>
  <c r="I1599" i="1" s="1"/>
  <c r="L1599" i="1" s="1"/>
  <c r="F1599" i="1" l="1"/>
  <c r="K1599" i="1" s="1"/>
  <c r="H1600" i="1"/>
  <c r="G1601" i="1"/>
  <c r="D1600" i="1"/>
  <c r="I1600" i="1" s="1"/>
  <c r="L1600" i="1" s="1"/>
  <c r="F1600" i="1" l="1"/>
  <c r="K1600" i="1" s="1"/>
  <c r="H1601" i="1"/>
  <c r="G1602" i="1"/>
  <c r="D1601" i="1"/>
  <c r="I1601" i="1" s="1"/>
  <c r="L1601" i="1" s="1"/>
  <c r="F1601" i="1" l="1"/>
  <c r="K1601" i="1" s="1"/>
  <c r="H1602" i="1"/>
  <c r="G1603" i="1"/>
  <c r="D1602" i="1"/>
  <c r="I1602" i="1" s="1"/>
  <c r="L1602" i="1" s="1"/>
  <c r="F1602" i="1" l="1"/>
  <c r="K1602" i="1" s="1"/>
  <c r="H1603" i="1"/>
  <c r="D1603" i="1"/>
  <c r="I1603" i="1" s="1"/>
  <c r="L1603" i="1" s="1"/>
  <c r="G1604" i="1"/>
  <c r="F1603" i="1" l="1"/>
  <c r="K1603" i="1" s="1"/>
  <c r="H1604" i="1"/>
  <c r="G1605" i="1"/>
  <c r="D1604" i="1"/>
  <c r="I1604" i="1" s="1"/>
  <c r="L1604" i="1" s="1"/>
  <c r="F1604" i="1" l="1"/>
  <c r="K1604" i="1" s="1"/>
  <c r="H1605" i="1"/>
  <c r="G1606" i="1"/>
  <c r="D1605" i="1"/>
  <c r="I1605" i="1" s="1"/>
  <c r="L1605" i="1" s="1"/>
  <c r="F1605" i="1" l="1"/>
  <c r="K1605" i="1" s="1"/>
  <c r="H1606" i="1"/>
  <c r="G1607" i="1"/>
  <c r="D1606" i="1"/>
  <c r="I1606" i="1" s="1"/>
  <c r="L1606" i="1" s="1"/>
  <c r="F1606" i="1" l="1"/>
  <c r="K1606" i="1" s="1"/>
  <c r="H1607" i="1"/>
  <c r="G1608" i="1"/>
  <c r="D1607" i="1"/>
  <c r="I1607" i="1" s="1"/>
  <c r="L1607" i="1" s="1"/>
  <c r="F1607" i="1" l="1"/>
  <c r="K1607" i="1" s="1"/>
  <c r="H1608" i="1"/>
  <c r="D1608" i="1"/>
  <c r="I1608" i="1" s="1"/>
  <c r="L1608" i="1" s="1"/>
  <c r="G1609" i="1"/>
  <c r="F1608" i="1" l="1"/>
  <c r="K1608" i="1" s="1"/>
  <c r="H1609" i="1"/>
  <c r="G1610" i="1"/>
  <c r="D1609" i="1"/>
  <c r="I1609" i="1" s="1"/>
  <c r="L1609" i="1" s="1"/>
  <c r="F1609" i="1" l="1"/>
  <c r="K1609" i="1" s="1"/>
  <c r="H1610" i="1"/>
  <c r="G1611" i="1"/>
  <c r="D1610" i="1"/>
  <c r="I1610" i="1" s="1"/>
  <c r="L1610" i="1" s="1"/>
  <c r="F1610" i="1" l="1"/>
  <c r="K1610" i="1" s="1"/>
  <c r="H1611" i="1"/>
  <c r="G1612" i="1"/>
  <c r="D1611" i="1"/>
  <c r="I1611" i="1" s="1"/>
  <c r="L1611" i="1" s="1"/>
  <c r="F1611" i="1" l="1"/>
  <c r="K1611" i="1" s="1"/>
  <c r="H1612" i="1"/>
  <c r="G1613" i="1"/>
  <c r="D1612" i="1"/>
  <c r="I1612" i="1" s="1"/>
  <c r="L1612" i="1" s="1"/>
  <c r="F1612" i="1" l="1"/>
  <c r="K1612" i="1" s="1"/>
  <c r="H1613" i="1"/>
  <c r="G1614" i="1"/>
  <c r="D1613" i="1"/>
  <c r="I1613" i="1" s="1"/>
  <c r="L1613" i="1" s="1"/>
  <c r="F1613" i="1" l="1"/>
  <c r="K1613" i="1" s="1"/>
  <c r="H1614" i="1"/>
  <c r="G1615" i="1"/>
  <c r="D1614" i="1"/>
  <c r="I1614" i="1" s="1"/>
  <c r="L1614" i="1" s="1"/>
  <c r="F1614" i="1" l="1"/>
  <c r="K1614" i="1" s="1"/>
  <c r="H1615" i="1"/>
  <c r="G1616" i="1"/>
  <c r="D1615" i="1"/>
  <c r="I1615" i="1" s="1"/>
  <c r="L1615" i="1" s="1"/>
  <c r="F1615" i="1" l="1"/>
  <c r="K1615" i="1" s="1"/>
  <c r="H1616" i="1"/>
  <c r="D1616" i="1"/>
  <c r="I1616" i="1" s="1"/>
  <c r="L1616" i="1" s="1"/>
  <c r="G1617" i="1"/>
  <c r="F1616" i="1" l="1"/>
  <c r="K1616" i="1" s="1"/>
  <c r="H1617" i="1"/>
  <c r="G1618" i="1"/>
  <c r="D1617" i="1"/>
  <c r="I1617" i="1" s="1"/>
  <c r="L1617" i="1" s="1"/>
  <c r="F1617" i="1" l="1"/>
  <c r="K1617" i="1" s="1"/>
  <c r="H1618" i="1"/>
  <c r="G1619" i="1"/>
  <c r="D1618" i="1"/>
  <c r="I1618" i="1" s="1"/>
  <c r="L1618" i="1" s="1"/>
  <c r="F1618" i="1" l="1"/>
  <c r="K1618" i="1" s="1"/>
  <c r="H1619" i="1"/>
  <c r="G1620" i="1"/>
  <c r="D1619" i="1"/>
  <c r="I1619" i="1" s="1"/>
  <c r="L1619" i="1" s="1"/>
  <c r="F1619" i="1" l="1"/>
  <c r="K1619" i="1" s="1"/>
  <c r="H1620" i="1"/>
  <c r="G1621" i="1"/>
  <c r="D1620" i="1"/>
  <c r="I1620" i="1" s="1"/>
  <c r="L1620" i="1" s="1"/>
  <c r="F1620" i="1" l="1"/>
  <c r="K1620" i="1" s="1"/>
  <c r="H1621" i="1"/>
  <c r="G1622" i="1"/>
  <c r="D1621" i="1"/>
  <c r="I1621" i="1" s="1"/>
  <c r="L1621" i="1" s="1"/>
  <c r="F1621" i="1" l="1"/>
  <c r="K1621" i="1" s="1"/>
  <c r="H1622" i="1"/>
  <c r="G1623" i="1"/>
  <c r="D1622" i="1"/>
  <c r="I1622" i="1" s="1"/>
  <c r="L1622" i="1" s="1"/>
  <c r="F1622" i="1" l="1"/>
  <c r="K1622" i="1" s="1"/>
  <c r="H1623" i="1"/>
  <c r="G1624" i="1"/>
  <c r="D1623" i="1"/>
  <c r="I1623" i="1" s="1"/>
  <c r="L1623" i="1" s="1"/>
  <c r="F1623" i="1" l="1"/>
  <c r="K1623" i="1" s="1"/>
  <c r="H1624" i="1"/>
  <c r="G1625" i="1"/>
  <c r="D1624" i="1"/>
  <c r="I1624" i="1" s="1"/>
  <c r="L1624" i="1" s="1"/>
  <c r="F1624" i="1" l="1"/>
  <c r="K1624" i="1" s="1"/>
  <c r="H1625" i="1"/>
  <c r="G1626" i="1"/>
  <c r="D1625" i="1"/>
  <c r="I1625" i="1" s="1"/>
  <c r="L1625" i="1" s="1"/>
  <c r="F1625" i="1" l="1"/>
  <c r="K1625" i="1" s="1"/>
  <c r="H1626" i="1"/>
  <c r="G1627" i="1"/>
  <c r="D1626" i="1"/>
  <c r="I1626" i="1" s="1"/>
  <c r="L1626" i="1" s="1"/>
  <c r="F1626" i="1" l="1"/>
  <c r="K1626" i="1" s="1"/>
  <c r="H1627" i="1"/>
  <c r="G1628" i="1"/>
  <c r="D1627" i="1"/>
  <c r="I1627" i="1" s="1"/>
  <c r="L1627" i="1" s="1"/>
  <c r="F1627" i="1" l="1"/>
  <c r="K1627" i="1" s="1"/>
  <c r="H1628" i="1"/>
  <c r="G1629" i="1"/>
  <c r="D1628" i="1"/>
  <c r="I1628" i="1" s="1"/>
  <c r="L1628" i="1" s="1"/>
  <c r="F1628" i="1" l="1"/>
  <c r="K1628" i="1" s="1"/>
  <c r="H1629" i="1"/>
  <c r="G1630" i="1"/>
  <c r="D1629" i="1"/>
  <c r="I1629" i="1" s="1"/>
  <c r="L1629" i="1" s="1"/>
  <c r="F1629" i="1" l="1"/>
  <c r="K1629" i="1" s="1"/>
  <c r="H1630" i="1"/>
  <c r="D1630" i="1"/>
  <c r="I1630" i="1" s="1"/>
  <c r="L1630" i="1" s="1"/>
  <c r="G1631" i="1"/>
  <c r="F1630" i="1" l="1"/>
  <c r="K1630" i="1" s="1"/>
  <c r="H1631" i="1"/>
  <c r="G1632" i="1"/>
  <c r="D1631" i="1"/>
  <c r="I1631" i="1" s="1"/>
  <c r="L1631" i="1" s="1"/>
  <c r="F1631" i="1" l="1"/>
  <c r="K1631" i="1" s="1"/>
  <c r="H1632" i="1"/>
  <c r="G1633" i="1"/>
  <c r="D1632" i="1"/>
  <c r="I1632" i="1" s="1"/>
  <c r="L1632" i="1" s="1"/>
  <c r="F1632" i="1" l="1"/>
  <c r="K1632" i="1" s="1"/>
  <c r="H1633" i="1"/>
  <c r="G1634" i="1"/>
  <c r="D1633" i="1"/>
  <c r="I1633" i="1" s="1"/>
  <c r="L1633" i="1" s="1"/>
  <c r="F1633" i="1" l="1"/>
  <c r="K1633" i="1" s="1"/>
  <c r="H1634" i="1"/>
  <c r="D1634" i="1"/>
  <c r="I1634" i="1" s="1"/>
  <c r="L1634" i="1" s="1"/>
  <c r="G1635" i="1"/>
  <c r="F1634" i="1" l="1"/>
  <c r="K1634" i="1" s="1"/>
  <c r="H1635" i="1"/>
  <c r="G1636" i="1"/>
  <c r="D1635" i="1"/>
  <c r="I1635" i="1" s="1"/>
  <c r="L1635" i="1" s="1"/>
  <c r="F1635" i="1" l="1"/>
  <c r="K1635" i="1" s="1"/>
  <c r="H1636" i="1"/>
  <c r="D1636" i="1"/>
  <c r="I1636" i="1" s="1"/>
  <c r="L1636" i="1" s="1"/>
  <c r="G1637" i="1"/>
  <c r="F1636" i="1" l="1"/>
  <c r="K1636" i="1" s="1"/>
  <c r="H1637" i="1"/>
  <c r="G1638" i="1"/>
  <c r="D1637" i="1"/>
  <c r="I1637" i="1" s="1"/>
  <c r="L1637" i="1" s="1"/>
  <c r="F1637" i="1" l="1"/>
  <c r="K1637" i="1" s="1"/>
  <c r="H1638" i="1"/>
  <c r="G1639" i="1"/>
  <c r="D1638" i="1"/>
  <c r="I1638" i="1" s="1"/>
  <c r="L1638" i="1" s="1"/>
  <c r="F1638" i="1" l="1"/>
  <c r="K1638" i="1" s="1"/>
  <c r="H1639" i="1"/>
  <c r="D1639" i="1"/>
  <c r="I1639" i="1" s="1"/>
  <c r="L1639" i="1" s="1"/>
  <c r="G1640" i="1"/>
  <c r="F1639" i="1" l="1"/>
  <c r="K1639" i="1" s="1"/>
  <c r="H1640" i="1"/>
  <c r="G1641" i="1"/>
  <c r="D1640" i="1"/>
  <c r="I1640" i="1" s="1"/>
  <c r="L1640" i="1" s="1"/>
  <c r="F1640" i="1" l="1"/>
  <c r="K1640" i="1" s="1"/>
  <c r="H1641" i="1"/>
  <c r="G1642" i="1"/>
  <c r="D1641" i="1"/>
  <c r="I1641" i="1" s="1"/>
  <c r="L1641" i="1" s="1"/>
  <c r="F1641" i="1" l="1"/>
  <c r="K1641" i="1" s="1"/>
  <c r="H1642" i="1"/>
  <c r="G1643" i="1"/>
  <c r="D1642" i="1"/>
  <c r="I1642" i="1" s="1"/>
  <c r="L1642" i="1" s="1"/>
  <c r="F1642" i="1" l="1"/>
  <c r="K1642" i="1" s="1"/>
  <c r="H1643" i="1"/>
  <c r="D1643" i="1"/>
  <c r="I1643" i="1" s="1"/>
  <c r="L1643" i="1" s="1"/>
  <c r="G1644" i="1"/>
  <c r="F1643" i="1" l="1"/>
  <c r="K1643" i="1" s="1"/>
  <c r="H1644" i="1"/>
  <c r="G1645" i="1"/>
  <c r="D1644" i="1"/>
  <c r="I1644" i="1" s="1"/>
  <c r="L1644" i="1" s="1"/>
  <c r="F1644" i="1" l="1"/>
  <c r="K1644" i="1" s="1"/>
  <c r="H1645" i="1"/>
  <c r="G1646" i="1"/>
  <c r="D1645" i="1"/>
  <c r="I1645" i="1" s="1"/>
  <c r="L1645" i="1" s="1"/>
  <c r="F1645" i="1" l="1"/>
  <c r="K1645" i="1" s="1"/>
  <c r="H1646" i="1"/>
  <c r="G1647" i="1"/>
  <c r="D1646" i="1"/>
  <c r="I1646" i="1" s="1"/>
  <c r="L1646" i="1" s="1"/>
  <c r="F1646" i="1" l="1"/>
  <c r="K1646" i="1" s="1"/>
  <c r="H1647" i="1"/>
  <c r="D1647" i="1"/>
  <c r="I1647" i="1" s="1"/>
  <c r="L1647" i="1" s="1"/>
  <c r="G1648" i="1"/>
  <c r="F1647" i="1" l="1"/>
  <c r="K1647" i="1" s="1"/>
  <c r="H1648" i="1"/>
  <c r="G1649" i="1"/>
  <c r="D1648" i="1"/>
  <c r="I1648" i="1" s="1"/>
  <c r="L1648" i="1" s="1"/>
  <c r="F1648" i="1" l="1"/>
  <c r="K1648" i="1" s="1"/>
  <c r="H1649" i="1"/>
  <c r="G1650" i="1"/>
  <c r="D1649" i="1"/>
  <c r="I1649" i="1" s="1"/>
  <c r="L1649" i="1" s="1"/>
  <c r="F1649" i="1" l="1"/>
  <c r="K1649" i="1" s="1"/>
  <c r="H1650" i="1"/>
  <c r="G1651" i="1"/>
  <c r="D1650" i="1"/>
  <c r="I1650" i="1" s="1"/>
  <c r="L1650" i="1" s="1"/>
  <c r="F1650" i="1" l="1"/>
  <c r="K1650" i="1" s="1"/>
  <c r="H1651" i="1"/>
  <c r="G1652" i="1"/>
  <c r="D1651" i="1"/>
  <c r="I1651" i="1" s="1"/>
  <c r="L1651" i="1" s="1"/>
  <c r="F1651" i="1" l="1"/>
  <c r="K1651" i="1" s="1"/>
  <c r="H1652" i="1"/>
  <c r="D1652" i="1"/>
  <c r="I1652" i="1" s="1"/>
  <c r="L1652" i="1" s="1"/>
  <c r="G1653" i="1"/>
  <c r="F1652" i="1" l="1"/>
  <c r="K1652" i="1" s="1"/>
  <c r="H1653" i="1"/>
  <c r="G1654" i="1"/>
  <c r="D1653" i="1"/>
  <c r="I1653" i="1" s="1"/>
  <c r="L1653" i="1" s="1"/>
  <c r="F1653" i="1" l="1"/>
  <c r="K1653" i="1" s="1"/>
  <c r="H1654" i="1"/>
  <c r="D1654" i="1"/>
  <c r="I1654" i="1" s="1"/>
  <c r="L1654" i="1" s="1"/>
  <c r="G1655" i="1"/>
  <c r="F1654" i="1" l="1"/>
  <c r="K1654" i="1" s="1"/>
  <c r="H1655" i="1"/>
  <c r="G1656" i="1"/>
  <c r="D1655" i="1"/>
  <c r="I1655" i="1" s="1"/>
  <c r="L1655" i="1" s="1"/>
  <c r="F1655" i="1" l="1"/>
  <c r="K1655" i="1" s="1"/>
  <c r="H1656" i="1"/>
  <c r="D1656" i="1"/>
  <c r="I1656" i="1" s="1"/>
  <c r="L1656" i="1" s="1"/>
  <c r="G1657" i="1"/>
  <c r="F1656" i="1" l="1"/>
  <c r="K1656" i="1" s="1"/>
  <c r="H1657" i="1"/>
  <c r="G1658" i="1"/>
  <c r="D1657" i="1"/>
  <c r="I1657" i="1" s="1"/>
  <c r="L1657" i="1" s="1"/>
  <c r="F1657" i="1" l="1"/>
  <c r="K1657" i="1" s="1"/>
  <c r="H1658" i="1"/>
  <c r="G1659" i="1"/>
  <c r="D1658" i="1"/>
  <c r="I1658" i="1" s="1"/>
  <c r="L1658" i="1" s="1"/>
  <c r="F1658" i="1" l="1"/>
  <c r="K1658" i="1" s="1"/>
  <c r="H1659" i="1"/>
  <c r="G1660" i="1"/>
  <c r="D1659" i="1"/>
  <c r="I1659" i="1" s="1"/>
  <c r="L1659" i="1" s="1"/>
  <c r="F1659" i="1" l="1"/>
  <c r="K1659" i="1" s="1"/>
  <c r="H1660" i="1"/>
  <c r="G1661" i="1"/>
  <c r="D1660" i="1"/>
  <c r="I1660" i="1" s="1"/>
  <c r="L1660" i="1" s="1"/>
  <c r="F1660" i="1" l="1"/>
  <c r="K1660" i="1" s="1"/>
  <c r="H1661" i="1"/>
  <c r="G1662" i="1"/>
  <c r="D1661" i="1"/>
  <c r="I1661" i="1" s="1"/>
  <c r="L1661" i="1" s="1"/>
  <c r="F1661" i="1" l="1"/>
  <c r="K1661" i="1" s="1"/>
  <c r="H1662" i="1"/>
  <c r="G1663" i="1"/>
  <c r="D1662" i="1"/>
  <c r="I1662" i="1" s="1"/>
  <c r="L1662" i="1" s="1"/>
  <c r="F1662" i="1" l="1"/>
  <c r="K1662" i="1" s="1"/>
  <c r="H1663" i="1"/>
  <c r="D1663" i="1"/>
  <c r="I1663" i="1" s="1"/>
  <c r="L1663" i="1" s="1"/>
  <c r="G1664" i="1"/>
  <c r="F1663" i="1" l="1"/>
  <c r="K1663" i="1" s="1"/>
  <c r="H1664" i="1"/>
  <c r="D1664" i="1"/>
  <c r="I1664" i="1" s="1"/>
  <c r="L1664" i="1" s="1"/>
  <c r="G1665" i="1"/>
  <c r="F1664" i="1" l="1"/>
  <c r="K1664" i="1" s="1"/>
  <c r="H1665" i="1"/>
  <c r="G1666" i="1"/>
  <c r="D1665" i="1"/>
  <c r="I1665" i="1" s="1"/>
  <c r="L1665" i="1" s="1"/>
  <c r="F1665" i="1" l="1"/>
  <c r="K1665" i="1" s="1"/>
  <c r="H1666" i="1"/>
  <c r="G1667" i="1"/>
  <c r="D1666" i="1"/>
  <c r="I1666" i="1" s="1"/>
  <c r="L1666" i="1" s="1"/>
  <c r="F1666" i="1" l="1"/>
  <c r="K1666" i="1" s="1"/>
  <c r="H1667" i="1"/>
  <c r="D1667" i="1"/>
  <c r="I1667" i="1" s="1"/>
  <c r="L1667" i="1" s="1"/>
  <c r="G1668" i="1"/>
  <c r="F1667" i="1" l="1"/>
  <c r="K1667" i="1" s="1"/>
  <c r="H1668" i="1"/>
  <c r="G1669" i="1"/>
  <c r="D1668" i="1"/>
  <c r="I1668" i="1" s="1"/>
  <c r="L1668" i="1" s="1"/>
  <c r="F1668" i="1" l="1"/>
  <c r="K1668" i="1" s="1"/>
  <c r="H1669" i="1"/>
  <c r="G1670" i="1"/>
  <c r="D1669" i="1"/>
  <c r="I1669" i="1" s="1"/>
  <c r="L1669" i="1" s="1"/>
  <c r="F1669" i="1" l="1"/>
  <c r="K1669" i="1" s="1"/>
  <c r="H1670" i="1"/>
  <c r="D1670" i="1"/>
  <c r="I1670" i="1" s="1"/>
  <c r="L1670" i="1" s="1"/>
  <c r="G1671" i="1"/>
  <c r="F1670" i="1" l="1"/>
  <c r="K1670" i="1" s="1"/>
  <c r="H1671" i="1"/>
  <c r="D1671" i="1"/>
  <c r="I1671" i="1" s="1"/>
  <c r="L1671" i="1" s="1"/>
  <c r="G1672" i="1"/>
  <c r="F1671" i="1" l="1"/>
  <c r="K1671" i="1" s="1"/>
  <c r="H1672" i="1"/>
  <c r="G1673" i="1"/>
  <c r="D1672" i="1"/>
  <c r="I1672" i="1" s="1"/>
  <c r="L1672" i="1" s="1"/>
  <c r="F1672" i="1" l="1"/>
  <c r="K1672" i="1" s="1"/>
  <c r="H1673" i="1"/>
  <c r="G1674" i="1"/>
  <c r="D1673" i="1"/>
  <c r="I1673" i="1" s="1"/>
  <c r="L1673" i="1" s="1"/>
  <c r="F1673" i="1" l="1"/>
  <c r="K1673" i="1" s="1"/>
  <c r="H1674" i="1"/>
  <c r="G1675" i="1"/>
  <c r="D1674" i="1"/>
  <c r="I1674" i="1" s="1"/>
  <c r="L1674" i="1" s="1"/>
  <c r="F1674" i="1" l="1"/>
  <c r="K1674" i="1" s="1"/>
  <c r="H1675" i="1"/>
  <c r="D1675" i="1"/>
  <c r="I1675" i="1" s="1"/>
  <c r="L1675" i="1" s="1"/>
  <c r="G1676" i="1"/>
  <c r="F1675" i="1" l="1"/>
  <c r="K1675" i="1" s="1"/>
  <c r="H1676" i="1"/>
  <c r="G1677" i="1"/>
  <c r="D1676" i="1"/>
  <c r="I1676" i="1" s="1"/>
  <c r="L1676" i="1" s="1"/>
  <c r="F1676" i="1" l="1"/>
  <c r="K1676" i="1" s="1"/>
  <c r="H1677" i="1"/>
  <c r="G1678" i="1"/>
  <c r="D1677" i="1"/>
  <c r="I1677" i="1" s="1"/>
  <c r="L1677" i="1" s="1"/>
  <c r="F1677" i="1" l="1"/>
  <c r="K1677" i="1" s="1"/>
  <c r="H1678" i="1"/>
  <c r="G1679" i="1"/>
  <c r="D1678" i="1"/>
  <c r="I1678" i="1" s="1"/>
  <c r="L1678" i="1" s="1"/>
  <c r="F1678" i="1" l="1"/>
  <c r="K1678" i="1" s="1"/>
  <c r="H1679" i="1"/>
  <c r="G1680" i="1"/>
  <c r="D1679" i="1"/>
  <c r="I1679" i="1" s="1"/>
  <c r="L1679" i="1" s="1"/>
  <c r="F1679" i="1" l="1"/>
  <c r="K1679" i="1" s="1"/>
  <c r="H1680" i="1"/>
  <c r="D1680" i="1"/>
  <c r="I1680" i="1" s="1"/>
  <c r="L1680" i="1" s="1"/>
  <c r="G1681" i="1"/>
  <c r="F1680" i="1" l="1"/>
  <c r="K1680" i="1" s="1"/>
  <c r="H1681" i="1"/>
  <c r="D1681" i="1"/>
  <c r="I1681" i="1" s="1"/>
  <c r="L1681" i="1" s="1"/>
  <c r="G1682" i="1"/>
  <c r="F1681" i="1" l="1"/>
  <c r="K1681" i="1" s="1"/>
  <c r="H1682" i="1"/>
  <c r="G1683" i="1"/>
  <c r="D1682" i="1"/>
  <c r="I1682" i="1" s="1"/>
  <c r="L1682" i="1" s="1"/>
  <c r="F1682" i="1" l="1"/>
  <c r="K1682" i="1" s="1"/>
  <c r="H1683" i="1"/>
  <c r="G1684" i="1"/>
  <c r="D1683" i="1"/>
  <c r="I1683" i="1" s="1"/>
  <c r="L1683" i="1" s="1"/>
  <c r="F1683" i="1" l="1"/>
  <c r="K1683" i="1" s="1"/>
  <c r="H1684" i="1"/>
  <c r="G1685" i="1"/>
  <c r="D1684" i="1"/>
  <c r="I1684" i="1" s="1"/>
  <c r="L1684" i="1" s="1"/>
  <c r="F1684" i="1" l="1"/>
  <c r="K1684" i="1" s="1"/>
  <c r="H1685" i="1"/>
  <c r="G1686" i="1"/>
  <c r="D1685" i="1"/>
  <c r="I1685" i="1" s="1"/>
  <c r="L1685" i="1" s="1"/>
  <c r="F1685" i="1" l="1"/>
  <c r="K1685" i="1" s="1"/>
  <c r="H1686" i="1"/>
  <c r="G1687" i="1"/>
  <c r="D1686" i="1"/>
  <c r="I1686" i="1" s="1"/>
  <c r="L1686" i="1" s="1"/>
  <c r="F1686" i="1" l="1"/>
  <c r="K1686" i="1" s="1"/>
  <c r="H1687" i="1"/>
  <c r="G1688" i="1"/>
  <c r="D1687" i="1"/>
  <c r="I1687" i="1" s="1"/>
  <c r="L1687" i="1" s="1"/>
  <c r="F1687" i="1" l="1"/>
  <c r="K1687" i="1" s="1"/>
  <c r="H1688" i="1"/>
  <c r="D1688" i="1"/>
  <c r="I1688" i="1" s="1"/>
  <c r="L1688" i="1" s="1"/>
  <c r="G1689" i="1"/>
  <c r="F1688" i="1" l="1"/>
  <c r="K1688" i="1" s="1"/>
  <c r="H1689" i="1"/>
  <c r="G1690" i="1"/>
  <c r="D1689" i="1"/>
  <c r="I1689" i="1" s="1"/>
  <c r="L1689" i="1" s="1"/>
  <c r="F1689" i="1" l="1"/>
  <c r="K1689" i="1" s="1"/>
  <c r="H1690" i="1"/>
  <c r="G1691" i="1"/>
  <c r="D1690" i="1"/>
  <c r="I1690" i="1" s="1"/>
  <c r="L1690" i="1" s="1"/>
  <c r="F1690" i="1" l="1"/>
  <c r="K1690" i="1" s="1"/>
  <c r="H1691" i="1"/>
  <c r="G1692" i="1"/>
  <c r="D1691" i="1"/>
  <c r="I1691" i="1" s="1"/>
  <c r="L1691" i="1" s="1"/>
  <c r="F1691" i="1" l="1"/>
  <c r="K1691" i="1" s="1"/>
  <c r="H1692" i="1"/>
  <c r="D1692" i="1"/>
  <c r="I1692" i="1" s="1"/>
  <c r="L1692" i="1" s="1"/>
  <c r="G1693" i="1"/>
  <c r="F1692" i="1" l="1"/>
  <c r="K1692" i="1" s="1"/>
  <c r="H1693" i="1"/>
  <c r="G1694" i="1"/>
  <c r="D1693" i="1"/>
  <c r="I1693" i="1" s="1"/>
  <c r="L1693" i="1" s="1"/>
  <c r="F1693" i="1" l="1"/>
  <c r="K1693" i="1" s="1"/>
  <c r="H1694" i="1"/>
  <c r="G1695" i="1"/>
  <c r="D1694" i="1"/>
  <c r="I1694" i="1" s="1"/>
  <c r="L1694" i="1" s="1"/>
  <c r="F1694" i="1" l="1"/>
  <c r="K1694" i="1" s="1"/>
  <c r="H1695" i="1"/>
  <c r="G1696" i="1"/>
  <c r="D1695" i="1"/>
  <c r="I1695" i="1" s="1"/>
  <c r="L1695" i="1" s="1"/>
  <c r="F1695" i="1" l="1"/>
  <c r="K1695" i="1" s="1"/>
  <c r="H1696" i="1"/>
  <c r="G1697" i="1"/>
  <c r="D1696" i="1"/>
  <c r="I1696" i="1" s="1"/>
  <c r="L1696" i="1" s="1"/>
  <c r="F1696" i="1" l="1"/>
  <c r="K1696" i="1" s="1"/>
  <c r="H1697" i="1"/>
  <c r="G1698" i="1"/>
  <c r="D1697" i="1"/>
  <c r="I1697" i="1" s="1"/>
  <c r="L1697" i="1" s="1"/>
  <c r="F1697" i="1" l="1"/>
  <c r="K1697" i="1" s="1"/>
  <c r="H1698" i="1"/>
  <c r="D1698" i="1"/>
  <c r="I1698" i="1" s="1"/>
  <c r="L1698" i="1" s="1"/>
  <c r="G1699" i="1"/>
  <c r="F1698" i="1" l="1"/>
  <c r="K1698" i="1" s="1"/>
  <c r="H1699" i="1"/>
  <c r="G1700" i="1"/>
  <c r="D1699" i="1"/>
  <c r="I1699" i="1" s="1"/>
  <c r="L1699" i="1" s="1"/>
  <c r="F1699" i="1" l="1"/>
  <c r="K1699" i="1" s="1"/>
  <c r="H1700" i="1"/>
  <c r="G1701" i="1"/>
  <c r="D1700" i="1"/>
  <c r="I1700" i="1" s="1"/>
  <c r="L1700" i="1" s="1"/>
  <c r="F1700" i="1" l="1"/>
  <c r="K1700" i="1" s="1"/>
  <c r="H1701" i="1"/>
  <c r="G1702" i="1"/>
  <c r="D1701" i="1"/>
  <c r="I1701" i="1" s="1"/>
  <c r="L1701" i="1" s="1"/>
  <c r="F1701" i="1" l="1"/>
  <c r="K1701" i="1" s="1"/>
  <c r="H1702" i="1"/>
  <c r="D1702" i="1"/>
  <c r="I1702" i="1" s="1"/>
  <c r="L1702" i="1" s="1"/>
  <c r="G1703" i="1"/>
  <c r="F1702" i="1" l="1"/>
  <c r="K1702" i="1" s="1"/>
  <c r="H1703" i="1"/>
  <c r="G1704" i="1"/>
  <c r="D1703" i="1"/>
  <c r="I1703" i="1" s="1"/>
  <c r="L1703" i="1" s="1"/>
  <c r="F1703" i="1" l="1"/>
  <c r="K1703" i="1" s="1"/>
  <c r="H1704" i="1"/>
  <c r="G1705" i="1"/>
  <c r="D1704" i="1"/>
  <c r="I1704" i="1" s="1"/>
  <c r="L1704" i="1" s="1"/>
  <c r="F1704" i="1" l="1"/>
  <c r="K1704" i="1" s="1"/>
  <c r="H1705" i="1"/>
  <c r="D1705" i="1"/>
  <c r="I1705" i="1" s="1"/>
  <c r="L1705" i="1" s="1"/>
  <c r="G1706" i="1"/>
  <c r="F1705" i="1" l="1"/>
  <c r="K1705" i="1" s="1"/>
  <c r="H1706" i="1"/>
  <c r="G1707" i="1"/>
  <c r="D1706" i="1"/>
  <c r="I1706" i="1" s="1"/>
  <c r="L1706" i="1" s="1"/>
  <c r="F1706" i="1" l="1"/>
  <c r="K1706" i="1" s="1"/>
  <c r="H1707" i="1"/>
  <c r="G1708" i="1"/>
  <c r="D1707" i="1"/>
  <c r="I1707" i="1" s="1"/>
  <c r="L1707" i="1" s="1"/>
  <c r="F1707" i="1" l="1"/>
  <c r="K1707" i="1" s="1"/>
  <c r="H1708" i="1"/>
  <c r="D1708" i="1"/>
  <c r="I1708" i="1" s="1"/>
  <c r="L1708" i="1" s="1"/>
  <c r="G1709" i="1"/>
  <c r="F1708" i="1" l="1"/>
  <c r="K1708" i="1" s="1"/>
  <c r="H1709" i="1"/>
  <c r="D1709" i="1"/>
  <c r="I1709" i="1" s="1"/>
  <c r="L1709" i="1" s="1"/>
  <c r="G1710" i="1"/>
  <c r="F1709" i="1" l="1"/>
  <c r="K1709" i="1" s="1"/>
  <c r="H1710" i="1"/>
  <c r="D1710" i="1"/>
  <c r="I1710" i="1" s="1"/>
  <c r="L1710" i="1" s="1"/>
  <c r="G1711" i="1"/>
  <c r="F1710" i="1" l="1"/>
  <c r="K1710" i="1" s="1"/>
  <c r="H1711" i="1"/>
  <c r="G1712" i="1"/>
  <c r="D1711" i="1"/>
  <c r="I1711" i="1" s="1"/>
  <c r="L1711" i="1" s="1"/>
  <c r="F1711" i="1" l="1"/>
  <c r="K1711" i="1" s="1"/>
  <c r="H1712" i="1"/>
  <c r="G1713" i="1"/>
  <c r="D1712" i="1"/>
  <c r="I1712" i="1" s="1"/>
  <c r="L1712" i="1" s="1"/>
  <c r="F1712" i="1" l="1"/>
  <c r="K1712" i="1" s="1"/>
  <c r="H1713" i="1"/>
  <c r="G1714" i="1"/>
  <c r="D1713" i="1"/>
  <c r="I1713" i="1" s="1"/>
  <c r="L1713" i="1" s="1"/>
  <c r="F1713" i="1" l="1"/>
  <c r="K1713" i="1" s="1"/>
  <c r="H1714" i="1"/>
  <c r="G1715" i="1"/>
  <c r="D1714" i="1"/>
  <c r="I1714" i="1" s="1"/>
  <c r="L1714" i="1" s="1"/>
  <c r="F1714" i="1" l="1"/>
  <c r="K1714" i="1" s="1"/>
  <c r="H1715" i="1"/>
  <c r="D1715" i="1"/>
  <c r="I1715" i="1" s="1"/>
  <c r="L1715" i="1" s="1"/>
  <c r="G1716" i="1"/>
  <c r="F1715" i="1" l="1"/>
  <c r="K1715" i="1" s="1"/>
  <c r="H1716" i="1"/>
  <c r="G1717" i="1"/>
  <c r="D1716" i="1"/>
  <c r="I1716" i="1" s="1"/>
  <c r="L1716" i="1" s="1"/>
  <c r="F1716" i="1" l="1"/>
  <c r="K1716" i="1" s="1"/>
  <c r="H1717" i="1"/>
  <c r="D1717" i="1"/>
  <c r="I1717" i="1" s="1"/>
  <c r="L1717" i="1" s="1"/>
  <c r="G1718" i="1"/>
  <c r="F1717" i="1" l="1"/>
  <c r="K1717" i="1" s="1"/>
  <c r="H1718" i="1"/>
  <c r="G1719" i="1"/>
  <c r="D1718" i="1"/>
  <c r="I1718" i="1" s="1"/>
  <c r="L1718" i="1" s="1"/>
  <c r="F1718" i="1" l="1"/>
  <c r="K1718" i="1" s="1"/>
  <c r="H1719" i="1"/>
  <c r="G1720" i="1"/>
  <c r="D1719" i="1"/>
  <c r="I1719" i="1" s="1"/>
  <c r="L1719" i="1" s="1"/>
  <c r="F1719" i="1" l="1"/>
  <c r="K1719" i="1" s="1"/>
  <c r="H1720" i="1"/>
  <c r="G1721" i="1"/>
  <c r="D1720" i="1"/>
  <c r="I1720" i="1" s="1"/>
  <c r="L1720" i="1" s="1"/>
  <c r="F1720" i="1" l="1"/>
  <c r="K1720" i="1" s="1"/>
  <c r="H1721" i="1"/>
  <c r="G1722" i="1"/>
  <c r="D1721" i="1"/>
  <c r="I1721" i="1" s="1"/>
  <c r="L1721" i="1" s="1"/>
  <c r="F1721" i="1" l="1"/>
  <c r="K1721" i="1" s="1"/>
  <c r="H1722" i="1"/>
  <c r="G1723" i="1"/>
  <c r="D1722" i="1"/>
  <c r="I1722" i="1" s="1"/>
  <c r="L1722" i="1" s="1"/>
  <c r="F1722" i="1" l="1"/>
  <c r="K1722" i="1" s="1"/>
  <c r="H1723" i="1"/>
  <c r="G1724" i="1"/>
  <c r="D1723" i="1"/>
  <c r="I1723" i="1" s="1"/>
  <c r="L1723" i="1" s="1"/>
  <c r="F1723" i="1" l="1"/>
  <c r="K1723" i="1" s="1"/>
  <c r="H1724" i="1"/>
  <c r="G1725" i="1"/>
  <c r="D1724" i="1"/>
  <c r="I1724" i="1" s="1"/>
  <c r="L1724" i="1" s="1"/>
  <c r="F1724" i="1" l="1"/>
  <c r="K1724" i="1" s="1"/>
  <c r="H1725" i="1"/>
  <c r="D1725" i="1"/>
  <c r="I1725" i="1" s="1"/>
  <c r="L1725" i="1" s="1"/>
  <c r="G1726" i="1"/>
  <c r="F1725" i="1" l="1"/>
  <c r="K1725" i="1" s="1"/>
  <c r="H1726" i="1"/>
  <c r="D1726" i="1"/>
  <c r="I1726" i="1" s="1"/>
  <c r="L1726" i="1" s="1"/>
  <c r="G1727" i="1"/>
  <c r="F1726" i="1" l="1"/>
  <c r="K1726" i="1" s="1"/>
  <c r="H1727" i="1"/>
  <c r="G1728" i="1"/>
  <c r="D1727" i="1"/>
  <c r="I1727" i="1" s="1"/>
  <c r="L1727" i="1" s="1"/>
  <c r="F1727" i="1" l="1"/>
  <c r="K1727" i="1" s="1"/>
  <c r="H1728" i="1"/>
  <c r="D1728" i="1"/>
  <c r="I1728" i="1" s="1"/>
  <c r="L1728" i="1" s="1"/>
  <c r="G1729" i="1"/>
  <c r="F1728" i="1" l="1"/>
  <c r="K1728" i="1" s="1"/>
  <c r="H1729" i="1"/>
  <c r="D1729" i="1"/>
  <c r="I1729" i="1" s="1"/>
  <c r="L1729" i="1" s="1"/>
  <c r="G1730" i="1"/>
  <c r="F1729" i="1" l="1"/>
  <c r="K1729" i="1" s="1"/>
  <c r="H1730" i="1"/>
  <c r="D1730" i="1"/>
  <c r="I1730" i="1" s="1"/>
  <c r="L1730" i="1" s="1"/>
  <c r="G1731" i="1"/>
  <c r="F1730" i="1" l="1"/>
  <c r="K1730" i="1" s="1"/>
  <c r="H1731" i="1"/>
  <c r="G1732" i="1"/>
  <c r="D1731" i="1"/>
  <c r="I1731" i="1" s="1"/>
  <c r="L1731" i="1" s="1"/>
  <c r="F1731" i="1" l="1"/>
  <c r="K1731" i="1" s="1"/>
  <c r="H1732" i="1"/>
  <c r="G1733" i="1"/>
  <c r="D1732" i="1"/>
  <c r="I1732" i="1" s="1"/>
  <c r="L1732" i="1" s="1"/>
  <c r="F1732" i="1" l="1"/>
  <c r="K1732" i="1" s="1"/>
  <c r="H1733" i="1"/>
  <c r="G1734" i="1"/>
  <c r="D1733" i="1"/>
  <c r="I1733" i="1" s="1"/>
  <c r="L1733" i="1" s="1"/>
  <c r="F1733" i="1" l="1"/>
  <c r="K1733" i="1" s="1"/>
  <c r="H1734" i="1"/>
  <c r="G1735" i="1"/>
  <c r="D1734" i="1"/>
  <c r="I1734" i="1" s="1"/>
  <c r="L1734" i="1" s="1"/>
  <c r="F1734" i="1" l="1"/>
  <c r="K1734" i="1" s="1"/>
  <c r="H1735" i="1"/>
  <c r="G1736" i="1"/>
  <c r="D1735" i="1"/>
  <c r="I1735" i="1" s="1"/>
  <c r="L1735" i="1" s="1"/>
  <c r="F1735" i="1" l="1"/>
  <c r="K1735" i="1" s="1"/>
  <c r="H1736" i="1"/>
  <c r="G1737" i="1"/>
  <c r="D1736" i="1"/>
  <c r="I1736" i="1" s="1"/>
  <c r="L1736" i="1" s="1"/>
  <c r="F1736" i="1" l="1"/>
  <c r="K1736" i="1" s="1"/>
  <c r="H1737" i="1"/>
  <c r="G1738" i="1"/>
  <c r="D1737" i="1"/>
  <c r="I1737" i="1" s="1"/>
  <c r="L1737" i="1" s="1"/>
  <c r="F1737" i="1" l="1"/>
  <c r="K1737" i="1" s="1"/>
  <c r="H1738" i="1"/>
  <c r="G1739" i="1"/>
  <c r="D1738" i="1"/>
  <c r="I1738" i="1" s="1"/>
  <c r="L1738" i="1" s="1"/>
  <c r="F1738" i="1" l="1"/>
  <c r="K1738" i="1" s="1"/>
  <c r="H1739" i="1"/>
  <c r="G1740" i="1"/>
  <c r="D1739" i="1"/>
  <c r="I1739" i="1" s="1"/>
  <c r="L1739" i="1" s="1"/>
  <c r="F1739" i="1" l="1"/>
  <c r="K1739" i="1" s="1"/>
  <c r="H1740" i="1"/>
  <c r="G1741" i="1"/>
  <c r="D1740" i="1"/>
  <c r="I1740" i="1" s="1"/>
  <c r="L1740" i="1" s="1"/>
  <c r="F1740" i="1" l="1"/>
  <c r="K1740" i="1" s="1"/>
  <c r="H1741" i="1"/>
  <c r="G1742" i="1"/>
  <c r="D1741" i="1"/>
  <c r="I1741" i="1" s="1"/>
  <c r="L1741" i="1" s="1"/>
  <c r="F1741" i="1" l="1"/>
  <c r="K1741" i="1" s="1"/>
  <c r="H1742" i="1"/>
  <c r="G1743" i="1"/>
  <c r="D1742" i="1"/>
  <c r="I1742" i="1" s="1"/>
  <c r="L1742" i="1" s="1"/>
  <c r="F1742" i="1" l="1"/>
  <c r="K1742" i="1" s="1"/>
  <c r="H1743" i="1"/>
  <c r="G1744" i="1"/>
  <c r="D1743" i="1"/>
  <c r="I1743" i="1" s="1"/>
  <c r="L1743" i="1" s="1"/>
  <c r="F1743" i="1" l="1"/>
  <c r="K1743" i="1" s="1"/>
  <c r="H1744" i="1"/>
  <c r="G1745" i="1"/>
  <c r="D1744" i="1"/>
  <c r="I1744" i="1" s="1"/>
  <c r="L1744" i="1" s="1"/>
  <c r="F1744" i="1" l="1"/>
  <c r="K1744" i="1" s="1"/>
  <c r="H1745" i="1"/>
  <c r="D1745" i="1"/>
  <c r="I1745" i="1" s="1"/>
  <c r="L1745" i="1" s="1"/>
  <c r="G1746" i="1"/>
  <c r="F1745" i="1" l="1"/>
  <c r="K1745" i="1" s="1"/>
  <c r="H1746" i="1"/>
  <c r="G1747" i="1"/>
  <c r="D1746" i="1"/>
  <c r="I1746" i="1" s="1"/>
  <c r="L1746" i="1" s="1"/>
  <c r="F1746" i="1" l="1"/>
  <c r="K1746" i="1" s="1"/>
  <c r="H1747" i="1"/>
  <c r="G1748" i="1"/>
  <c r="D1747" i="1"/>
  <c r="I1747" i="1" s="1"/>
  <c r="L1747" i="1" s="1"/>
  <c r="F1747" i="1" l="1"/>
  <c r="K1747" i="1" s="1"/>
  <c r="H1748" i="1"/>
  <c r="G1749" i="1"/>
  <c r="D1748" i="1"/>
  <c r="I1748" i="1" s="1"/>
  <c r="L1748" i="1" s="1"/>
  <c r="F1748" i="1" l="1"/>
  <c r="K1748" i="1" s="1"/>
  <c r="H1749" i="1"/>
  <c r="G1750" i="1"/>
  <c r="D1749" i="1"/>
  <c r="I1749" i="1" s="1"/>
  <c r="L1749" i="1" s="1"/>
  <c r="F1749" i="1" l="1"/>
  <c r="K1749" i="1" s="1"/>
  <c r="H1750" i="1"/>
  <c r="G1751" i="1"/>
  <c r="D1750" i="1"/>
  <c r="I1750" i="1" s="1"/>
  <c r="L1750" i="1" s="1"/>
  <c r="F1750" i="1" l="1"/>
  <c r="K1750" i="1" s="1"/>
  <c r="H1751" i="1"/>
  <c r="G1752" i="1"/>
  <c r="D1751" i="1"/>
  <c r="I1751" i="1" s="1"/>
  <c r="L1751" i="1" s="1"/>
  <c r="F1751" i="1" l="1"/>
  <c r="K1751" i="1" s="1"/>
  <c r="H1752" i="1"/>
  <c r="G1753" i="1"/>
  <c r="D1752" i="1"/>
  <c r="I1752" i="1" s="1"/>
  <c r="L1752" i="1" s="1"/>
  <c r="F1752" i="1" l="1"/>
  <c r="K1752" i="1" s="1"/>
  <c r="H1753" i="1"/>
  <c r="D1753" i="1"/>
  <c r="I1753" i="1" s="1"/>
  <c r="L1753" i="1" s="1"/>
  <c r="G1754" i="1"/>
  <c r="F1753" i="1" l="1"/>
  <c r="K1753" i="1" s="1"/>
  <c r="H1754" i="1"/>
  <c r="D1754" i="1"/>
  <c r="I1754" i="1" s="1"/>
  <c r="L1754" i="1" s="1"/>
  <c r="G1755" i="1"/>
  <c r="F1754" i="1" l="1"/>
  <c r="K1754" i="1" s="1"/>
  <c r="H1755" i="1"/>
  <c r="G1756" i="1"/>
  <c r="D1755" i="1"/>
  <c r="I1755" i="1" s="1"/>
  <c r="L1755" i="1" s="1"/>
  <c r="F1755" i="1" l="1"/>
  <c r="K1755" i="1" s="1"/>
  <c r="H1756" i="1"/>
  <c r="G1757" i="1"/>
  <c r="D1756" i="1"/>
  <c r="I1756" i="1" s="1"/>
  <c r="L1756" i="1" s="1"/>
  <c r="F1756" i="1" l="1"/>
  <c r="K1756" i="1" s="1"/>
  <c r="H1757" i="1"/>
  <c r="G1758" i="1"/>
  <c r="D1757" i="1"/>
  <c r="I1757" i="1" s="1"/>
  <c r="L1757" i="1" s="1"/>
  <c r="F1757" i="1" l="1"/>
  <c r="K1757" i="1" s="1"/>
  <c r="H1758" i="1"/>
  <c r="G1759" i="1"/>
  <c r="D1758" i="1"/>
  <c r="I1758" i="1" s="1"/>
  <c r="L1758" i="1" s="1"/>
  <c r="F1758" i="1" l="1"/>
  <c r="K1758" i="1" s="1"/>
  <c r="H1759" i="1"/>
  <c r="D1759" i="1"/>
  <c r="I1759" i="1" s="1"/>
  <c r="L1759" i="1" s="1"/>
  <c r="G1760" i="1"/>
  <c r="F1759" i="1" l="1"/>
  <c r="K1759" i="1" s="1"/>
  <c r="H1760" i="1"/>
  <c r="G1761" i="1"/>
  <c r="D1760" i="1"/>
  <c r="I1760" i="1" s="1"/>
  <c r="L1760" i="1" s="1"/>
  <c r="F1760" i="1" l="1"/>
  <c r="K1760" i="1" s="1"/>
  <c r="H1761" i="1"/>
  <c r="D1761" i="1"/>
  <c r="I1761" i="1" s="1"/>
  <c r="L1761" i="1" s="1"/>
  <c r="G1762" i="1"/>
  <c r="F1761" i="1" l="1"/>
  <c r="K1761" i="1" s="1"/>
  <c r="H1762" i="1"/>
  <c r="D1762" i="1"/>
  <c r="I1762" i="1" s="1"/>
  <c r="L1762" i="1" s="1"/>
  <c r="G1763" i="1"/>
  <c r="F1762" i="1" l="1"/>
  <c r="K1762" i="1" s="1"/>
  <c r="H1763" i="1"/>
  <c r="G1764" i="1"/>
  <c r="D1763" i="1"/>
  <c r="I1763" i="1" s="1"/>
  <c r="L1763" i="1" s="1"/>
  <c r="F1763" i="1" l="1"/>
  <c r="K1763" i="1" s="1"/>
  <c r="H1764" i="1"/>
  <c r="D1764" i="1"/>
  <c r="I1764" i="1" s="1"/>
  <c r="L1764" i="1" s="1"/>
  <c r="G1765" i="1"/>
  <c r="F1764" i="1" l="1"/>
  <c r="K1764" i="1" s="1"/>
  <c r="H1765" i="1"/>
  <c r="D1765" i="1"/>
  <c r="I1765" i="1" s="1"/>
  <c r="L1765" i="1" s="1"/>
  <c r="G1766" i="1"/>
  <c r="F1765" i="1" l="1"/>
  <c r="K1765" i="1" s="1"/>
  <c r="H1766" i="1"/>
  <c r="G1767" i="1"/>
  <c r="D1766" i="1"/>
  <c r="I1766" i="1" s="1"/>
  <c r="L1766" i="1" s="1"/>
  <c r="F1766" i="1" l="1"/>
  <c r="K1766" i="1" s="1"/>
  <c r="H1767" i="1"/>
  <c r="G1768" i="1"/>
  <c r="D1767" i="1"/>
  <c r="I1767" i="1" s="1"/>
  <c r="L1767" i="1" s="1"/>
  <c r="F1767" i="1" l="1"/>
  <c r="K1767" i="1" s="1"/>
  <c r="H1768" i="1"/>
  <c r="D1768" i="1"/>
  <c r="I1768" i="1" s="1"/>
  <c r="L1768" i="1" s="1"/>
  <c r="G1769" i="1"/>
  <c r="F1768" i="1" l="1"/>
  <c r="K1768" i="1" s="1"/>
  <c r="H1769" i="1"/>
  <c r="D1769" i="1"/>
  <c r="I1769" i="1" s="1"/>
  <c r="L1769" i="1" s="1"/>
  <c r="G1770" i="1"/>
  <c r="F1769" i="1" l="1"/>
  <c r="K1769" i="1" s="1"/>
  <c r="H1770" i="1"/>
  <c r="G1771" i="1"/>
  <c r="D1770" i="1"/>
  <c r="I1770" i="1" s="1"/>
  <c r="L1770" i="1" s="1"/>
  <c r="F1770" i="1" l="1"/>
  <c r="K1770" i="1" s="1"/>
  <c r="H1771" i="1"/>
  <c r="G1772" i="1"/>
  <c r="D1771" i="1"/>
  <c r="I1771" i="1" s="1"/>
  <c r="L1771" i="1" s="1"/>
  <c r="F1771" i="1" l="1"/>
  <c r="K1771" i="1" s="1"/>
  <c r="H1772" i="1"/>
  <c r="D1772" i="1"/>
  <c r="I1772" i="1" s="1"/>
  <c r="L1772" i="1" s="1"/>
  <c r="G1773" i="1"/>
  <c r="F1772" i="1" l="1"/>
  <c r="K1772" i="1" s="1"/>
  <c r="H1773" i="1"/>
  <c r="G1774" i="1"/>
  <c r="D1773" i="1"/>
  <c r="I1773" i="1" s="1"/>
  <c r="L1773" i="1" s="1"/>
  <c r="F1773" i="1" l="1"/>
  <c r="K1773" i="1" s="1"/>
  <c r="H1774" i="1"/>
  <c r="D1774" i="1"/>
  <c r="I1774" i="1" s="1"/>
  <c r="L1774" i="1" s="1"/>
  <c r="G1775" i="1"/>
  <c r="F1774" i="1" l="1"/>
  <c r="K1774" i="1" s="1"/>
  <c r="H1775" i="1"/>
  <c r="G1776" i="1"/>
  <c r="D1775" i="1"/>
  <c r="I1775" i="1" s="1"/>
  <c r="L1775" i="1" s="1"/>
  <c r="F1775" i="1" l="1"/>
  <c r="K1775" i="1" s="1"/>
  <c r="H1776" i="1"/>
  <c r="G1777" i="1"/>
  <c r="D1776" i="1"/>
  <c r="I1776" i="1" s="1"/>
  <c r="L1776" i="1" s="1"/>
  <c r="F1776" i="1" l="1"/>
  <c r="K1776" i="1" s="1"/>
  <c r="H1777" i="1"/>
  <c r="G1778" i="1"/>
  <c r="D1777" i="1"/>
  <c r="I1777" i="1" s="1"/>
  <c r="L1777" i="1" s="1"/>
  <c r="F1777" i="1" l="1"/>
  <c r="K1777" i="1" s="1"/>
  <c r="H1778" i="1"/>
  <c r="D1778" i="1"/>
  <c r="I1778" i="1" s="1"/>
  <c r="L1778" i="1" s="1"/>
  <c r="G1779" i="1"/>
  <c r="F1778" i="1" l="1"/>
  <c r="K1778" i="1" s="1"/>
  <c r="H1779" i="1"/>
  <c r="G1780" i="1"/>
  <c r="D1779" i="1"/>
  <c r="I1779" i="1" s="1"/>
  <c r="L1779" i="1" s="1"/>
  <c r="F1779" i="1" l="1"/>
  <c r="K1779" i="1" s="1"/>
  <c r="H1780" i="1"/>
  <c r="G1781" i="1"/>
  <c r="D1780" i="1"/>
  <c r="I1780" i="1" s="1"/>
  <c r="L1780" i="1" s="1"/>
  <c r="F1780" i="1" l="1"/>
  <c r="K1780" i="1" s="1"/>
  <c r="H1781" i="1"/>
  <c r="G1782" i="1"/>
  <c r="D1781" i="1"/>
  <c r="I1781" i="1" s="1"/>
  <c r="L1781" i="1" s="1"/>
  <c r="F1781" i="1" l="1"/>
  <c r="K1781" i="1" s="1"/>
  <c r="H1782" i="1"/>
  <c r="G1783" i="1"/>
  <c r="D1782" i="1"/>
  <c r="I1782" i="1" s="1"/>
  <c r="L1782" i="1" s="1"/>
  <c r="F1782" i="1" l="1"/>
  <c r="K1782" i="1" s="1"/>
  <c r="H1783" i="1"/>
  <c r="G1784" i="1"/>
  <c r="D1783" i="1"/>
  <c r="I1783" i="1" s="1"/>
  <c r="L1783" i="1" s="1"/>
  <c r="F1783" i="1" l="1"/>
  <c r="K1783" i="1" s="1"/>
  <c r="H1784" i="1"/>
  <c r="G1785" i="1"/>
  <c r="D1784" i="1"/>
  <c r="I1784" i="1" s="1"/>
  <c r="L1784" i="1" s="1"/>
  <c r="F1784" i="1" l="1"/>
  <c r="K1784" i="1" s="1"/>
  <c r="H1785" i="1"/>
  <c r="G1786" i="1"/>
  <c r="D1785" i="1"/>
  <c r="I1785" i="1" s="1"/>
  <c r="L1785" i="1" s="1"/>
  <c r="F1785" i="1" l="1"/>
  <c r="K1785" i="1" s="1"/>
  <c r="H1786" i="1"/>
  <c r="G1787" i="1"/>
  <c r="D1786" i="1"/>
  <c r="I1786" i="1" s="1"/>
  <c r="L1786" i="1" s="1"/>
  <c r="F1786" i="1" l="1"/>
  <c r="K1786" i="1" s="1"/>
  <c r="H1787" i="1"/>
  <c r="G1788" i="1"/>
  <c r="D1787" i="1"/>
  <c r="I1787" i="1" s="1"/>
  <c r="L1787" i="1" s="1"/>
  <c r="F1787" i="1" l="1"/>
  <c r="K1787" i="1" s="1"/>
  <c r="H1788" i="1"/>
  <c r="G1789" i="1"/>
  <c r="D1788" i="1"/>
  <c r="I1788" i="1" s="1"/>
  <c r="L1788" i="1" s="1"/>
  <c r="F1788" i="1" l="1"/>
  <c r="K1788" i="1" s="1"/>
  <c r="H1789" i="1"/>
  <c r="G1790" i="1"/>
  <c r="D1789" i="1"/>
  <c r="I1789" i="1" s="1"/>
  <c r="L1789" i="1" s="1"/>
  <c r="F1789" i="1" l="1"/>
  <c r="K1789" i="1" s="1"/>
  <c r="H1790" i="1"/>
  <c r="G1791" i="1"/>
  <c r="D1790" i="1"/>
  <c r="I1790" i="1" s="1"/>
  <c r="L1790" i="1" s="1"/>
  <c r="F1790" i="1" l="1"/>
  <c r="K1790" i="1" s="1"/>
  <c r="H1791" i="1"/>
  <c r="G1792" i="1"/>
  <c r="D1791" i="1"/>
  <c r="I1791" i="1" s="1"/>
  <c r="L1791" i="1" s="1"/>
  <c r="F1791" i="1" l="1"/>
  <c r="K1791" i="1" s="1"/>
  <c r="H1792" i="1"/>
  <c r="G1793" i="1"/>
  <c r="D1792" i="1"/>
  <c r="I1792" i="1" s="1"/>
  <c r="L1792" i="1" s="1"/>
  <c r="F1792" i="1" l="1"/>
  <c r="K1792" i="1" s="1"/>
  <c r="H1793" i="1"/>
  <c r="G1794" i="1"/>
  <c r="D1793" i="1"/>
  <c r="I1793" i="1" s="1"/>
  <c r="L1793" i="1" s="1"/>
  <c r="F1793" i="1" l="1"/>
  <c r="K1793" i="1" s="1"/>
  <c r="H1794" i="1"/>
  <c r="D1794" i="1"/>
  <c r="I1794" i="1" s="1"/>
  <c r="L1794" i="1" s="1"/>
  <c r="G1795" i="1"/>
  <c r="F1794" i="1" l="1"/>
  <c r="K1794" i="1" s="1"/>
  <c r="H1795" i="1"/>
  <c r="G1796" i="1"/>
  <c r="D1795" i="1"/>
  <c r="I1795" i="1" s="1"/>
  <c r="L1795" i="1" s="1"/>
  <c r="F1795" i="1" l="1"/>
  <c r="K1795" i="1" s="1"/>
  <c r="H1796" i="1"/>
  <c r="G1797" i="1"/>
  <c r="D1796" i="1"/>
  <c r="I1796" i="1" s="1"/>
  <c r="L1796" i="1" s="1"/>
  <c r="F1796" i="1" l="1"/>
  <c r="K1796" i="1" s="1"/>
  <c r="H1797" i="1"/>
  <c r="G1798" i="1"/>
  <c r="D1797" i="1"/>
  <c r="I1797" i="1" s="1"/>
  <c r="L1797" i="1" s="1"/>
  <c r="F1797" i="1" l="1"/>
  <c r="K1797" i="1" s="1"/>
  <c r="H1798" i="1"/>
  <c r="D1798" i="1"/>
  <c r="I1798" i="1" s="1"/>
  <c r="L1798" i="1" s="1"/>
  <c r="G1799" i="1"/>
  <c r="F1798" i="1" l="1"/>
  <c r="K1798" i="1" s="1"/>
  <c r="H1799" i="1"/>
  <c r="G1800" i="1"/>
  <c r="D1799" i="1"/>
  <c r="I1799" i="1" s="1"/>
  <c r="L1799" i="1" s="1"/>
  <c r="F1799" i="1" l="1"/>
  <c r="K1799" i="1" s="1"/>
  <c r="H1800" i="1"/>
  <c r="G1801" i="1"/>
  <c r="D1800" i="1"/>
  <c r="I1800" i="1" s="1"/>
  <c r="L1800" i="1" s="1"/>
  <c r="F1800" i="1" l="1"/>
  <c r="K1800" i="1" s="1"/>
  <c r="H1801" i="1"/>
  <c r="G1802" i="1"/>
  <c r="D1801" i="1"/>
  <c r="I1801" i="1" s="1"/>
  <c r="L1801" i="1" s="1"/>
  <c r="F1801" i="1" l="1"/>
  <c r="K1801" i="1" s="1"/>
  <c r="H1802" i="1"/>
  <c r="D1802" i="1"/>
  <c r="I1802" i="1" s="1"/>
  <c r="L1802" i="1" s="1"/>
  <c r="G1803" i="1"/>
  <c r="F1802" i="1" l="1"/>
  <c r="K1802" i="1" s="1"/>
  <c r="H1803" i="1"/>
  <c r="G1804" i="1"/>
  <c r="D1803" i="1"/>
  <c r="I1803" i="1" s="1"/>
  <c r="L1803" i="1" s="1"/>
  <c r="F1803" i="1" l="1"/>
  <c r="K1803" i="1" s="1"/>
  <c r="H1804" i="1"/>
  <c r="G1805" i="1"/>
  <c r="D1804" i="1"/>
  <c r="I1804" i="1" s="1"/>
  <c r="L1804" i="1" s="1"/>
  <c r="F1804" i="1" l="1"/>
  <c r="K1804" i="1" s="1"/>
  <c r="H1805" i="1"/>
  <c r="G1806" i="1"/>
  <c r="D1805" i="1"/>
  <c r="I1805" i="1" s="1"/>
  <c r="L1805" i="1" s="1"/>
  <c r="F1805" i="1" l="1"/>
  <c r="K1805" i="1" s="1"/>
  <c r="H1806" i="1"/>
  <c r="G1807" i="1"/>
  <c r="D1806" i="1"/>
  <c r="I1806" i="1" s="1"/>
  <c r="L1806" i="1" s="1"/>
  <c r="F1806" i="1" l="1"/>
  <c r="K1806" i="1" s="1"/>
  <c r="H1807" i="1"/>
  <c r="G1808" i="1"/>
  <c r="D1807" i="1"/>
  <c r="I1807" i="1" s="1"/>
  <c r="L1807" i="1" s="1"/>
  <c r="F1807" i="1" l="1"/>
  <c r="K1807" i="1" s="1"/>
  <c r="H1808" i="1"/>
  <c r="G1809" i="1"/>
  <c r="D1808" i="1"/>
  <c r="I1808" i="1" s="1"/>
  <c r="L1808" i="1" s="1"/>
  <c r="F1808" i="1" l="1"/>
  <c r="K1808" i="1" s="1"/>
  <c r="H1809" i="1"/>
  <c r="G1810" i="1"/>
  <c r="D1809" i="1"/>
  <c r="I1809" i="1" s="1"/>
  <c r="L1809" i="1" s="1"/>
  <c r="F1809" i="1" l="1"/>
  <c r="K1809" i="1" s="1"/>
  <c r="H1810" i="1"/>
  <c r="G1811" i="1"/>
  <c r="D1810" i="1"/>
  <c r="I1810" i="1" s="1"/>
  <c r="L1810" i="1" s="1"/>
  <c r="F1810" i="1" l="1"/>
  <c r="K1810" i="1" s="1"/>
  <c r="H1811" i="1"/>
  <c r="G1812" i="1"/>
  <c r="D1811" i="1"/>
  <c r="I1811" i="1" s="1"/>
  <c r="L1811" i="1" s="1"/>
  <c r="F1811" i="1" l="1"/>
  <c r="K1811" i="1" s="1"/>
  <c r="H1812" i="1"/>
  <c r="G1813" i="1"/>
  <c r="D1812" i="1"/>
  <c r="I1812" i="1" s="1"/>
  <c r="L1812" i="1" s="1"/>
  <c r="F1812" i="1" l="1"/>
  <c r="K1812" i="1" s="1"/>
  <c r="H1813" i="1"/>
  <c r="D1813" i="1"/>
  <c r="I1813" i="1" s="1"/>
  <c r="L1813" i="1" s="1"/>
  <c r="G1814" i="1"/>
  <c r="F1813" i="1" l="1"/>
  <c r="K1813" i="1" s="1"/>
  <c r="H1814" i="1"/>
  <c r="D1814" i="1"/>
  <c r="I1814" i="1" s="1"/>
  <c r="L1814" i="1" s="1"/>
  <c r="G1815" i="1"/>
  <c r="F1814" i="1" l="1"/>
  <c r="K1814" i="1" s="1"/>
  <c r="H1815" i="1"/>
  <c r="G1816" i="1"/>
  <c r="D1815" i="1"/>
  <c r="I1815" i="1" s="1"/>
  <c r="L1815" i="1" s="1"/>
  <c r="F1815" i="1" l="1"/>
  <c r="K1815" i="1" s="1"/>
  <c r="H1816" i="1"/>
  <c r="G1817" i="1"/>
  <c r="D1816" i="1"/>
  <c r="I1816" i="1" s="1"/>
  <c r="L1816" i="1" s="1"/>
  <c r="F1816" i="1" l="1"/>
  <c r="K1816" i="1" s="1"/>
  <c r="H1817" i="1"/>
  <c r="G1818" i="1"/>
  <c r="D1817" i="1"/>
  <c r="I1817" i="1" s="1"/>
  <c r="L1817" i="1" s="1"/>
  <c r="F1817" i="1" l="1"/>
  <c r="K1817" i="1" s="1"/>
  <c r="H1818" i="1"/>
  <c r="D1818" i="1"/>
  <c r="I1818" i="1" s="1"/>
  <c r="L1818" i="1" s="1"/>
  <c r="G1819" i="1"/>
  <c r="F1818" i="1" l="1"/>
  <c r="K1818" i="1" s="1"/>
  <c r="H1819" i="1"/>
  <c r="G1820" i="1"/>
  <c r="D1819" i="1"/>
  <c r="I1819" i="1" s="1"/>
  <c r="L1819" i="1" s="1"/>
  <c r="F1819" i="1" l="1"/>
  <c r="K1819" i="1" s="1"/>
  <c r="H1820" i="1"/>
  <c r="G1821" i="1"/>
  <c r="D1820" i="1"/>
  <c r="I1820" i="1" s="1"/>
  <c r="L1820" i="1" s="1"/>
  <c r="F1820" i="1" l="1"/>
  <c r="K1820" i="1" s="1"/>
  <c r="H1821" i="1"/>
  <c r="D1821" i="1"/>
  <c r="I1821" i="1" s="1"/>
  <c r="L1821" i="1" s="1"/>
  <c r="G1822" i="1"/>
  <c r="F1821" i="1" l="1"/>
  <c r="K1821" i="1" s="1"/>
  <c r="H1822" i="1"/>
  <c r="G1823" i="1"/>
  <c r="D1822" i="1"/>
  <c r="I1822" i="1" s="1"/>
  <c r="L1822" i="1" s="1"/>
  <c r="F1822" i="1" l="1"/>
  <c r="K1822" i="1" s="1"/>
  <c r="H1823" i="1"/>
  <c r="G1824" i="1"/>
  <c r="D1823" i="1"/>
  <c r="I1823" i="1" s="1"/>
  <c r="L1823" i="1" s="1"/>
  <c r="F1823" i="1" l="1"/>
  <c r="K1823" i="1" s="1"/>
  <c r="H1824" i="1"/>
  <c r="G1825" i="1"/>
  <c r="D1824" i="1"/>
  <c r="I1824" i="1" s="1"/>
  <c r="L1824" i="1" s="1"/>
  <c r="F1824" i="1" l="1"/>
  <c r="K1824" i="1" s="1"/>
  <c r="H1825" i="1"/>
  <c r="G1826" i="1"/>
  <c r="D1825" i="1"/>
  <c r="I1825" i="1" s="1"/>
  <c r="L1825" i="1" s="1"/>
  <c r="F1825" i="1" l="1"/>
  <c r="K1825" i="1" s="1"/>
  <c r="H1826" i="1"/>
  <c r="G1827" i="1"/>
  <c r="D1826" i="1"/>
  <c r="I1826" i="1" s="1"/>
  <c r="L1826" i="1" s="1"/>
  <c r="F1826" i="1" l="1"/>
  <c r="K1826" i="1" s="1"/>
  <c r="H1827" i="1"/>
  <c r="G1828" i="1"/>
  <c r="D1827" i="1"/>
  <c r="I1827" i="1" s="1"/>
  <c r="L1827" i="1" s="1"/>
  <c r="F1827" i="1" l="1"/>
  <c r="K1827" i="1" s="1"/>
  <c r="H1828" i="1"/>
  <c r="G1829" i="1"/>
  <c r="D1828" i="1"/>
  <c r="I1828" i="1" s="1"/>
  <c r="L1828" i="1" s="1"/>
  <c r="F1828" i="1" l="1"/>
  <c r="K1828" i="1" s="1"/>
  <c r="H1829" i="1"/>
  <c r="G1830" i="1"/>
  <c r="D1829" i="1"/>
  <c r="I1829" i="1" s="1"/>
  <c r="L1829" i="1" s="1"/>
  <c r="F1829" i="1" l="1"/>
  <c r="K1829" i="1" s="1"/>
  <c r="H1830" i="1"/>
  <c r="D1830" i="1"/>
  <c r="I1830" i="1" s="1"/>
  <c r="L1830" i="1" s="1"/>
  <c r="G1831" i="1"/>
  <c r="F1830" i="1" l="1"/>
  <c r="K1830" i="1" s="1"/>
  <c r="H1831" i="1"/>
  <c r="G1832" i="1"/>
  <c r="D1831" i="1"/>
  <c r="I1831" i="1" s="1"/>
  <c r="L1831" i="1" s="1"/>
  <c r="F1831" i="1" l="1"/>
  <c r="K1831" i="1" s="1"/>
  <c r="H1832" i="1"/>
  <c r="G1833" i="1"/>
  <c r="D1832" i="1"/>
  <c r="I1832" i="1" s="1"/>
  <c r="L1832" i="1" s="1"/>
  <c r="F1832" i="1" l="1"/>
  <c r="K1832" i="1" s="1"/>
  <c r="H1833" i="1"/>
  <c r="G1834" i="1"/>
  <c r="D1833" i="1"/>
  <c r="I1833" i="1" s="1"/>
  <c r="L1833" i="1" s="1"/>
  <c r="F1833" i="1" l="1"/>
  <c r="K1833" i="1" s="1"/>
  <c r="H1834" i="1"/>
  <c r="G1835" i="1"/>
  <c r="D1834" i="1"/>
  <c r="I1834" i="1" s="1"/>
  <c r="L1834" i="1" s="1"/>
  <c r="F1834" i="1" l="1"/>
  <c r="K1834" i="1" s="1"/>
  <c r="H1835" i="1"/>
  <c r="G1836" i="1"/>
  <c r="D1835" i="1"/>
  <c r="I1835" i="1" s="1"/>
  <c r="L1835" i="1" s="1"/>
  <c r="F1835" i="1" l="1"/>
  <c r="K1835" i="1" s="1"/>
  <c r="H1836" i="1"/>
  <c r="G1837" i="1"/>
  <c r="D1836" i="1"/>
  <c r="I1836" i="1" s="1"/>
  <c r="L1836" i="1" s="1"/>
  <c r="F1836" i="1" l="1"/>
  <c r="K1836" i="1" s="1"/>
  <c r="H1837" i="1"/>
  <c r="D1837" i="1"/>
  <c r="I1837" i="1" s="1"/>
  <c r="L1837" i="1" s="1"/>
  <c r="G1838" i="1"/>
  <c r="F1837" i="1" l="1"/>
  <c r="K1837" i="1" s="1"/>
  <c r="H1838" i="1"/>
  <c r="G1839" i="1"/>
  <c r="D1838" i="1"/>
  <c r="I1838" i="1" s="1"/>
  <c r="L1838" i="1" s="1"/>
  <c r="F1838" i="1" l="1"/>
  <c r="K1838" i="1" s="1"/>
  <c r="H1839" i="1"/>
  <c r="G1840" i="1"/>
  <c r="D1839" i="1"/>
  <c r="I1839" i="1" s="1"/>
  <c r="L1839" i="1" s="1"/>
  <c r="F1839" i="1" l="1"/>
  <c r="K1839" i="1" s="1"/>
  <c r="H1840" i="1"/>
  <c r="G1841" i="1"/>
  <c r="D1840" i="1"/>
  <c r="I1840" i="1" s="1"/>
  <c r="L1840" i="1" s="1"/>
  <c r="F1840" i="1" l="1"/>
  <c r="K1840" i="1" s="1"/>
  <c r="H1841" i="1"/>
  <c r="G1842" i="1"/>
  <c r="D1841" i="1"/>
  <c r="I1841" i="1" s="1"/>
  <c r="L1841" i="1" s="1"/>
  <c r="F1841" i="1" l="1"/>
  <c r="K1841" i="1" s="1"/>
  <c r="H1842" i="1"/>
  <c r="G1843" i="1"/>
  <c r="D1842" i="1"/>
  <c r="I1842" i="1" s="1"/>
  <c r="L1842" i="1" s="1"/>
  <c r="F1842" i="1" l="1"/>
  <c r="K1842" i="1" s="1"/>
  <c r="H1843" i="1"/>
  <c r="G1844" i="1"/>
  <c r="D1843" i="1"/>
  <c r="I1843" i="1" s="1"/>
  <c r="L1843" i="1" s="1"/>
  <c r="F1843" i="1" l="1"/>
  <c r="K1843" i="1" s="1"/>
  <c r="H1844" i="1"/>
  <c r="G1845" i="1"/>
  <c r="D1844" i="1"/>
  <c r="I1844" i="1" s="1"/>
  <c r="L1844" i="1" s="1"/>
  <c r="F1844" i="1" l="1"/>
  <c r="K1844" i="1" s="1"/>
  <c r="H1845" i="1"/>
  <c r="G1846" i="1"/>
  <c r="D1845" i="1"/>
  <c r="I1845" i="1" s="1"/>
  <c r="L1845" i="1" s="1"/>
  <c r="F1845" i="1" l="1"/>
  <c r="K1845" i="1" s="1"/>
  <c r="H1846" i="1"/>
  <c r="G1847" i="1"/>
  <c r="D1846" i="1"/>
  <c r="I1846" i="1" s="1"/>
  <c r="L1846" i="1" s="1"/>
  <c r="F1846" i="1" l="1"/>
  <c r="K1846" i="1" s="1"/>
  <c r="H1847" i="1"/>
  <c r="G1848" i="1"/>
  <c r="D1847" i="1"/>
  <c r="I1847" i="1" s="1"/>
  <c r="L1847" i="1" s="1"/>
  <c r="F1847" i="1" l="1"/>
  <c r="K1847" i="1" s="1"/>
  <c r="H1848" i="1"/>
  <c r="G1849" i="1"/>
  <c r="D1848" i="1"/>
  <c r="I1848" i="1" s="1"/>
  <c r="L1848" i="1" s="1"/>
  <c r="F1848" i="1" l="1"/>
  <c r="K1848" i="1" s="1"/>
  <c r="H1849" i="1"/>
  <c r="G1850" i="1"/>
  <c r="D1849" i="1"/>
  <c r="I1849" i="1" s="1"/>
  <c r="L1849" i="1" s="1"/>
  <c r="F1849" i="1" l="1"/>
  <c r="K1849" i="1" s="1"/>
  <c r="H1850" i="1"/>
  <c r="G1851" i="1"/>
  <c r="D1850" i="1"/>
  <c r="I1850" i="1" s="1"/>
  <c r="L1850" i="1" s="1"/>
  <c r="F1850" i="1" l="1"/>
  <c r="K1850" i="1" s="1"/>
  <c r="H1851" i="1"/>
  <c r="G1852" i="1"/>
  <c r="D1851" i="1"/>
  <c r="I1851" i="1" s="1"/>
  <c r="L1851" i="1" s="1"/>
  <c r="F1851" i="1" l="1"/>
  <c r="K1851" i="1" s="1"/>
  <c r="H1852" i="1"/>
  <c r="G1853" i="1"/>
  <c r="D1852" i="1"/>
  <c r="I1852" i="1" s="1"/>
  <c r="L1852" i="1" s="1"/>
  <c r="F1852" i="1" l="1"/>
  <c r="K1852" i="1" s="1"/>
  <c r="H1853" i="1"/>
  <c r="G1854" i="1"/>
  <c r="D1853" i="1"/>
  <c r="I1853" i="1" s="1"/>
  <c r="L1853" i="1" s="1"/>
  <c r="F1853" i="1" l="1"/>
  <c r="K1853" i="1" s="1"/>
  <c r="H1854" i="1"/>
  <c r="G1855" i="1"/>
  <c r="D1854" i="1"/>
  <c r="I1854" i="1" s="1"/>
  <c r="L1854" i="1" s="1"/>
  <c r="F1854" i="1" l="1"/>
  <c r="K1854" i="1" s="1"/>
  <c r="H1855" i="1"/>
  <c r="G1856" i="1"/>
  <c r="D1855" i="1"/>
  <c r="I1855" i="1" s="1"/>
  <c r="L1855" i="1" s="1"/>
  <c r="F1855" i="1" l="1"/>
  <c r="K1855" i="1" s="1"/>
  <c r="H1856" i="1"/>
  <c r="G1857" i="1"/>
  <c r="D1856" i="1"/>
  <c r="I1856" i="1" s="1"/>
  <c r="L1856" i="1" s="1"/>
  <c r="F1856" i="1" l="1"/>
  <c r="K1856" i="1" s="1"/>
  <c r="H1857" i="1"/>
  <c r="G1858" i="1"/>
  <c r="D1857" i="1"/>
  <c r="I1857" i="1" s="1"/>
  <c r="L1857" i="1" s="1"/>
  <c r="F1857" i="1" l="1"/>
  <c r="K1857" i="1" s="1"/>
  <c r="H1858" i="1"/>
  <c r="G1859" i="1"/>
  <c r="D1858" i="1"/>
  <c r="I1858" i="1" s="1"/>
  <c r="L1858" i="1" s="1"/>
  <c r="F1858" i="1" l="1"/>
  <c r="K1858" i="1" s="1"/>
  <c r="H1859" i="1"/>
  <c r="G1860" i="1"/>
  <c r="D1859" i="1"/>
  <c r="I1859" i="1" s="1"/>
  <c r="L1859" i="1" s="1"/>
  <c r="F1859" i="1" l="1"/>
  <c r="K1859" i="1" s="1"/>
  <c r="H1860" i="1"/>
  <c r="D1860" i="1"/>
  <c r="I1860" i="1" s="1"/>
  <c r="L1860" i="1" s="1"/>
  <c r="G1861" i="1"/>
  <c r="F1860" i="1" l="1"/>
  <c r="K1860" i="1" s="1"/>
  <c r="H1861" i="1"/>
  <c r="G1862" i="1"/>
  <c r="D1861" i="1"/>
  <c r="I1861" i="1" s="1"/>
  <c r="L1861" i="1" s="1"/>
  <c r="F1861" i="1" l="1"/>
  <c r="K1861" i="1" s="1"/>
  <c r="H1862" i="1"/>
  <c r="G1863" i="1"/>
  <c r="D1862" i="1"/>
  <c r="I1862" i="1" s="1"/>
  <c r="L1862" i="1" s="1"/>
  <c r="F1862" i="1" l="1"/>
  <c r="K1862" i="1" s="1"/>
  <c r="H1863" i="1"/>
  <c r="G1864" i="1"/>
  <c r="D1863" i="1"/>
  <c r="I1863" i="1" s="1"/>
  <c r="L1863" i="1" s="1"/>
  <c r="F1863" i="1" l="1"/>
  <c r="K1863" i="1" s="1"/>
  <c r="H1864" i="1"/>
  <c r="G1865" i="1"/>
  <c r="D1864" i="1"/>
  <c r="I1864" i="1" s="1"/>
  <c r="L1864" i="1" s="1"/>
  <c r="F1864" i="1" l="1"/>
  <c r="K1864" i="1" s="1"/>
  <c r="H1865" i="1"/>
  <c r="G1866" i="1"/>
  <c r="D1865" i="1"/>
  <c r="I1865" i="1" s="1"/>
  <c r="L1865" i="1" s="1"/>
  <c r="F1865" i="1" l="1"/>
  <c r="K1865" i="1" s="1"/>
  <c r="H1866" i="1"/>
  <c r="G1867" i="1"/>
  <c r="D1866" i="1"/>
  <c r="I1866" i="1" s="1"/>
  <c r="L1866" i="1" s="1"/>
  <c r="F1866" i="1" l="1"/>
  <c r="K1866" i="1" s="1"/>
  <c r="H1867" i="1"/>
  <c r="G1868" i="1"/>
  <c r="D1867" i="1"/>
  <c r="I1867" i="1" s="1"/>
  <c r="L1867" i="1" s="1"/>
  <c r="F1867" i="1" l="1"/>
  <c r="K1867" i="1" s="1"/>
  <c r="H1868" i="1"/>
  <c r="D1868" i="1"/>
  <c r="I1868" i="1" s="1"/>
  <c r="L1868" i="1" s="1"/>
  <c r="G1869" i="1"/>
  <c r="F1868" i="1" l="1"/>
  <c r="K1868" i="1" s="1"/>
  <c r="H1869" i="1"/>
  <c r="G1870" i="1"/>
  <c r="D1869" i="1"/>
  <c r="I1869" i="1" s="1"/>
  <c r="L1869" i="1" s="1"/>
  <c r="F1869" i="1" l="1"/>
  <c r="K1869" i="1" s="1"/>
  <c r="H1870" i="1"/>
  <c r="G1871" i="1"/>
  <c r="D1870" i="1"/>
  <c r="I1870" i="1" s="1"/>
  <c r="L1870" i="1" s="1"/>
  <c r="F1870" i="1" l="1"/>
  <c r="K1870" i="1" s="1"/>
  <c r="H1871" i="1"/>
  <c r="G1872" i="1"/>
  <c r="D1871" i="1"/>
  <c r="I1871" i="1" s="1"/>
  <c r="L1871" i="1" s="1"/>
  <c r="F1871" i="1" l="1"/>
  <c r="K1871" i="1" s="1"/>
  <c r="H1872" i="1"/>
  <c r="D1872" i="1"/>
  <c r="I1872" i="1" s="1"/>
  <c r="L1872" i="1" s="1"/>
  <c r="G1873" i="1"/>
  <c r="F1872" i="1" l="1"/>
  <c r="K1872" i="1" s="1"/>
  <c r="H1873" i="1"/>
  <c r="G1874" i="1"/>
  <c r="D1873" i="1"/>
  <c r="I1873" i="1" s="1"/>
  <c r="L1873" i="1" s="1"/>
  <c r="F1873" i="1" l="1"/>
  <c r="K1873" i="1" s="1"/>
  <c r="H1874" i="1"/>
  <c r="G1875" i="1"/>
  <c r="D1874" i="1"/>
  <c r="I1874" i="1" s="1"/>
  <c r="L1874" i="1" s="1"/>
  <c r="F1874" i="1" l="1"/>
  <c r="K1874" i="1" s="1"/>
  <c r="H1875" i="1"/>
  <c r="G1876" i="1"/>
  <c r="D1875" i="1"/>
  <c r="I1875" i="1" s="1"/>
  <c r="L1875" i="1" s="1"/>
  <c r="F1875" i="1" l="1"/>
  <c r="K1875" i="1" s="1"/>
  <c r="H1876" i="1"/>
  <c r="G1877" i="1"/>
  <c r="D1876" i="1"/>
  <c r="I1876" i="1" s="1"/>
  <c r="L1876" i="1" s="1"/>
  <c r="F1876" i="1" l="1"/>
  <c r="K1876" i="1" s="1"/>
  <c r="H1877" i="1"/>
  <c r="G1878" i="1"/>
  <c r="D1877" i="1"/>
  <c r="I1877" i="1" s="1"/>
  <c r="L1877" i="1" s="1"/>
  <c r="F1877" i="1" l="1"/>
  <c r="K1877" i="1" s="1"/>
  <c r="H1878" i="1"/>
  <c r="G1879" i="1"/>
  <c r="D1878" i="1"/>
  <c r="I1878" i="1" s="1"/>
  <c r="L1878" i="1" s="1"/>
  <c r="F1878" i="1" l="1"/>
  <c r="K1878" i="1" s="1"/>
  <c r="H1879" i="1"/>
  <c r="G1880" i="1"/>
  <c r="D1879" i="1"/>
  <c r="I1879" i="1" s="1"/>
  <c r="L1879" i="1" s="1"/>
  <c r="F1879" i="1" l="1"/>
  <c r="K1879" i="1" s="1"/>
  <c r="H1880" i="1"/>
  <c r="G1881" i="1"/>
  <c r="D1880" i="1"/>
  <c r="I1880" i="1" s="1"/>
  <c r="L1880" i="1" s="1"/>
  <c r="F1880" i="1" l="1"/>
  <c r="K1880" i="1" s="1"/>
  <c r="H1881" i="1"/>
  <c r="G1882" i="1"/>
  <c r="D1881" i="1"/>
  <c r="I1881" i="1" s="1"/>
  <c r="L1881" i="1" s="1"/>
  <c r="F1881" i="1" l="1"/>
  <c r="K1881" i="1" s="1"/>
  <c r="H1882" i="1"/>
  <c r="G1883" i="1"/>
  <c r="D1882" i="1"/>
  <c r="I1882" i="1" s="1"/>
  <c r="L1882" i="1" s="1"/>
  <c r="F1882" i="1" l="1"/>
  <c r="K1882" i="1" s="1"/>
  <c r="H1883" i="1"/>
  <c r="D1883" i="1"/>
  <c r="I1883" i="1" s="1"/>
  <c r="L1883" i="1" s="1"/>
  <c r="G1884" i="1"/>
  <c r="F1883" i="1" l="1"/>
  <c r="K1883" i="1" s="1"/>
  <c r="H1884" i="1"/>
  <c r="G1885" i="1"/>
  <c r="D1884" i="1"/>
  <c r="I1884" i="1" s="1"/>
  <c r="L1884" i="1" s="1"/>
  <c r="F1884" i="1" l="1"/>
  <c r="K1884" i="1" s="1"/>
  <c r="H1885" i="1"/>
  <c r="G1886" i="1"/>
  <c r="D1885" i="1"/>
  <c r="I1885" i="1" s="1"/>
  <c r="L1885" i="1" s="1"/>
  <c r="F1885" i="1" l="1"/>
  <c r="K1885" i="1" s="1"/>
  <c r="H1886" i="1"/>
  <c r="G1887" i="1"/>
  <c r="D1886" i="1"/>
  <c r="I1886" i="1" s="1"/>
  <c r="L1886" i="1" s="1"/>
  <c r="F1886" i="1" l="1"/>
  <c r="K1886" i="1" s="1"/>
  <c r="H1887" i="1"/>
  <c r="G1888" i="1"/>
  <c r="D1887" i="1"/>
  <c r="I1887" i="1" s="1"/>
  <c r="L1887" i="1" s="1"/>
  <c r="F1887" i="1" l="1"/>
  <c r="K1887" i="1" s="1"/>
  <c r="H1888" i="1"/>
  <c r="G1889" i="1"/>
  <c r="D1888" i="1"/>
  <c r="I1888" i="1" s="1"/>
  <c r="L1888" i="1" s="1"/>
  <c r="F1888" i="1" l="1"/>
  <c r="K1888" i="1" s="1"/>
  <c r="H1889" i="1"/>
  <c r="G1890" i="1"/>
  <c r="D1889" i="1"/>
  <c r="I1889" i="1" s="1"/>
  <c r="L1889" i="1" s="1"/>
  <c r="F1889" i="1" l="1"/>
  <c r="K1889" i="1" s="1"/>
  <c r="H1890" i="1"/>
  <c r="G1891" i="1"/>
  <c r="D1890" i="1"/>
  <c r="I1890" i="1" s="1"/>
  <c r="L1890" i="1" s="1"/>
  <c r="F1890" i="1" l="1"/>
  <c r="K1890" i="1" s="1"/>
  <c r="H1891" i="1"/>
  <c r="G1892" i="1"/>
  <c r="D1891" i="1"/>
  <c r="I1891" i="1" s="1"/>
  <c r="L1891" i="1" s="1"/>
  <c r="F1891" i="1" l="1"/>
  <c r="K1891" i="1" s="1"/>
  <c r="H1892" i="1"/>
  <c r="G1893" i="1"/>
  <c r="D1892" i="1"/>
  <c r="I1892" i="1" s="1"/>
  <c r="L1892" i="1" s="1"/>
  <c r="F1892" i="1" l="1"/>
  <c r="K1892" i="1" s="1"/>
  <c r="H1893" i="1"/>
  <c r="G1894" i="1"/>
  <c r="D1893" i="1"/>
  <c r="I1893" i="1" s="1"/>
  <c r="L1893" i="1" s="1"/>
  <c r="F1893" i="1" l="1"/>
  <c r="K1893" i="1" s="1"/>
  <c r="H1894" i="1"/>
  <c r="G1895" i="1"/>
  <c r="D1894" i="1"/>
  <c r="I1894" i="1" s="1"/>
  <c r="L1894" i="1" s="1"/>
  <c r="F1894" i="1" l="1"/>
  <c r="K1894" i="1" s="1"/>
  <c r="H1895" i="1"/>
  <c r="G1896" i="1"/>
  <c r="D1895" i="1"/>
  <c r="I1895" i="1" s="1"/>
  <c r="L1895" i="1" s="1"/>
  <c r="F1895" i="1" l="1"/>
  <c r="K1895" i="1" s="1"/>
  <c r="H1896" i="1"/>
  <c r="G1897" i="1"/>
  <c r="D1896" i="1"/>
  <c r="I1896" i="1" s="1"/>
  <c r="L1896" i="1" s="1"/>
  <c r="F1896" i="1" l="1"/>
  <c r="K1896" i="1" s="1"/>
  <c r="H1897" i="1"/>
  <c r="G1898" i="1"/>
  <c r="D1897" i="1"/>
  <c r="I1897" i="1" s="1"/>
  <c r="L1897" i="1" s="1"/>
  <c r="F1897" i="1" l="1"/>
  <c r="K1897" i="1" s="1"/>
  <c r="H1898" i="1"/>
  <c r="G1899" i="1"/>
  <c r="D1898" i="1"/>
  <c r="I1898" i="1" s="1"/>
  <c r="L1898" i="1" s="1"/>
  <c r="F1898" i="1" l="1"/>
  <c r="K1898" i="1" s="1"/>
  <c r="H1899" i="1"/>
  <c r="G1900" i="1"/>
  <c r="D1899" i="1"/>
  <c r="I1899" i="1" s="1"/>
  <c r="L1899" i="1" s="1"/>
  <c r="F1899" i="1" l="1"/>
  <c r="K1899" i="1" s="1"/>
  <c r="H1900" i="1"/>
  <c r="D1900" i="1"/>
  <c r="I1900" i="1" s="1"/>
  <c r="L1900" i="1" s="1"/>
  <c r="G1901" i="1"/>
  <c r="F1900" i="1" l="1"/>
  <c r="K1900" i="1" s="1"/>
  <c r="H1901" i="1"/>
  <c r="G1902" i="1"/>
  <c r="D1901" i="1"/>
  <c r="I1901" i="1" s="1"/>
  <c r="L1901" i="1" s="1"/>
  <c r="F1901" i="1" l="1"/>
  <c r="K1901" i="1" s="1"/>
  <c r="H1902" i="1"/>
  <c r="G1903" i="1"/>
  <c r="D1902" i="1"/>
  <c r="I1902" i="1" s="1"/>
  <c r="L1902" i="1" s="1"/>
  <c r="F1902" i="1" l="1"/>
  <c r="K1902" i="1" s="1"/>
  <c r="H1903" i="1"/>
  <c r="G1904" i="1"/>
  <c r="D1903" i="1"/>
  <c r="I1903" i="1" s="1"/>
  <c r="L1903" i="1" s="1"/>
  <c r="F1903" i="1" l="1"/>
  <c r="K1903" i="1" s="1"/>
  <c r="H1904" i="1"/>
  <c r="G1905" i="1"/>
  <c r="D1904" i="1"/>
  <c r="I1904" i="1" s="1"/>
  <c r="L1904" i="1" s="1"/>
  <c r="F1904" i="1" l="1"/>
  <c r="K1904" i="1" s="1"/>
  <c r="H1905" i="1"/>
  <c r="D1905" i="1"/>
  <c r="I1905" i="1" s="1"/>
  <c r="L1905" i="1" s="1"/>
  <c r="G1906" i="1"/>
  <c r="F1905" i="1" l="1"/>
  <c r="K1905" i="1" s="1"/>
  <c r="H1906" i="1"/>
  <c r="G1907" i="1"/>
  <c r="D1906" i="1"/>
  <c r="I1906" i="1" s="1"/>
  <c r="L1906" i="1" s="1"/>
  <c r="F1906" i="1" l="1"/>
  <c r="K1906" i="1" s="1"/>
  <c r="H1907" i="1"/>
  <c r="G1908" i="1"/>
  <c r="D1907" i="1"/>
  <c r="I1907" i="1" s="1"/>
  <c r="L1907" i="1" s="1"/>
  <c r="F1907" i="1" l="1"/>
  <c r="K1907" i="1" s="1"/>
  <c r="H1908" i="1"/>
  <c r="D1908" i="1"/>
  <c r="I1908" i="1" s="1"/>
  <c r="L1908" i="1" s="1"/>
  <c r="G1909" i="1"/>
  <c r="F1908" i="1" l="1"/>
  <c r="K1908" i="1" s="1"/>
  <c r="H1909" i="1"/>
  <c r="G1910" i="1"/>
  <c r="D1909" i="1"/>
  <c r="I1909" i="1" s="1"/>
  <c r="L1909" i="1" s="1"/>
  <c r="F1909" i="1" l="1"/>
  <c r="K1909" i="1" s="1"/>
  <c r="H1910" i="1"/>
  <c r="D1910" i="1"/>
  <c r="I1910" i="1" s="1"/>
  <c r="L1910" i="1" s="1"/>
  <c r="G1911" i="1"/>
  <c r="F1910" i="1" l="1"/>
  <c r="K1910" i="1" s="1"/>
  <c r="H1911" i="1"/>
  <c r="G1912" i="1"/>
  <c r="D1911" i="1"/>
  <c r="I1911" i="1" s="1"/>
  <c r="L1911" i="1" s="1"/>
  <c r="F1911" i="1" l="1"/>
  <c r="K1911" i="1" s="1"/>
  <c r="H1912" i="1"/>
  <c r="D1912" i="1"/>
  <c r="I1912" i="1" s="1"/>
  <c r="L1912" i="1" s="1"/>
  <c r="G1913" i="1"/>
  <c r="F1912" i="1" l="1"/>
  <c r="K1912" i="1" s="1"/>
  <c r="H1913" i="1"/>
  <c r="G1914" i="1"/>
  <c r="D1913" i="1"/>
  <c r="I1913" i="1" s="1"/>
  <c r="L1913" i="1" s="1"/>
  <c r="F1913" i="1" l="1"/>
  <c r="K1913" i="1" s="1"/>
  <c r="H1914" i="1"/>
  <c r="D1914" i="1"/>
  <c r="I1914" i="1" s="1"/>
  <c r="L1914" i="1" s="1"/>
  <c r="G1915" i="1"/>
  <c r="F1914" i="1" l="1"/>
  <c r="K1914" i="1" s="1"/>
  <c r="H1915" i="1"/>
  <c r="G1916" i="1"/>
  <c r="D1915" i="1"/>
  <c r="I1915" i="1" s="1"/>
  <c r="L1915" i="1" s="1"/>
  <c r="F1915" i="1" l="1"/>
  <c r="K1915" i="1" s="1"/>
  <c r="H1916" i="1"/>
  <c r="G1917" i="1"/>
  <c r="D1916" i="1"/>
  <c r="I1916" i="1" s="1"/>
  <c r="L1916" i="1" s="1"/>
  <c r="F1916" i="1" l="1"/>
  <c r="K1916" i="1" s="1"/>
  <c r="H1917" i="1"/>
  <c r="D1917" i="1"/>
  <c r="I1917" i="1" s="1"/>
  <c r="L1917" i="1" s="1"/>
  <c r="G1918" i="1"/>
  <c r="F1917" i="1" l="1"/>
  <c r="K1917" i="1" s="1"/>
  <c r="H1918" i="1"/>
  <c r="G1919" i="1"/>
  <c r="D1918" i="1"/>
  <c r="I1918" i="1" s="1"/>
  <c r="L1918" i="1" s="1"/>
  <c r="F1918" i="1" l="1"/>
  <c r="K1918" i="1" s="1"/>
  <c r="H1919" i="1"/>
  <c r="D1919" i="1"/>
  <c r="I1919" i="1" s="1"/>
  <c r="L1919" i="1" s="1"/>
  <c r="G1920" i="1"/>
  <c r="F1919" i="1" l="1"/>
  <c r="K1919" i="1" s="1"/>
  <c r="H1920" i="1"/>
  <c r="G1921" i="1"/>
  <c r="D1920" i="1"/>
  <c r="I1920" i="1" s="1"/>
  <c r="L1920" i="1" s="1"/>
  <c r="F1920" i="1" l="1"/>
  <c r="K1920" i="1" s="1"/>
  <c r="H1921" i="1"/>
  <c r="D1921" i="1"/>
  <c r="I1921" i="1" s="1"/>
  <c r="L1921" i="1" s="1"/>
  <c r="G1922" i="1"/>
  <c r="F1921" i="1" l="1"/>
  <c r="K1921" i="1" s="1"/>
  <c r="H1922" i="1"/>
  <c r="G1923" i="1"/>
  <c r="D1922" i="1"/>
  <c r="I1922" i="1" s="1"/>
  <c r="L1922" i="1" s="1"/>
  <c r="F1922" i="1" l="1"/>
  <c r="K1922" i="1" s="1"/>
  <c r="H1923" i="1"/>
  <c r="G1924" i="1"/>
  <c r="D1923" i="1"/>
  <c r="I1923" i="1" s="1"/>
  <c r="L1923" i="1" s="1"/>
  <c r="F1923" i="1" l="1"/>
  <c r="K1923" i="1" s="1"/>
  <c r="H1924" i="1"/>
  <c r="D1924" i="1"/>
  <c r="I1924" i="1" s="1"/>
  <c r="L1924" i="1" s="1"/>
  <c r="G1925" i="1"/>
  <c r="F1924" i="1" l="1"/>
  <c r="K1924" i="1" s="1"/>
  <c r="H1925" i="1"/>
  <c r="G1926" i="1"/>
  <c r="D1925" i="1"/>
  <c r="I1925" i="1" s="1"/>
  <c r="L1925" i="1" s="1"/>
  <c r="F1925" i="1" l="1"/>
  <c r="K1925" i="1" s="1"/>
  <c r="H1926" i="1"/>
  <c r="G1927" i="1"/>
  <c r="D1926" i="1"/>
  <c r="I1926" i="1" s="1"/>
  <c r="L1926" i="1" s="1"/>
  <c r="F1926" i="1" l="1"/>
  <c r="K1926" i="1" s="1"/>
  <c r="H1927" i="1"/>
  <c r="G1928" i="1"/>
  <c r="D1927" i="1"/>
  <c r="I1927" i="1" s="1"/>
  <c r="L1927" i="1" s="1"/>
  <c r="F1927" i="1" l="1"/>
  <c r="K1927" i="1" s="1"/>
  <c r="H1928" i="1"/>
  <c r="G1929" i="1"/>
  <c r="D1928" i="1"/>
  <c r="I1928" i="1" s="1"/>
  <c r="L1928" i="1" s="1"/>
  <c r="F1928" i="1" l="1"/>
  <c r="K1928" i="1" s="1"/>
  <c r="H1929" i="1"/>
  <c r="G1930" i="1"/>
  <c r="D1929" i="1"/>
  <c r="I1929" i="1" s="1"/>
  <c r="L1929" i="1" s="1"/>
  <c r="F1929" i="1" l="1"/>
  <c r="K1929" i="1" s="1"/>
  <c r="H1930" i="1"/>
  <c r="G1931" i="1"/>
  <c r="D1930" i="1"/>
  <c r="I1930" i="1" s="1"/>
  <c r="L1930" i="1" s="1"/>
  <c r="F1930" i="1" l="1"/>
  <c r="K1930" i="1" s="1"/>
  <c r="H1931" i="1"/>
  <c r="G1932" i="1"/>
  <c r="D1931" i="1"/>
  <c r="I1931" i="1" s="1"/>
  <c r="L1931" i="1" s="1"/>
  <c r="F1931" i="1" l="1"/>
  <c r="K1931" i="1" s="1"/>
  <c r="H1932" i="1"/>
  <c r="G1933" i="1"/>
  <c r="D1932" i="1"/>
  <c r="I1932" i="1" s="1"/>
  <c r="L1932" i="1" s="1"/>
  <c r="F1932" i="1" l="1"/>
  <c r="K1932" i="1" s="1"/>
  <c r="H1933" i="1"/>
  <c r="G1934" i="1"/>
  <c r="D1933" i="1"/>
  <c r="I1933" i="1" s="1"/>
  <c r="L1933" i="1" s="1"/>
  <c r="F1933" i="1" l="1"/>
  <c r="K1933" i="1" s="1"/>
  <c r="H1934" i="1"/>
  <c r="G1935" i="1"/>
  <c r="D1934" i="1"/>
  <c r="I1934" i="1" s="1"/>
  <c r="L1934" i="1" s="1"/>
  <c r="F1934" i="1" l="1"/>
  <c r="K1934" i="1" s="1"/>
  <c r="H1935" i="1"/>
  <c r="G1936" i="1"/>
  <c r="D1935" i="1"/>
  <c r="I1935" i="1" s="1"/>
  <c r="L1935" i="1" s="1"/>
  <c r="F1935" i="1" l="1"/>
  <c r="K1935" i="1" s="1"/>
  <c r="H1936" i="1"/>
  <c r="G1937" i="1"/>
  <c r="D1936" i="1"/>
  <c r="I1936" i="1" s="1"/>
  <c r="L1936" i="1" s="1"/>
  <c r="F1936" i="1" l="1"/>
  <c r="K1936" i="1" s="1"/>
  <c r="H1937" i="1"/>
  <c r="G1938" i="1"/>
  <c r="D1937" i="1"/>
  <c r="I1937" i="1" s="1"/>
  <c r="L1937" i="1" s="1"/>
  <c r="F1937" i="1" l="1"/>
  <c r="K1937" i="1" s="1"/>
  <c r="H1938" i="1"/>
  <c r="G1939" i="1"/>
  <c r="D1938" i="1"/>
  <c r="I1938" i="1" s="1"/>
  <c r="L1938" i="1" s="1"/>
  <c r="F1938" i="1" l="1"/>
  <c r="K1938" i="1" s="1"/>
  <c r="H1939" i="1"/>
  <c r="G1940" i="1"/>
  <c r="D1939" i="1"/>
  <c r="I1939" i="1" s="1"/>
  <c r="L1939" i="1" s="1"/>
  <c r="F1939" i="1" l="1"/>
  <c r="K1939" i="1" s="1"/>
  <c r="H1940" i="1"/>
  <c r="D1940" i="1"/>
  <c r="I1940" i="1" s="1"/>
  <c r="L1940" i="1" s="1"/>
  <c r="G1941" i="1"/>
  <c r="F1940" i="1" l="1"/>
  <c r="K1940" i="1" s="1"/>
  <c r="H1941" i="1"/>
  <c r="G1942" i="1"/>
  <c r="D1941" i="1"/>
  <c r="I1941" i="1" s="1"/>
  <c r="L1941" i="1" s="1"/>
  <c r="F1941" i="1" l="1"/>
  <c r="K1941" i="1" s="1"/>
  <c r="H1942" i="1"/>
  <c r="G1943" i="1"/>
  <c r="D1942" i="1"/>
  <c r="I1942" i="1" s="1"/>
  <c r="L1942" i="1" s="1"/>
  <c r="F1942" i="1" l="1"/>
  <c r="K1942" i="1" s="1"/>
  <c r="H1943" i="1"/>
  <c r="G1944" i="1"/>
  <c r="D1943" i="1"/>
  <c r="I1943" i="1" s="1"/>
  <c r="L1943" i="1" s="1"/>
  <c r="F1943" i="1" l="1"/>
  <c r="K1943" i="1" s="1"/>
  <c r="H1944" i="1"/>
  <c r="D1944" i="1"/>
  <c r="I1944" i="1" s="1"/>
  <c r="L1944" i="1" s="1"/>
  <c r="G1945" i="1"/>
  <c r="F1944" i="1" l="1"/>
  <c r="K1944" i="1" s="1"/>
  <c r="H1945" i="1"/>
  <c r="G1946" i="1"/>
  <c r="D1945" i="1"/>
  <c r="I1945" i="1" s="1"/>
  <c r="L1945" i="1" s="1"/>
  <c r="F1945" i="1" l="1"/>
  <c r="K1945" i="1" s="1"/>
  <c r="H1946" i="1"/>
  <c r="G1947" i="1"/>
  <c r="D1946" i="1"/>
  <c r="I1946" i="1" s="1"/>
  <c r="L1946" i="1" s="1"/>
  <c r="F1946" i="1" l="1"/>
  <c r="K1946" i="1" s="1"/>
  <c r="H1947" i="1"/>
  <c r="G1948" i="1"/>
  <c r="D1947" i="1"/>
  <c r="I1947" i="1" s="1"/>
  <c r="L1947" i="1" s="1"/>
  <c r="F1947" i="1" l="1"/>
  <c r="K1947" i="1" s="1"/>
  <c r="H1948" i="1"/>
  <c r="G1949" i="1"/>
  <c r="D1948" i="1"/>
  <c r="I1948" i="1" s="1"/>
  <c r="L1948" i="1" s="1"/>
  <c r="F1948" i="1" l="1"/>
  <c r="K1948" i="1" s="1"/>
  <c r="H1949" i="1"/>
  <c r="G1950" i="1"/>
  <c r="D1949" i="1"/>
  <c r="I1949" i="1" s="1"/>
  <c r="L1949" i="1" s="1"/>
  <c r="F1949" i="1" l="1"/>
  <c r="K1949" i="1" s="1"/>
  <c r="H1950" i="1"/>
  <c r="G1951" i="1"/>
  <c r="D1950" i="1"/>
  <c r="I1950" i="1" s="1"/>
  <c r="L1950" i="1" s="1"/>
  <c r="F1950" i="1" l="1"/>
  <c r="K1950" i="1" s="1"/>
  <c r="H1951" i="1"/>
  <c r="G1952" i="1"/>
  <c r="D1951" i="1"/>
  <c r="I1951" i="1" s="1"/>
  <c r="L1951" i="1" s="1"/>
  <c r="F1951" i="1" l="1"/>
  <c r="K1951" i="1" s="1"/>
  <c r="H1952" i="1"/>
  <c r="G1953" i="1"/>
  <c r="D1952" i="1"/>
  <c r="I1952" i="1" s="1"/>
  <c r="L1952" i="1" s="1"/>
  <c r="F1952" i="1" l="1"/>
  <c r="K1952" i="1" s="1"/>
  <c r="H1953" i="1"/>
  <c r="G1954" i="1"/>
  <c r="D1953" i="1"/>
  <c r="I1953" i="1" s="1"/>
  <c r="L1953" i="1" s="1"/>
  <c r="F1953" i="1" l="1"/>
  <c r="K1953" i="1" s="1"/>
  <c r="H1954" i="1"/>
  <c r="G1955" i="1"/>
  <c r="D1954" i="1"/>
  <c r="I1954" i="1" s="1"/>
  <c r="L1954" i="1" s="1"/>
  <c r="F1954" i="1" l="1"/>
  <c r="K1954" i="1" s="1"/>
  <c r="H1955" i="1"/>
  <c r="G1956" i="1"/>
  <c r="D1955" i="1"/>
  <c r="I1955" i="1" s="1"/>
  <c r="L1955" i="1" s="1"/>
  <c r="F1955" i="1" l="1"/>
  <c r="K1955" i="1" s="1"/>
  <c r="H1956" i="1"/>
  <c r="G1957" i="1"/>
  <c r="D1956" i="1"/>
  <c r="I1956" i="1" s="1"/>
  <c r="L1956" i="1" s="1"/>
  <c r="F1956" i="1" l="1"/>
  <c r="K1956" i="1" s="1"/>
  <c r="H1957" i="1"/>
  <c r="G1958" i="1"/>
  <c r="D1957" i="1"/>
  <c r="I1957" i="1" s="1"/>
  <c r="L1957" i="1" s="1"/>
  <c r="F1957" i="1" l="1"/>
  <c r="K1957" i="1" s="1"/>
  <c r="H1958" i="1"/>
  <c r="G1959" i="1"/>
  <c r="D1958" i="1"/>
  <c r="I1958" i="1" s="1"/>
  <c r="L1958" i="1" s="1"/>
  <c r="F1958" i="1" l="1"/>
  <c r="K1958" i="1" s="1"/>
  <c r="H1959" i="1"/>
  <c r="G1960" i="1"/>
  <c r="D1959" i="1"/>
  <c r="I1959" i="1" s="1"/>
  <c r="L1959" i="1" s="1"/>
  <c r="F1959" i="1" l="1"/>
  <c r="K1959" i="1" s="1"/>
  <c r="H1960" i="1"/>
  <c r="G1961" i="1"/>
  <c r="D1960" i="1"/>
  <c r="I1960" i="1" s="1"/>
  <c r="L1960" i="1" s="1"/>
  <c r="F1960" i="1" l="1"/>
  <c r="K1960" i="1" s="1"/>
  <c r="H1961" i="1"/>
  <c r="G1962" i="1"/>
  <c r="D1961" i="1"/>
  <c r="I1961" i="1" s="1"/>
  <c r="L1961" i="1" s="1"/>
  <c r="F1961" i="1" l="1"/>
  <c r="K1961" i="1" s="1"/>
  <c r="H1962" i="1"/>
  <c r="G1963" i="1"/>
  <c r="D1962" i="1"/>
  <c r="I1962" i="1" s="1"/>
  <c r="L1962" i="1" s="1"/>
  <c r="F1962" i="1" l="1"/>
  <c r="K1962" i="1" s="1"/>
  <c r="H1963" i="1"/>
  <c r="G1964" i="1"/>
  <c r="D1963" i="1"/>
  <c r="I1963" i="1" s="1"/>
  <c r="L1963" i="1" s="1"/>
  <c r="F1963" i="1" l="1"/>
  <c r="K1963" i="1" s="1"/>
  <c r="H1964" i="1"/>
  <c r="G1965" i="1"/>
  <c r="D1964" i="1"/>
  <c r="I1964" i="1" s="1"/>
  <c r="L1964" i="1" s="1"/>
  <c r="F1964" i="1" l="1"/>
  <c r="K1964" i="1" s="1"/>
  <c r="H1965" i="1"/>
  <c r="G1966" i="1"/>
  <c r="D1965" i="1"/>
  <c r="I1965" i="1" s="1"/>
  <c r="L1965" i="1" s="1"/>
  <c r="F1965" i="1" l="1"/>
  <c r="K1965" i="1" s="1"/>
  <c r="H1966" i="1"/>
  <c r="G1967" i="1"/>
  <c r="D1966" i="1"/>
  <c r="I1966" i="1" s="1"/>
  <c r="L1966" i="1" s="1"/>
  <c r="F1966" i="1" l="1"/>
  <c r="K1966" i="1" s="1"/>
  <c r="H1967" i="1"/>
  <c r="G1968" i="1"/>
  <c r="D1967" i="1"/>
  <c r="I1967" i="1" s="1"/>
  <c r="L1967" i="1" s="1"/>
  <c r="F1967" i="1" l="1"/>
  <c r="K1967" i="1" s="1"/>
  <c r="H1968" i="1"/>
  <c r="G1969" i="1"/>
  <c r="D1968" i="1"/>
  <c r="I1968" i="1" s="1"/>
  <c r="L1968" i="1" s="1"/>
  <c r="F1968" i="1" l="1"/>
  <c r="K1968" i="1" s="1"/>
  <c r="H1969" i="1"/>
  <c r="G1970" i="1"/>
  <c r="D1969" i="1"/>
  <c r="I1969" i="1" s="1"/>
  <c r="L1969" i="1" s="1"/>
  <c r="F1969" i="1" l="1"/>
  <c r="K1969" i="1" s="1"/>
  <c r="H1970" i="1"/>
  <c r="G1971" i="1"/>
  <c r="D1970" i="1"/>
  <c r="I1970" i="1" s="1"/>
  <c r="L1970" i="1" s="1"/>
  <c r="F1970" i="1" l="1"/>
  <c r="K1970" i="1" s="1"/>
  <c r="H1971" i="1"/>
  <c r="G1972" i="1"/>
  <c r="D1971" i="1"/>
  <c r="I1971" i="1" s="1"/>
  <c r="L1971" i="1" s="1"/>
  <c r="F1971" i="1" l="1"/>
  <c r="K1971" i="1" s="1"/>
  <c r="H1972" i="1"/>
  <c r="G1973" i="1"/>
  <c r="D1972" i="1"/>
  <c r="I1972" i="1" s="1"/>
  <c r="L1972" i="1" s="1"/>
  <c r="F1972" i="1" l="1"/>
  <c r="K1972" i="1" s="1"/>
  <c r="H1973" i="1"/>
  <c r="D1973" i="1"/>
  <c r="I1973" i="1" s="1"/>
  <c r="L1973" i="1" s="1"/>
  <c r="G1974" i="1"/>
  <c r="F1973" i="1" l="1"/>
  <c r="K1973" i="1" s="1"/>
  <c r="H1974" i="1"/>
  <c r="D1974" i="1"/>
  <c r="I1974" i="1" s="1"/>
  <c r="L1974" i="1" s="1"/>
  <c r="G1975" i="1"/>
  <c r="F1974" i="1" l="1"/>
  <c r="K1974" i="1" s="1"/>
  <c r="H1975" i="1"/>
  <c r="D1975" i="1"/>
  <c r="I1975" i="1" s="1"/>
  <c r="L1975" i="1" s="1"/>
  <c r="G1976" i="1"/>
  <c r="F1975" i="1" l="1"/>
  <c r="K1975" i="1" s="1"/>
  <c r="H1976" i="1"/>
  <c r="D1976" i="1"/>
  <c r="I1976" i="1" s="1"/>
  <c r="L1976" i="1" s="1"/>
  <c r="G1977" i="1"/>
  <c r="F1976" i="1" l="1"/>
  <c r="K1976" i="1" s="1"/>
  <c r="H1977" i="1"/>
  <c r="G1978" i="1"/>
  <c r="D1977" i="1"/>
  <c r="I1977" i="1" s="1"/>
  <c r="L1977" i="1" s="1"/>
  <c r="F1977" i="1" l="1"/>
  <c r="K1977" i="1" s="1"/>
  <c r="H1978" i="1"/>
  <c r="G1979" i="1"/>
  <c r="D1978" i="1"/>
  <c r="I1978" i="1" s="1"/>
  <c r="L1978" i="1" s="1"/>
  <c r="F1978" i="1" l="1"/>
  <c r="K1978" i="1" s="1"/>
  <c r="H1979" i="1"/>
  <c r="G1980" i="1"/>
  <c r="D1979" i="1"/>
  <c r="I1979" i="1" s="1"/>
  <c r="L1979" i="1" s="1"/>
  <c r="F1979" i="1" l="1"/>
  <c r="K1979" i="1" s="1"/>
  <c r="H1980" i="1"/>
  <c r="G1981" i="1"/>
  <c r="D1980" i="1"/>
  <c r="I1980" i="1" s="1"/>
  <c r="L1980" i="1" s="1"/>
  <c r="F1980" i="1" l="1"/>
  <c r="K1980" i="1" s="1"/>
  <c r="H1981" i="1"/>
  <c r="D1981" i="1"/>
  <c r="I1981" i="1" s="1"/>
  <c r="L1981" i="1" s="1"/>
  <c r="G1982" i="1"/>
  <c r="F1981" i="1" l="1"/>
  <c r="K1981" i="1" s="1"/>
  <c r="H1982" i="1"/>
  <c r="D1982" i="1"/>
  <c r="I1982" i="1" s="1"/>
  <c r="L1982" i="1" s="1"/>
  <c r="G1983" i="1"/>
  <c r="F1982" i="1" l="1"/>
  <c r="K1982" i="1" s="1"/>
  <c r="H1983" i="1"/>
  <c r="G1984" i="1"/>
  <c r="D1983" i="1"/>
  <c r="I1983" i="1" s="1"/>
  <c r="L1983" i="1" s="1"/>
  <c r="F1983" i="1" l="1"/>
  <c r="K1983" i="1" s="1"/>
  <c r="H1984" i="1"/>
  <c r="G1985" i="1"/>
  <c r="D1984" i="1"/>
  <c r="I1984" i="1" s="1"/>
  <c r="L1984" i="1" s="1"/>
  <c r="F1984" i="1" l="1"/>
  <c r="K1984" i="1" s="1"/>
  <c r="H1985" i="1"/>
  <c r="G1986" i="1"/>
  <c r="D1985" i="1"/>
  <c r="I1985" i="1" s="1"/>
  <c r="L1985" i="1" s="1"/>
  <c r="F1985" i="1" l="1"/>
  <c r="K1985" i="1" s="1"/>
  <c r="H1986" i="1"/>
  <c r="D1986" i="1"/>
  <c r="I1986" i="1" s="1"/>
  <c r="L1986" i="1" s="1"/>
  <c r="G1987" i="1"/>
  <c r="F1986" i="1" l="1"/>
  <c r="K1986" i="1" s="1"/>
  <c r="H1987" i="1"/>
  <c r="G1988" i="1"/>
  <c r="D1987" i="1"/>
  <c r="I1987" i="1" s="1"/>
  <c r="L1987" i="1" s="1"/>
  <c r="F1987" i="1" l="1"/>
  <c r="K1987" i="1" s="1"/>
  <c r="H1988" i="1"/>
  <c r="G1989" i="1"/>
  <c r="D1988" i="1"/>
  <c r="I1988" i="1" s="1"/>
  <c r="L1988" i="1" s="1"/>
  <c r="F1988" i="1" l="1"/>
  <c r="K1988" i="1" s="1"/>
  <c r="H1989" i="1"/>
  <c r="G1990" i="1"/>
  <c r="D1989" i="1"/>
  <c r="I1989" i="1" s="1"/>
  <c r="L1989" i="1" s="1"/>
  <c r="F1989" i="1" l="1"/>
  <c r="K1989" i="1" s="1"/>
  <c r="H1990" i="1"/>
  <c r="G1991" i="1"/>
  <c r="D1990" i="1"/>
  <c r="I1990" i="1" s="1"/>
  <c r="L1990" i="1" s="1"/>
  <c r="F1990" i="1" l="1"/>
  <c r="K1990" i="1" s="1"/>
  <c r="H1991" i="1"/>
  <c r="D1991" i="1"/>
  <c r="I1991" i="1" s="1"/>
  <c r="L1991" i="1" s="1"/>
  <c r="G1992" i="1"/>
  <c r="F1991" i="1" l="1"/>
  <c r="K1991" i="1" s="1"/>
  <c r="H1992" i="1"/>
  <c r="G1993" i="1"/>
  <c r="D1992" i="1"/>
  <c r="I1992" i="1" s="1"/>
  <c r="L1992" i="1" s="1"/>
  <c r="F1992" i="1" l="1"/>
  <c r="K1992" i="1" s="1"/>
  <c r="H1993" i="1"/>
  <c r="G1994" i="1"/>
  <c r="D1993" i="1"/>
  <c r="I1993" i="1" s="1"/>
  <c r="L1993" i="1" s="1"/>
  <c r="F1993" i="1" l="1"/>
  <c r="K1993" i="1" s="1"/>
  <c r="H1994" i="1"/>
  <c r="G1995" i="1"/>
  <c r="D1994" i="1"/>
  <c r="I1994" i="1" s="1"/>
  <c r="L1994" i="1" s="1"/>
  <c r="F1994" i="1" l="1"/>
  <c r="K1994" i="1" s="1"/>
  <c r="H1995" i="1"/>
  <c r="D1995" i="1"/>
  <c r="I1995" i="1" s="1"/>
  <c r="L1995" i="1" s="1"/>
  <c r="G1996" i="1"/>
  <c r="F1995" i="1" l="1"/>
  <c r="K1995" i="1" s="1"/>
  <c r="H1996" i="1"/>
  <c r="G1997" i="1"/>
  <c r="D1996" i="1"/>
  <c r="I1996" i="1" s="1"/>
  <c r="L1996" i="1" s="1"/>
  <c r="F1996" i="1" l="1"/>
  <c r="K1996" i="1" s="1"/>
  <c r="H1997" i="1"/>
  <c r="G1998" i="1"/>
  <c r="D1997" i="1"/>
  <c r="I1997" i="1" s="1"/>
  <c r="L1997" i="1" s="1"/>
  <c r="F1997" i="1" l="1"/>
  <c r="K1997" i="1" s="1"/>
  <c r="H1998" i="1"/>
  <c r="G1999" i="1"/>
  <c r="D1998" i="1"/>
  <c r="I1998" i="1" s="1"/>
  <c r="L1998" i="1" s="1"/>
  <c r="F1998" i="1" l="1"/>
  <c r="K1998" i="1" s="1"/>
  <c r="H1999" i="1"/>
  <c r="G2000" i="1"/>
  <c r="D1999" i="1"/>
  <c r="I1999" i="1" s="1"/>
  <c r="L1999" i="1" s="1"/>
  <c r="F1999" i="1" l="1"/>
  <c r="K1999" i="1" s="1"/>
  <c r="H2000" i="1"/>
  <c r="D2000" i="1"/>
  <c r="I2000" i="1" s="1"/>
  <c r="L2000" i="1" s="1"/>
  <c r="G2001" i="1"/>
  <c r="F2000" i="1" l="1"/>
  <c r="K2000" i="1" s="1"/>
  <c r="H2001" i="1"/>
  <c r="G2002" i="1"/>
  <c r="D2001" i="1"/>
  <c r="I2001" i="1" s="1"/>
  <c r="L2001" i="1" s="1"/>
  <c r="F2001" i="1" l="1"/>
  <c r="K2001" i="1" s="1"/>
  <c r="H2002" i="1"/>
  <c r="G2003" i="1"/>
  <c r="D2002" i="1"/>
  <c r="I2002" i="1" s="1"/>
  <c r="L2002" i="1" s="1"/>
  <c r="F2002" i="1" l="1"/>
  <c r="K2002" i="1" s="1"/>
  <c r="H2003" i="1"/>
  <c r="G2004" i="1"/>
  <c r="D2003" i="1"/>
  <c r="I2003" i="1" s="1"/>
  <c r="L2003" i="1" s="1"/>
  <c r="F2003" i="1" l="1"/>
  <c r="K2003" i="1" s="1"/>
  <c r="H2004" i="1"/>
  <c r="G2005" i="1"/>
  <c r="D2004" i="1"/>
  <c r="I2004" i="1" s="1"/>
  <c r="L2004" i="1" s="1"/>
  <c r="F2004" i="1" l="1"/>
  <c r="K2004" i="1" s="1"/>
  <c r="H2005" i="1"/>
  <c r="G2006" i="1"/>
  <c r="D2005" i="1"/>
  <c r="I2005" i="1" s="1"/>
  <c r="L2005" i="1" s="1"/>
  <c r="F2005" i="1" l="1"/>
  <c r="K2005" i="1" s="1"/>
  <c r="H2006" i="1"/>
  <c r="G2007" i="1"/>
  <c r="D2006" i="1"/>
  <c r="I2006" i="1" s="1"/>
  <c r="L2006" i="1" s="1"/>
  <c r="F2006" i="1" l="1"/>
  <c r="K2006" i="1" s="1"/>
  <c r="H2007" i="1"/>
  <c r="G2008" i="1"/>
  <c r="D2007" i="1"/>
  <c r="I2007" i="1" s="1"/>
  <c r="L2007" i="1" s="1"/>
  <c r="F2007" i="1" l="1"/>
  <c r="K2007" i="1" s="1"/>
  <c r="H2008" i="1"/>
  <c r="G2009" i="1"/>
  <c r="D2008" i="1"/>
  <c r="I2008" i="1" s="1"/>
  <c r="L2008" i="1" s="1"/>
  <c r="F2008" i="1" l="1"/>
  <c r="K2008" i="1" s="1"/>
  <c r="H2009" i="1"/>
  <c r="G2010" i="1"/>
  <c r="D2009" i="1"/>
  <c r="I2009" i="1" s="1"/>
  <c r="L2009" i="1" s="1"/>
  <c r="F2009" i="1" l="1"/>
  <c r="K2009" i="1" s="1"/>
  <c r="H2010" i="1"/>
  <c r="D2010" i="1"/>
  <c r="I2010" i="1" s="1"/>
  <c r="L2010" i="1" s="1"/>
  <c r="G2011" i="1"/>
  <c r="F2010" i="1" l="1"/>
  <c r="K2010" i="1" s="1"/>
  <c r="H2011" i="1"/>
  <c r="G2012" i="1"/>
  <c r="D2011" i="1"/>
  <c r="I2011" i="1" s="1"/>
  <c r="L2011" i="1" s="1"/>
  <c r="F2011" i="1" l="1"/>
  <c r="K2011" i="1" s="1"/>
  <c r="H2012" i="1"/>
  <c r="G2013" i="1"/>
  <c r="D2012" i="1"/>
  <c r="I2012" i="1" s="1"/>
  <c r="L2012" i="1" s="1"/>
  <c r="F2012" i="1" l="1"/>
  <c r="K2012" i="1" s="1"/>
  <c r="H2013" i="1"/>
  <c r="G2014" i="1"/>
  <c r="D2013" i="1"/>
  <c r="I2013" i="1" s="1"/>
  <c r="L2013" i="1" s="1"/>
  <c r="F2013" i="1" l="1"/>
  <c r="K2013" i="1" s="1"/>
  <c r="H2014" i="1"/>
  <c r="D2014" i="1"/>
  <c r="I2014" i="1" s="1"/>
  <c r="L2014" i="1" s="1"/>
  <c r="G2015" i="1"/>
  <c r="F2014" i="1" l="1"/>
  <c r="K2014" i="1" s="1"/>
  <c r="H2015" i="1"/>
  <c r="G2016" i="1"/>
  <c r="D2015" i="1"/>
  <c r="I2015" i="1" s="1"/>
  <c r="L2015" i="1" s="1"/>
  <c r="F2015" i="1" l="1"/>
  <c r="K2015" i="1" s="1"/>
  <c r="H2016" i="1"/>
  <c r="D2016" i="1"/>
  <c r="I2016" i="1" s="1"/>
  <c r="L2016" i="1" s="1"/>
  <c r="G2017" i="1"/>
  <c r="F2016" i="1" l="1"/>
  <c r="K2016" i="1" s="1"/>
  <c r="H2017" i="1"/>
  <c r="G2018" i="1"/>
  <c r="D2017" i="1"/>
  <c r="I2017" i="1" s="1"/>
  <c r="L2017" i="1" s="1"/>
  <c r="F2017" i="1" l="1"/>
  <c r="K2017" i="1" s="1"/>
  <c r="H2018" i="1"/>
  <c r="D2018" i="1"/>
  <c r="I2018" i="1" s="1"/>
  <c r="L2018" i="1" s="1"/>
  <c r="G2019" i="1"/>
  <c r="F2018" i="1" l="1"/>
  <c r="K2018" i="1" s="1"/>
  <c r="H2019" i="1"/>
  <c r="G2020" i="1"/>
  <c r="D2019" i="1"/>
  <c r="I2019" i="1" s="1"/>
  <c r="L2019" i="1" s="1"/>
  <c r="F2019" i="1" l="1"/>
  <c r="K2019" i="1" s="1"/>
  <c r="H2020" i="1"/>
  <c r="G2021" i="1"/>
  <c r="D2020" i="1"/>
  <c r="I2020" i="1" s="1"/>
  <c r="L2020" i="1" s="1"/>
  <c r="F2020" i="1" l="1"/>
  <c r="K2020" i="1" s="1"/>
  <c r="H2021" i="1"/>
  <c r="G2022" i="1"/>
  <c r="D2021" i="1"/>
  <c r="I2021" i="1" s="1"/>
  <c r="L2021" i="1" s="1"/>
  <c r="F2021" i="1" l="1"/>
  <c r="K2021" i="1" s="1"/>
  <c r="H2022" i="1"/>
  <c r="G2023" i="1"/>
  <c r="D2022" i="1"/>
  <c r="I2022" i="1" s="1"/>
  <c r="L2022" i="1" s="1"/>
  <c r="F2022" i="1" l="1"/>
  <c r="K2022" i="1" s="1"/>
  <c r="H2023" i="1"/>
  <c r="G2024" i="1"/>
  <c r="D2023" i="1"/>
  <c r="I2023" i="1" s="1"/>
  <c r="L2023" i="1" s="1"/>
  <c r="F2023" i="1" l="1"/>
  <c r="K2023" i="1" s="1"/>
  <c r="H2024" i="1"/>
  <c r="G2025" i="1"/>
  <c r="D2024" i="1"/>
  <c r="I2024" i="1" s="1"/>
  <c r="L2024" i="1" s="1"/>
  <c r="F2024" i="1" l="1"/>
  <c r="K2024" i="1" s="1"/>
  <c r="H2025" i="1"/>
  <c r="G2026" i="1"/>
  <c r="D2025" i="1"/>
  <c r="I2025" i="1" s="1"/>
  <c r="L2025" i="1" s="1"/>
  <c r="F2025" i="1" l="1"/>
  <c r="K2025" i="1" s="1"/>
  <c r="H2026" i="1"/>
  <c r="G2027" i="1"/>
  <c r="D2026" i="1"/>
  <c r="I2026" i="1" s="1"/>
  <c r="L2026" i="1" s="1"/>
  <c r="F2026" i="1" l="1"/>
  <c r="K2026" i="1" s="1"/>
  <c r="H2027" i="1"/>
  <c r="G2028" i="1"/>
  <c r="D2027" i="1"/>
  <c r="I2027" i="1" s="1"/>
  <c r="L2027" i="1" s="1"/>
  <c r="F2027" i="1" l="1"/>
  <c r="K2027" i="1" s="1"/>
  <c r="H2028" i="1"/>
  <c r="G2029" i="1"/>
  <c r="D2028" i="1"/>
  <c r="I2028" i="1" s="1"/>
  <c r="L2028" i="1" s="1"/>
  <c r="F2028" i="1" l="1"/>
  <c r="K2028" i="1" s="1"/>
  <c r="H2029" i="1"/>
  <c r="G2030" i="1"/>
  <c r="D2029" i="1"/>
  <c r="I2029" i="1" s="1"/>
  <c r="L2029" i="1" s="1"/>
  <c r="F2029" i="1" l="1"/>
  <c r="K2029" i="1" s="1"/>
  <c r="H2030" i="1"/>
  <c r="D2030" i="1"/>
  <c r="I2030" i="1" s="1"/>
  <c r="L2030" i="1" s="1"/>
  <c r="G2031" i="1"/>
  <c r="F2030" i="1" l="1"/>
  <c r="K2030" i="1" s="1"/>
  <c r="H2031" i="1"/>
  <c r="G2032" i="1"/>
  <c r="D2031" i="1"/>
  <c r="I2031" i="1" s="1"/>
  <c r="L2031" i="1" s="1"/>
  <c r="F2031" i="1" l="1"/>
  <c r="K2031" i="1" s="1"/>
  <c r="H2032" i="1"/>
  <c r="D2032" i="1"/>
  <c r="I2032" i="1" s="1"/>
  <c r="L2032" i="1" s="1"/>
  <c r="G2033" i="1"/>
  <c r="F2032" i="1" l="1"/>
  <c r="K2032" i="1" s="1"/>
  <c r="H2033" i="1"/>
  <c r="G2034" i="1"/>
  <c r="D2033" i="1"/>
  <c r="I2033" i="1" s="1"/>
  <c r="L2033" i="1" s="1"/>
  <c r="F2033" i="1" l="1"/>
  <c r="K2033" i="1" s="1"/>
  <c r="H2034" i="1"/>
  <c r="G2035" i="1"/>
  <c r="D2034" i="1"/>
  <c r="I2034" i="1" s="1"/>
  <c r="L2034" i="1" s="1"/>
  <c r="F2034" i="1" l="1"/>
  <c r="K2034" i="1" s="1"/>
  <c r="H2035" i="1"/>
  <c r="G2036" i="1"/>
  <c r="D2035" i="1"/>
  <c r="I2035" i="1" s="1"/>
  <c r="L2035" i="1" s="1"/>
  <c r="F2035" i="1" l="1"/>
  <c r="K2035" i="1" s="1"/>
  <c r="H2036" i="1"/>
  <c r="G2037" i="1"/>
  <c r="D2036" i="1"/>
  <c r="I2036" i="1" s="1"/>
  <c r="L2036" i="1" s="1"/>
  <c r="F2036" i="1" l="1"/>
  <c r="K2036" i="1" s="1"/>
  <c r="H2037" i="1"/>
  <c r="G2038" i="1"/>
  <c r="D2037" i="1"/>
  <c r="I2037" i="1" s="1"/>
  <c r="L2037" i="1" s="1"/>
  <c r="F2037" i="1" l="1"/>
  <c r="K2037" i="1" s="1"/>
  <c r="H2038" i="1"/>
  <c r="G2039" i="1"/>
  <c r="D2038" i="1"/>
  <c r="I2038" i="1" s="1"/>
  <c r="L2038" i="1" s="1"/>
  <c r="F2038" i="1" l="1"/>
  <c r="K2038" i="1" s="1"/>
  <c r="H2039" i="1"/>
  <c r="G2040" i="1"/>
  <c r="D2039" i="1"/>
  <c r="I2039" i="1" s="1"/>
  <c r="L2039" i="1" s="1"/>
  <c r="F2039" i="1" l="1"/>
  <c r="K2039" i="1" s="1"/>
  <c r="H2040" i="1"/>
  <c r="G2041" i="1"/>
  <c r="D2040" i="1"/>
  <c r="I2040" i="1" s="1"/>
  <c r="L2040" i="1" s="1"/>
  <c r="F2040" i="1" l="1"/>
  <c r="K2040" i="1" s="1"/>
  <c r="H2041" i="1"/>
  <c r="G2042" i="1"/>
  <c r="D2041" i="1"/>
  <c r="I2041" i="1" s="1"/>
  <c r="L2041" i="1" s="1"/>
  <c r="F2041" i="1" l="1"/>
  <c r="K2041" i="1" s="1"/>
  <c r="H2042" i="1"/>
  <c r="D2042" i="1"/>
  <c r="I2042" i="1" s="1"/>
  <c r="L2042" i="1" s="1"/>
  <c r="G2043" i="1"/>
  <c r="F2042" i="1" l="1"/>
  <c r="K2042" i="1" s="1"/>
  <c r="H2043" i="1"/>
  <c r="G2044" i="1"/>
  <c r="D2043" i="1"/>
  <c r="I2043" i="1" s="1"/>
  <c r="L2043" i="1" s="1"/>
  <c r="F2043" i="1" l="1"/>
  <c r="K2043" i="1" s="1"/>
  <c r="H2044" i="1"/>
  <c r="G2045" i="1"/>
  <c r="D2044" i="1"/>
  <c r="I2044" i="1" s="1"/>
  <c r="L2044" i="1" s="1"/>
  <c r="F2044" i="1" l="1"/>
  <c r="K2044" i="1" s="1"/>
  <c r="H2045" i="1"/>
  <c r="D2045" i="1"/>
  <c r="I2045" i="1" s="1"/>
  <c r="L2045" i="1" s="1"/>
  <c r="G2046" i="1"/>
  <c r="F2045" i="1" l="1"/>
  <c r="K2045" i="1" s="1"/>
  <c r="H2046" i="1"/>
  <c r="G2047" i="1"/>
  <c r="D2046" i="1"/>
  <c r="I2046" i="1" s="1"/>
  <c r="L2046" i="1" s="1"/>
  <c r="F2046" i="1" l="1"/>
  <c r="K2046" i="1" s="1"/>
  <c r="H2047" i="1"/>
  <c r="G2048" i="1"/>
  <c r="D2047" i="1"/>
  <c r="I2047" i="1" s="1"/>
  <c r="L2047" i="1" s="1"/>
  <c r="F2047" i="1" l="1"/>
  <c r="K2047" i="1" s="1"/>
  <c r="H2048" i="1"/>
  <c r="G2049" i="1"/>
  <c r="D2048" i="1"/>
  <c r="I2048" i="1" s="1"/>
  <c r="L2048" i="1" s="1"/>
  <c r="F2048" i="1" l="1"/>
  <c r="K2048" i="1" s="1"/>
  <c r="H2049" i="1"/>
  <c r="G2050" i="1"/>
  <c r="D2049" i="1"/>
  <c r="I2049" i="1" s="1"/>
  <c r="L2049" i="1" s="1"/>
  <c r="F2049" i="1" l="1"/>
  <c r="K2049" i="1" s="1"/>
  <c r="H2050" i="1"/>
  <c r="G2051" i="1"/>
  <c r="D2050" i="1"/>
  <c r="I2050" i="1" s="1"/>
  <c r="L2050" i="1" s="1"/>
  <c r="F2050" i="1" l="1"/>
  <c r="K2050" i="1" s="1"/>
  <c r="H2051" i="1"/>
  <c r="G2052" i="1"/>
  <c r="D2051" i="1"/>
  <c r="I2051" i="1" s="1"/>
  <c r="L2051" i="1" s="1"/>
  <c r="F2051" i="1" l="1"/>
  <c r="K2051" i="1" s="1"/>
  <c r="H2052" i="1"/>
  <c r="G2053" i="1"/>
  <c r="D2052" i="1"/>
  <c r="I2052" i="1" s="1"/>
  <c r="L2052" i="1" s="1"/>
  <c r="F2052" i="1" l="1"/>
  <c r="K2052" i="1" s="1"/>
  <c r="H2053" i="1"/>
  <c r="G2054" i="1"/>
  <c r="D2053" i="1"/>
  <c r="I2053" i="1" s="1"/>
  <c r="L2053" i="1" s="1"/>
  <c r="F2053" i="1" l="1"/>
  <c r="K2053" i="1" s="1"/>
  <c r="H2054" i="1"/>
  <c r="D2054" i="1"/>
  <c r="I2054" i="1" s="1"/>
  <c r="L2054" i="1" s="1"/>
  <c r="G2055" i="1"/>
  <c r="F2054" i="1" l="1"/>
  <c r="K2054" i="1" s="1"/>
  <c r="H2055" i="1"/>
  <c r="D2055" i="1"/>
  <c r="I2055" i="1" s="1"/>
  <c r="L2055" i="1" s="1"/>
  <c r="G2056" i="1"/>
  <c r="F2055" i="1" l="1"/>
  <c r="K2055" i="1" s="1"/>
  <c r="H2056" i="1"/>
  <c r="G2057" i="1"/>
  <c r="D2056" i="1"/>
  <c r="I2056" i="1" s="1"/>
  <c r="L2056" i="1" s="1"/>
  <c r="F2056" i="1" l="1"/>
  <c r="K2056" i="1" s="1"/>
  <c r="H2057" i="1"/>
  <c r="D2057" i="1"/>
  <c r="I2057" i="1" s="1"/>
  <c r="L2057" i="1" s="1"/>
  <c r="G2058" i="1"/>
  <c r="F2057" i="1" l="1"/>
  <c r="K2057" i="1" s="1"/>
  <c r="H2058" i="1"/>
  <c r="D2058" i="1"/>
  <c r="I2058" i="1" s="1"/>
  <c r="L2058" i="1" s="1"/>
  <c r="G2059" i="1"/>
  <c r="F2058" i="1" l="1"/>
  <c r="K2058" i="1" s="1"/>
  <c r="H2059" i="1"/>
  <c r="G2060" i="1"/>
  <c r="D2059" i="1"/>
  <c r="I2059" i="1" s="1"/>
  <c r="L2059" i="1" s="1"/>
  <c r="F2059" i="1" l="1"/>
  <c r="K2059" i="1" s="1"/>
  <c r="H2060" i="1"/>
  <c r="G2061" i="1"/>
  <c r="D2060" i="1"/>
  <c r="I2060" i="1" s="1"/>
  <c r="L2060" i="1" s="1"/>
  <c r="F2060" i="1" l="1"/>
  <c r="K2060" i="1" s="1"/>
  <c r="H2061" i="1"/>
  <c r="G2062" i="1"/>
  <c r="D2061" i="1"/>
  <c r="I2061" i="1" s="1"/>
  <c r="L2061" i="1" s="1"/>
  <c r="F2061" i="1" l="1"/>
  <c r="K2061" i="1" s="1"/>
  <c r="H2062" i="1"/>
  <c r="D2062" i="1"/>
  <c r="I2062" i="1" s="1"/>
  <c r="L2062" i="1" s="1"/>
  <c r="G2063" i="1"/>
  <c r="F2062" i="1" l="1"/>
  <c r="K2062" i="1" s="1"/>
  <c r="H2063" i="1"/>
  <c r="G2064" i="1"/>
  <c r="D2063" i="1"/>
  <c r="I2063" i="1" s="1"/>
  <c r="L2063" i="1" s="1"/>
  <c r="F2063" i="1" l="1"/>
  <c r="K2063" i="1" s="1"/>
  <c r="H2064" i="1"/>
  <c r="G2065" i="1"/>
  <c r="D2064" i="1"/>
  <c r="I2064" i="1" s="1"/>
  <c r="L2064" i="1" s="1"/>
  <c r="F2064" i="1" l="1"/>
  <c r="K2064" i="1" s="1"/>
  <c r="H2065" i="1"/>
  <c r="G2066" i="1"/>
  <c r="D2065" i="1"/>
  <c r="I2065" i="1" s="1"/>
  <c r="L2065" i="1" s="1"/>
  <c r="F2065" i="1" l="1"/>
  <c r="K2065" i="1" s="1"/>
  <c r="H2066" i="1"/>
  <c r="G2067" i="1"/>
  <c r="D2066" i="1"/>
  <c r="I2066" i="1" s="1"/>
  <c r="L2066" i="1" s="1"/>
  <c r="F2066" i="1" l="1"/>
  <c r="K2066" i="1" s="1"/>
  <c r="H2067" i="1"/>
  <c r="G2068" i="1"/>
  <c r="D2067" i="1"/>
  <c r="I2067" i="1" s="1"/>
  <c r="L2067" i="1" s="1"/>
  <c r="F2067" i="1" l="1"/>
  <c r="K2067" i="1" s="1"/>
  <c r="H2068" i="1"/>
  <c r="G2069" i="1"/>
  <c r="D2068" i="1"/>
  <c r="I2068" i="1" s="1"/>
  <c r="L2068" i="1" s="1"/>
  <c r="F2068" i="1" l="1"/>
  <c r="K2068" i="1" s="1"/>
  <c r="H2069" i="1"/>
  <c r="G2070" i="1"/>
  <c r="D2069" i="1"/>
  <c r="I2069" i="1" s="1"/>
  <c r="L2069" i="1" s="1"/>
  <c r="F2069" i="1" l="1"/>
  <c r="K2069" i="1" s="1"/>
  <c r="H2070" i="1"/>
  <c r="G2071" i="1"/>
  <c r="D2070" i="1"/>
  <c r="I2070" i="1" s="1"/>
  <c r="L2070" i="1" s="1"/>
  <c r="F2070" i="1" l="1"/>
  <c r="K2070" i="1" s="1"/>
  <c r="H2071" i="1"/>
  <c r="G2072" i="1"/>
  <c r="D2071" i="1"/>
  <c r="I2071" i="1" s="1"/>
  <c r="L2071" i="1" s="1"/>
  <c r="F2071" i="1" l="1"/>
  <c r="K2071" i="1" s="1"/>
  <c r="H2072" i="1"/>
  <c r="G2073" i="1"/>
  <c r="D2072" i="1"/>
  <c r="I2072" i="1" s="1"/>
  <c r="L2072" i="1" s="1"/>
  <c r="F2072" i="1" l="1"/>
  <c r="K2072" i="1" s="1"/>
  <c r="H2073" i="1"/>
  <c r="G2074" i="1"/>
  <c r="D2073" i="1"/>
  <c r="I2073" i="1" s="1"/>
  <c r="L2073" i="1" s="1"/>
  <c r="F2073" i="1" l="1"/>
  <c r="K2073" i="1" s="1"/>
  <c r="H2074" i="1"/>
  <c r="G2075" i="1"/>
  <c r="D2074" i="1"/>
  <c r="I2074" i="1" s="1"/>
  <c r="L2074" i="1" s="1"/>
  <c r="F2074" i="1" l="1"/>
  <c r="K2074" i="1" s="1"/>
  <c r="H2075" i="1"/>
  <c r="G2076" i="1"/>
  <c r="D2075" i="1"/>
  <c r="I2075" i="1" s="1"/>
  <c r="L2075" i="1" s="1"/>
  <c r="F2075" i="1" l="1"/>
  <c r="K2075" i="1" s="1"/>
  <c r="H2076" i="1"/>
  <c r="G2077" i="1"/>
  <c r="D2076" i="1"/>
  <c r="I2076" i="1" s="1"/>
  <c r="L2076" i="1" s="1"/>
  <c r="F2076" i="1" l="1"/>
  <c r="K2076" i="1" s="1"/>
  <c r="H2077" i="1"/>
  <c r="G2078" i="1"/>
  <c r="D2077" i="1"/>
  <c r="I2077" i="1" s="1"/>
  <c r="L2077" i="1" s="1"/>
  <c r="F2077" i="1" l="1"/>
  <c r="K2077" i="1" s="1"/>
  <c r="H2078" i="1"/>
  <c r="G2079" i="1"/>
  <c r="D2078" i="1"/>
  <c r="I2078" i="1" s="1"/>
  <c r="L2078" i="1" s="1"/>
  <c r="F2078" i="1" l="1"/>
  <c r="K2078" i="1" s="1"/>
  <c r="H2079" i="1"/>
  <c r="G2080" i="1"/>
  <c r="D2079" i="1"/>
  <c r="I2079" i="1" s="1"/>
  <c r="L2079" i="1" s="1"/>
  <c r="F2079" i="1" l="1"/>
  <c r="K2079" i="1" s="1"/>
  <c r="H2080" i="1"/>
  <c r="G2081" i="1"/>
  <c r="D2080" i="1"/>
  <c r="I2080" i="1" s="1"/>
  <c r="L2080" i="1" s="1"/>
  <c r="F2080" i="1" l="1"/>
  <c r="K2080" i="1" s="1"/>
  <c r="H2081" i="1"/>
  <c r="G2082" i="1"/>
  <c r="D2081" i="1"/>
  <c r="I2081" i="1" s="1"/>
  <c r="L2081" i="1" s="1"/>
  <c r="F2081" i="1" l="1"/>
  <c r="K2081" i="1" s="1"/>
  <c r="H2082" i="1"/>
  <c r="G2083" i="1"/>
  <c r="D2082" i="1"/>
  <c r="I2082" i="1" s="1"/>
  <c r="L2082" i="1" s="1"/>
  <c r="F2082" i="1" l="1"/>
  <c r="K2082" i="1" s="1"/>
  <c r="H2083" i="1"/>
  <c r="G2084" i="1"/>
  <c r="D2083" i="1"/>
  <c r="I2083" i="1" s="1"/>
  <c r="L2083" i="1" s="1"/>
  <c r="F2083" i="1" l="1"/>
  <c r="K2083" i="1" s="1"/>
  <c r="H2084" i="1"/>
  <c r="G2085" i="1"/>
  <c r="D2084" i="1"/>
  <c r="I2084" i="1" s="1"/>
  <c r="L2084" i="1" s="1"/>
  <c r="F2084" i="1" l="1"/>
  <c r="K2084" i="1" s="1"/>
  <c r="H2085" i="1"/>
  <c r="G2086" i="1"/>
  <c r="D2085" i="1"/>
  <c r="I2085" i="1" s="1"/>
  <c r="L2085" i="1" s="1"/>
  <c r="F2085" i="1" l="1"/>
  <c r="K2085" i="1" s="1"/>
  <c r="H2086" i="1"/>
  <c r="G2087" i="1"/>
  <c r="D2086" i="1"/>
  <c r="I2086" i="1" s="1"/>
  <c r="L2086" i="1" s="1"/>
  <c r="F2086" i="1" l="1"/>
  <c r="K2086" i="1" s="1"/>
  <c r="H2087" i="1"/>
  <c r="D2087" i="1"/>
  <c r="I2087" i="1" s="1"/>
  <c r="L2087" i="1" s="1"/>
  <c r="G2088" i="1"/>
  <c r="F2087" i="1" l="1"/>
  <c r="K2087" i="1" s="1"/>
  <c r="H2088" i="1"/>
  <c r="G2089" i="1"/>
  <c r="D2088" i="1"/>
  <c r="I2088" i="1" s="1"/>
  <c r="L2088" i="1" s="1"/>
  <c r="F2088" i="1" l="1"/>
  <c r="K2088" i="1" s="1"/>
  <c r="H2089" i="1"/>
  <c r="G2090" i="1"/>
  <c r="D2089" i="1"/>
  <c r="I2089" i="1" s="1"/>
  <c r="L2089" i="1" s="1"/>
  <c r="F2089" i="1" l="1"/>
  <c r="K2089" i="1" s="1"/>
  <c r="H2090" i="1"/>
  <c r="G2091" i="1"/>
  <c r="D2090" i="1"/>
  <c r="I2090" i="1" s="1"/>
  <c r="L2090" i="1" s="1"/>
  <c r="F2090" i="1" l="1"/>
  <c r="K2090" i="1" s="1"/>
  <c r="H2091" i="1"/>
  <c r="G2092" i="1"/>
  <c r="D2091" i="1"/>
  <c r="I2091" i="1" s="1"/>
  <c r="L2091" i="1" s="1"/>
  <c r="F2091" i="1" l="1"/>
  <c r="K2091" i="1" s="1"/>
  <c r="H2092" i="1"/>
  <c r="G2093" i="1"/>
  <c r="D2092" i="1"/>
  <c r="I2092" i="1" s="1"/>
  <c r="L2092" i="1" s="1"/>
  <c r="F2092" i="1" l="1"/>
  <c r="K2092" i="1" s="1"/>
  <c r="H2093" i="1"/>
  <c r="G2094" i="1"/>
  <c r="D2093" i="1"/>
  <c r="I2093" i="1" s="1"/>
  <c r="L2093" i="1" s="1"/>
  <c r="F2093" i="1" l="1"/>
  <c r="K2093" i="1" s="1"/>
  <c r="H2094" i="1"/>
  <c r="G2095" i="1"/>
  <c r="D2094" i="1"/>
  <c r="I2094" i="1" s="1"/>
  <c r="L2094" i="1" s="1"/>
  <c r="F2094" i="1" l="1"/>
  <c r="K2094" i="1" s="1"/>
  <c r="H2095" i="1"/>
  <c r="G2096" i="1"/>
  <c r="D2095" i="1"/>
  <c r="I2095" i="1" s="1"/>
  <c r="L2095" i="1" s="1"/>
  <c r="F2095" i="1" l="1"/>
  <c r="K2095" i="1" s="1"/>
  <c r="H2096" i="1"/>
  <c r="G2097" i="1"/>
  <c r="D2096" i="1"/>
  <c r="I2096" i="1" s="1"/>
  <c r="L2096" i="1" s="1"/>
  <c r="F2096" i="1" l="1"/>
  <c r="K2096" i="1" s="1"/>
  <c r="H2097" i="1"/>
  <c r="D2097" i="1"/>
  <c r="I2097" i="1" s="1"/>
  <c r="L2097" i="1" s="1"/>
  <c r="G2098" i="1"/>
  <c r="F2097" i="1" l="1"/>
  <c r="K2097" i="1" s="1"/>
  <c r="H2098" i="1"/>
  <c r="G2099" i="1"/>
  <c r="D2098" i="1"/>
  <c r="I2098" i="1" s="1"/>
  <c r="L2098" i="1" s="1"/>
  <c r="F2098" i="1" l="1"/>
  <c r="K2098" i="1" s="1"/>
  <c r="H2099" i="1"/>
  <c r="G2100" i="1"/>
  <c r="D2099" i="1"/>
  <c r="I2099" i="1" s="1"/>
  <c r="L2099" i="1" s="1"/>
  <c r="F2099" i="1" l="1"/>
  <c r="K2099" i="1" s="1"/>
  <c r="H2100" i="1"/>
  <c r="D2100" i="1"/>
  <c r="I2100" i="1" s="1"/>
  <c r="L2100" i="1" s="1"/>
  <c r="G2101" i="1"/>
  <c r="F2100" i="1" l="1"/>
  <c r="K2100" i="1" s="1"/>
  <c r="H2101" i="1"/>
  <c r="G2102" i="1"/>
  <c r="D2101" i="1"/>
  <c r="I2101" i="1" s="1"/>
  <c r="L2101" i="1" s="1"/>
  <c r="F2101" i="1" l="1"/>
  <c r="K2101" i="1" s="1"/>
  <c r="H2102" i="1"/>
  <c r="G2103" i="1"/>
  <c r="D2102" i="1"/>
  <c r="I2102" i="1" s="1"/>
  <c r="L2102" i="1" s="1"/>
  <c r="F2102" i="1" l="1"/>
  <c r="K2102" i="1" s="1"/>
  <c r="H2103" i="1"/>
  <c r="G2104" i="1"/>
  <c r="D2103" i="1"/>
  <c r="I2103" i="1" s="1"/>
  <c r="L2103" i="1" s="1"/>
  <c r="F2103" i="1" l="1"/>
  <c r="K2103" i="1" s="1"/>
  <c r="H2104" i="1"/>
  <c r="G2105" i="1"/>
  <c r="D2104" i="1"/>
  <c r="I2104" i="1" s="1"/>
  <c r="L2104" i="1" s="1"/>
  <c r="F2104" i="1" l="1"/>
  <c r="K2104" i="1" s="1"/>
  <c r="H2105" i="1"/>
  <c r="G2106" i="1"/>
  <c r="D2105" i="1"/>
  <c r="I2105" i="1" s="1"/>
  <c r="L2105" i="1" s="1"/>
  <c r="F2105" i="1" l="1"/>
  <c r="K2105" i="1" s="1"/>
  <c r="H2106" i="1"/>
  <c r="G2107" i="1"/>
  <c r="D2106" i="1"/>
  <c r="I2106" i="1" s="1"/>
  <c r="L2106" i="1" s="1"/>
  <c r="F2106" i="1" l="1"/>
  <c r="K2106" i="1" s="1"/>
  <c r="H2107" i="1"/>
  <c r="G2108" i="1"/>
  <c r="D2107" i="1"/>
  <c r="I2107" i="1" s="1"/>
  <c r="L2107" i="1" s="1"/>
  <c r="F2107" i="1" l="1"/>
  <c r="K2107" i="1" s="1"/>
  <c r="H2108" i="1"/>
  <c r="G2109" i="1"/>
  <c r="D2108" i="1"/>
  <c r="I2108" i="1" s="1"/>
  <c r="L2108" i="1" s="1"/>
  <c r="F2108" i="1" l="1"/>
  <c r="K2108" i="1" s="1"/>
  <c r="H2109" i="1"/>
  <c r="G2110" i="1"/>
  <c r="D2109" i="1"/>
  <c r="I2109" i="1" s="1"/>
  <c r="L2109" i="1" s="1"/>
  <c r="F2109" i="1" l="1"/>
  <c r="K2109" i="1" s="1"/>
  <c r="H2110" i="1"/>
  <c r="G2111" i="1"/>
  <c r="D2110" i="1"/>
  <c r="I2110" i="1" s="1"/>
  <c r="L2110" i="1" s="1"/>
  <c r="F2110" i="1" l="1"/>
  <c r="K2110" i="1" s="1"/>
  <c r="H2111" i="1"/>
  <c r="G2112" i="1"/>
  <c r="D2111" i="1"/>
  <c r="I2111" i="1" s="1"/>
  <c r="L2111" i="1" s="1"/>
  <c r="F2111" i="1" l="1"/>
  <c r="K2111" i="1" s="1"/>
  <c r="H2112" i="1"/>
  <c r="G2113" i="1"/>
  <c r="D2112" i="1"/>
  <c r="I2112" i="1" s="1"/>
  <c r="L2112" i="1" s="1"/>
  <c r="F2112" i="1" l="1"/>
  <c r="K2112" i="1" s="1"/>
  <c r="H2113" i="1"/>
  <c r="G2114" i="1"/>
  <c r="D2113" i="1"/>
  <c r="I2113" i="1" s="1"/>
  <c r="L2113" i="1" s="1"/>
  <c r="F2113" i="1" l="1"/>
  <c r="K2113" i="1" s="1"/>
  <c r="H2114" i="1"/>
  <c r="G2115" i="1"/>
  <c r="D2114" i="1"/>
  <c r="I2114" i="1" s="1"/>
  <c r="L2114" i="1" s="1"/>
  <c r="F2114" i="1" l="1"/>
  <c r="K2114" i="1" s="1"/>
  <c r="H2115" i="1"/>
  <c r="D2115" i="1"/>
  <c r="I2115" i="1" s="1"/>
  <c r="L2115" i="1" s="1"/>
  <c r="G2116" i="1"/>
  <c r="F2115" i="1" l="1"/>
  <c r="K2115" i="1" s="1"/>
  <c r="H2116" i="1"/>
  <c r="G2117" i="1"/>
  <c r="D2116" i="1"/>
  <c r="I2116" i="1" s="1"/>
  <c r="L2116" i="1" s="1"/>
  <c r="F2116" i="1" l="1"/>
  <c r="K2116" i="1" s="1"/>
  <c r="H2117" i="1"/>
  <c r="G2118" i="1"/>
  <c r="D2117" i="1"/>
  <c r="I2117" i="1" s="1"/>
  <c r="L2117" i="1" s="1"/>
  <c r="F2117" i="1" l="1"/>
  <c r="K2117" i="1" s="1"/>
  <c r="H2118" i="1"/>
  <c r="G2119" i="1"/>
  <c r="D2118" i="1"/>
  <c r="I2118" i="1" s="1"/>
  <c r="L2118" i="1" s="1"/>
  <c r="F2118" i="1" l="1"/>
  <c r="K2118" i="1" s="1"/>
  <c r="H2119" i="1"/>
  <c r="G2120" i="1"/>
  <c r="D2119" i="1"/>
  <c r="I2119" i="1" s="1"/>
  <c r="L2119" i="1" s="1"/>
  <c r="F2119" i="1" l="1"/>
  <c r="K2119" i="1" s="1"/>
  <c r="H2120" i="1"/>
  <c r="G2121" i="1"/>
  <c r="D2120" i="1"/>
  <c r="I2120" i="1" s="1"/>
  <c r="L2120" i="1" s="1"/>
  <c r="F2120" i="1" l="1"/>
  <c r="K2120" i="1" s="1"/>
  <c r="H2121" i="1"/>
  <c r="G2122" i="1"/>
  <c r="D2121" i="1"/>
  <c r="I2121" i="1" s="1"/>
  <c r="L2121" i="1" s="1"/>
  <c r="F2121" i="1" l="1"/>
  <c r="K2121" i="1" s="1"/>
  <c r="H2122" i="1"/>
  <c r="G2123" i="1"/>
  <c r="D2122" i="1"/>
  <c r="I2122" i="1" s="1"/>
  <c r="L2122" i="1" s="1"/>
  <c r="F2122" i="1" l="1"/>
  <c r="K2122" i="1" s="1"/>
  <c r="H2123" i="1"/>
  <c r="D2123" i="1"/>
  <c r="I2123" i="1" s="1"/>
  <c r="L2123" i="1" s="1"/>
  <c r="G2124" i="1"/>
  <c r="F2123" i="1" l="1"/>
  <c r="K2123" i="1" s="1"/>
  <c r="H2124" i="1"/>
  <c r="G2125" i="1"/>
  <c r="D2124" i="1"/>
  <c r="I2124" i="1" s="1"/>
  <c r="L2124" i="1" s="1"/>
  <c r="F2124" i="1" l="1"/>
  <c r="K2124" i="1" s="1"/>
  <c r="H2125" i="1"/>
  <c r="G2126" i="1"/>
  <c r="D2125" i="1"/>
  <c r="I2125" i="1" s="1"/>
  <c r="L2125" i="1" s="1"/>
  <c r="F2125" i="1" l="1"/>
  <c r="K2125" i="1" s="1"/>
  <c r="H2126" i="1"/>
  <c r="G2127" i="1"/>
  <c r="D2126" i="1"/>
  <c r="I2126" i="1" s="1"/>
  <c r="L2126" i="1" s="1"/>
  <c r="F2126" i="1" l="1"/>
  <c r="K2126" i="1" s="1"/>
  <c r="H2127" i="1"/>
  <c r="G2128" i="1"/>
  <c r="D2127" i="1"/>
  <c r="I2127" i="1" s="1"/>
  <c r="L2127" i="1" s="1"/>
  <c r="F2127" i="1" l="1"/>
  <c r="K2127" i="1" s="1"/>
  <c r="H2128" i="1"/>
  <c r="G2129" i="1"/>
  <c r="D2128" i="1"/>
  <c r="I2128" i="1" s="1"/>
  <c r="L2128" i="1" s="1"/>
  <c r="F2128" i="1" l="1"/>
  <c r="K2128" i="1" s="1"/>
  <c r="H2129" i="1"/>
  <c r="G2130" i="1"/>
  <c r="D2129" i="1"/>
  <c r="I2129" i="1" s="1"/>
  <c r="L2129" i="1" s="1"/>
  <c r="F2129" i="1" l="1"/>
  <c r="K2129" i="1" s="1"/>
  <c r="H2130" i="1"/>
  <c r="G2131" i="1"/>
  <c r="D2130" i="1"/>
  <c r="I2130" i="1" s="1"/>
  <c r="L2130" i="1" s="1"/>
  <c r="F2130" i="1" l="1"/>
  <c r="K2130" i="1" s="1"/>
  <c r="H2131" i="1"/>
  <c r="G2132" i="1"/>
  <c r="D2131" i="1"/>
  <c r="I2131" i="1" s="1"/>
  <c r="L2131" i="1" s="1"/>
  <c r="F2131" i="1" l="1"/>
  <c r="K2131" i="1" s="1"/>
  <c r="H2132" i="1"/>
  <c r="G2133" i="1"/>
  <c r="D2132" i="1"/>
  <c r="I2132" i="1" s="1"/>
  <c r="L2132" i="1" s="1"/>
  <c r="F2132" i="1" l="1"/>
  <c r="K2132" i="1" s="1"/>
  <c r="H2133" i="1"/>
  <c r="G2134" i="1"/>
  <c r="D2133" i="1"/>
  <c r="I2133" i="1" s="1"/>
  <c r="L2133" i="1" s="1"/>
  <c r="F2133" i="1" l="1"/>
  <c r="K2133" i="1" s="1"/>
  <c r="H2134" i="1"/>
  <c r="G2135" i="1"/>
  <c r="D2134" i="1"/>
  <c r="I2134" i="1" s="1"/>
  <c r="L2134" i="1" s="1"/>
  <c r="F2134" i="1" l="1"/>
  <c r="K2134" i="1" s="1"/>
  <c r="H2135" i="1"/>
  <c r="G2136" i="1"/>
  <c r="D2135" i="1"/>
  <c r="I2135" i="1" s="1"/>
  <c r="L2135" i="1" s="1"/>
  <c r="F2135" i="1" l="1"/>
  <c r="K2135" i="1" s="1"/>
  <c r="H2136" i="1"/>
  <c r="G2137" i="1"/>
  <c r="D2136" i="1"/>
  <c r="I2136" i="1" s="1"/>
  <c r="L2136" i="1" s="1"/>
  <c r="F2136" i="1" l="1"/>
  <c r="K2136" i="1" s="1"/>
  <c r="H2137" i="1"/>
  <c r="G2138" i="1"/>
  <c r="D2137" i="1"/>
  <c r="I2137" i="1" s="1"/>
  <c r="L2137" i="1" s="1"/>
  <c r="F2137" i="1" l="1"/>
  <c r="K2137" i="1" s="1"/>
  <c r="H2138" i="1"/>
  <c r="G2139" i="1"/>
  <c r="D2138" i="1"/>
  <c r="I2138" i="1" s="1"/>
  <c r="L2138" i="1" s="1"/>
  <c r="F2138" i="1" l="1"/>
  <c r="K2138" i="1" s="1"/>
  <c r="H2139" i="1"/>
  <c r="G2140" i="1"/>
  <c r="D2139" i="1"/>
  <c r="I2139" i="1" s="1"/>
  <c r="L2139" i="1" s="1"/>
  <c r="F2139" i="1" l="1"/>
  <c r="K2139" i="1" s="1"/>
  <c r="H2140" i="1"/>
  <c r="G2141" i="1"/>
  <c r="D2140" i="1"/>
  <c r="I2140" i="1" s="1"/>
  <c r="L2140" i="1" s="1"/>
  <c r="F2140" i="1" l="1"/>
  <c r="K2140" i="1" s="1"/>
  <c r="H2141" i="1"/>
  <c r="G2142" i="1"/>
  <c r="D2141" i="1"/>
  <c r="I2141" i="1" s="1"/>
  <c r="L2141" i="1" s="1"/>
  <c r="F2141" i="1" l="1"/>
  <c r="K2141" i="1" s="1"/>
  <c r="H2142" i="1"/>
  <c r="G2143" i="1"/>
  <c r="D2142" i="1"/>
  <c r="I2142" i="1" s="1"/>
  <c r="L2142" i="1" s="1"/>
  <c r="F2142" i="1" l="1"/>
  <c r="K2142" i="1" s="1"/>
  <c r="H2143" i="1"/>
  <c r="G2144" i="1"/>
  <c r="D2143" i="1"/>
  <c r="I2143" i="1" s="1"/>
  <c r="L2143" i="1" s="1"/>
  <c r="F2143" i="1" l="1"/>
  <c r="K2143" i="1" s="1"/>
  <c r="H2144" i="1"/>
  <c r="D2144" i="1"/>
  <c r="I2144" i="1" s="1"/>
  <c r="L2144" i="1" s="1"/>
  <c r="G2145" i="1"/>
  <c r="F2144" i="1" l="1"/>
  <c r="K2144" i="1" s="1"/>
  <c r="H2145" i="1"/>
  <c r="G2146" i="1"/>
  <c r="D2145" i="1"/>
  <c r="I2145" i="1" s="1"/>
  <c r="L2145" i="1" s="1"/>
  <c r="F2145" i="1" l="1"/>
  <c r="K2145" i="1" s="1"/>
  <c r="H2146" i="1"/>
  <c r="G2147" i="1"/>
  <c r="D2146" i="1"/>
  <c r="I2146" i="1" s="1"/>
  <c r="L2146" i="1" s="1"/>
  <c r="F2146" i="1" l="1"/>
  <c r="K2146" i="1" s="1"/>
  <c r="H2147" i="1"/>
  <c r="G2148" i="1"/>
  <c r="D2147" i="1"/>
  <c r="I2147" i="1" s="1"/>
  <c r="L2147" i="1" s="1"/>
  <c r="F2147" i="1" l="1"/>
  <c r="K2147" i="1" s="1"/>
  <c r="H2148" i="1"/>
  <c r="G2149" i="1"/>
  <c r="D2148" i="1"/>
  <c r="I2148" i="1" s="1"/>
  <c r="L2148" i="1" s="1"/>
  <c r="F2148" i="1" l="1"/>
  <c r="K2148" i="1" s="1"/>
  <c r="H2149" i="1"/>
  <c r="G2150" i="1"/>
  <c r="D2149" i="1"/>
  <c r="I2149" i="1" s="1"/>
  <c r="L2149" i="1" s="1"/>
  <c r="F2149" i="1" l="1"/>
  <c r="K2149" i="1" s="1"/>
  <c r="H2150" i="1"/>
  <c r="G2151" i="1"/>
  <c r="D2150" i="1"/>
  <c r="I2150" i="1" s="1"/>
  <c r="L2150" i="1" s="1"/>
  <c r="F2150" i="1" l="1"/>
  <c r="K2150" i="1" s="1"/>
  <c r="H2151" i="1"/>
  <c r="G2152" i="1"/>
  <c r="D2151" i="1"/>
  <c r="I2151" i="1" s="1"/>
  <c r="L2151" i="1" s="1"/>
  <c r="F2151" i="1" l="1"/>
  <c r="K2151" i="1" s="1"/>
  <c r="H2152" i="1"/>
  <c r="G2153" i="1"/>
  <c r="D2152" i="1"/>
  <c r="I2152" i="1" s="1"/>
  <c r="L2152" i="1" s="1"/>
  <c r="F2152" i="1" l="1"/>
  <c r="K2152" i="1" s="1"/>
  <c r="H2153" i="1"/>
  <c r="G2154" i="1"/>
  <c r="D2153" i="1"/>
  <c r="I2153" i="1" s="1"/>
  <c r="L2153" i="1" s="1"/>
  <c r="F2153" i="1" l="1"/>
  <c r="K2153" i="1" s="1"/>
  <c r="H2154" i="1"/>
  <c r="G2155" i="1"/>
  <c r="D2154" i="1"/>
  <c r="I2154" i="1" s="1"/>
  <c r="L2154" i="1" s="1"/>
  <c r="F2154" i="1" l="1"/>
  <c r="K2154" i="1" s="1"/>
  <c r="H2155" i="1"/>
  <c r="D2155" i="1"/>
  <c r="I2155" i="1" s="1"/>
  <c r="L2155" i="1" s="1"/>
  <c r="G2156" i="1"/>
  <c r="F2155" i="1" l="1"/>
  <c r="K2155" i="1" s="1"/>
  <c r="H2156" i="1"/>
  <c r="G2157" i="1"/>
  <c r="D2156" i="1"/>
  <c r="I2156" i="1" s="1"/>
  <c r="L2156" i="1" s="1"/>
  <c r="F2156" i="1" l="1"/>
  <c r="K2156" i="1" s="1"/>
  <c r="H2157" i="1"/>
  <c r="G2158" i="1"/>
  <c r="D2157" i="1"/>
  <c r="I2157" i="1" s="1"/>
  <c r="L2157" i="1" s="1"/>
  <c r="F2157" i="1" l="1"/>
  <c r="K2157" i="1" s="1"/>
  <c r="H2158" i="1"/>
  <c r="G2159" i="1"/>
  <c r="D2158" i="1"/>
  <c r="I2158" i="1" s="1"/>
  <c r="L2158" i="1" s="1"/>
  <c r="F2158" i="1" l="1"/>
  <c r="K2158" i="1" s="1"/>
  <c r="H2159" i="1"/>
  <c r="G2160" i="1"/>
  <c r="D2159" i="1"/>
  <c r="I2159" i="1" s="1"/>
  <c r="L2159" i="1" s="1"/>
  <c r="F2159" i="1" l="1"/>
  <c r="K2159" i="1" s="1"/>
  <c r="H2160" i="1"/>
  <c r="G2161" i="1"/>
  <c r="D2160" i="1"/>
  <c r="I2160" i="1" s="1"/>
  <c r="L2160" i="1" s="1"/>
  <c r="F2160" i="1" l="1"/>
  <c r="K2160" i="1" s="1"/>
  <c r="H2161" i="1"/>
  <c r="G2162" i="1"/>
  <c r="D2161" i="1"/>
  <c r="I2161" i="1" s="1"/>
  <c r="L2161" i="1" s="1"/>
  <c r="F2161" i="1" l="1"/>
  <c r="K2161" i="1" s="1"/>
  <c r="H2162" i="1"/>
  <c r="G2163" i="1"/>
  <c r="D2162" i="1"/>
  <c r="I2162" i="1" s="1"/>
  <c r="L2162" i="1" s="1"/>
  <c r="F2162" i="1" l="1"/>
  <c r="K2162" i="1" s="1"/>
  <c r="H2163" i="1"/>
  <c r="G2164" i="1"/>
  <c r="D2163" i="1"/>
  <c r="I2163" i="1" s="1"/>
  <c r="L2163" i="1" s="1"/>
  <c r="F2163" i="1" l="1"/>
  <c r="K2163" i="1" s="1"/>
  <c r="H2164" i="1"/>
  <c r="G2165" i="1"/>
  <c r="D2164" i="1"/>
  <c r="I2164" i="1" s="1"/>
  <c r="L2164" i="1" s="1"/>
  <c r="F2164" i="1" l="1"/>
  <c r="K2164" i="1" s="1"/>
  <c r="H2165" i="1"/>
  <c r="D2165" i="1"/>
  <c r="I2165" i="1" s="1"/>
  <c r="L2165" i="1" s="1"/>
  <c r="G2166" i="1"/>
  <c r="F2165" i="1" l="1"/>
  <c r="K2165" i="1" s="1"/>
  <c r="H2166" i="1"/>
  <c r="G2167" i="1"/>
  <c r="D2166" i="1"/>
  <c r="I2166" i="1" s="1"/>
  <c r="L2166" i="1" s="1"/>
  <c r="F2166" i="1" l="1"/>
  <c r="K2166" i="1" s="1"/>
  <c r="H2167" i="1"/>
  <c r="G2168" i="1"/>
  <c r="D2167" i="1"/>
  <c r="I2167" i="1" s="1"/>
  <c r="L2167" i="1" s="1"/>
  <c r="F2167" i="1" l="1"/>
  <c r="K2167" i="1" s="1"/>
  <c r="H2168" i="1"/>
  <c r="G2169" i="1"/>
  <c r="D2168" i="1"/>
  <c r="I2168" i="1" s="1"/>
  <c r="L2168" i="1" s="1"/>
  <c r="F2168" i="1" l="1"/>
  <c r="K2168" i="1" s="1"/>
  <c r="H2169" i="1"/>
  <c r="G2170" i="1"/>
  <c r="D2169" i="1"/>
  <c r="I2169" i="1" s="1"/>
  <c r="L2169" i="1" s="1"/>
  <c r="F2169" i="1" l="1"/>
  <c r="K2169" i="1" s="1"/>
  <c r="H2170" i="1"/>
  <c r="G2171" i="1"/>
  <c r="D2170" i="1"/>
  <c r="I2170" i="1" s="1"/>
  <c r="L2170" i="1" s="1"/>
  <c r="F2170" i="1" l="1"/>
  <c r="K2170" i="1" s="1"/>
  <c r="H2171" i="1"/>
  <c r="G2172" i="1"/>
  <c r="D2171" i="1"/>
  <c r="I2171" i="1" s="1"/>
  <c r="L2171" i="1" s="1"/>
  <c r="F2171" i="1" l="1"/>
  <c r="K2171" i="1" s="1"/>
  <c r="H2172" i="1"/>
  <c r="G2173" i="1"/>
  <c r="D2172" i="1"/>
  <c r="I2172" i="1" s="1"/>
  <c r="L2172" i="1" s="1"/>
  <c r="F2172" i="1" l="1"/>
  <c r="K2172" i="1" s="1"/>
  <c r="H2173" i="1"/>
  <c r="D2173" i="1"/>
  <c r="I2173" i="1" s="1"/>
  <c r="L2173" i="1" s="1"/>
  <c r="G2174" i="1"/>
  <c r="F2173" i="1" l="1"/>
  <c r="K2173" i="1" s="1"/>
  <c r="H2174" i="1"/>
  <c r="G2175" i="1"/>
  <c r="D2174" i="1"/>
  <c r="I2174" i="1" s="1"/>
  <c r="L2174" i="1" s="1"/>
  <c r="F2174" i="1" l="1"/>
  <c r="K2174" i="1" s="1"/>
  <c r="H2175" i="1"/>
  <c r="G2176" i="1"/>
  <c r="D2175" i="1"/>
  <c r="I2175" i="1" s="1"/>
  <c r="L2175" i="1" s="1"/>
  <c r="F2175" i="1" l="1"/>
  <c r="K2175" i="1" s="1"/>
  <c r="H2176" i="1"/>
  <c r="G2177" i="1"/>
  <c r="D2176" i="1"/>
  <c r="I2176" i="1" s="1"/>
  <c r="L2176" i="1" s="1"/>
  <c r="F2176" i="1" l="1"/>
  <c r="K2176" i="1" s="1"/>
  <c r="H2177" i="1"/>
  <c r="G2178" i="1"/>
  <c r="D2177" i="1"/>
  <c r="I2177" i="1" s="1"/>
  <c r="L2177" i="1" s="1"/>
  <c r="F2177" i="1" l="1"/>
  <c r="K2177" i="1" s="1"/>
  <c r="H2178" i="1"/>
  <c r="G2179" i="1"/>
  <c r="D2178" i="1"/>
  <c r="I2178" i="1" s="1"/>
  <c r="L2178" i="1" s="1"/>
  <c r="F2178" i="1" l="1"/>
  <c r="K2178" i="1" s="1"/>
  <c r="H2179" i="1"/>
  <c r="G2180" i="1"/>
  <c r="D2179" i="1"/>
  <c r="I2179" i="1" s="1"/>
  <c r="L2179" i="1" s="1"/>
  <c r="F2179" i="1" l="1"/>
  <c r="K2179" i="1" s="1"/>
  <c r="H2180" i="1"/>
  <c r="G2181" i="1"/>
  <c r="D2180" i="1"/>
  <c r="I2180" i="1" s="1"/>
  <c r="L2180" i="1" s="1"/>
  <c r="F2180" i="1" l="1"/>
  <c r="K2180" i="1" s="1"/>
  <c r="H2181" i="1"/>
  <c r="D2181" i="1"/>
  <c r="I2181" i="1" s="1"/>
  <c r="L2181" i="1" s="1"/>
  <c r="G2182" i="1"/>
  <c r="F2181" i="1" l="1"/>
  <c r="K2181" i="1" s="1"/>
  <c r="H2182" i="1"/>
  <c r="G2183" i="1"/>
  <c r="D2182" i="1"/>
  <c r="I2182" i="1" s="1"/>
  <c r="L2182" i="1" s="1"/>
  <c r="F2182" i="1" l="1"/>
  <c r="K2182" i="1" s="1"/>
  <c r="H2183" i="1"/>
  <c r="G2184" i="1"/>
  <c r="D2183" i="1"/>
  <c r="I2183" i="1" s="1"/>
  <c r="L2183" i="1" s="1"/>
  <c r="F2183" i="1" l="1"/>
  <c r="K2183" i="1" s="1"/>
  <c r="H2184" i="1"/>
  <c r="G2185" i="1"/>
  <c r="D2184" i="1"/>
  <c r="I2184" i="1" s="1"/>
  <c r="L2184" i="1" s="1"/>
  <c r="F2184" i="1" l="1"/>
  <c r="K2184" i="1" s="1"/>
  <c r="H2185" i="1"/>
  <c r="G2186" i="1"/>
  <c r="D2185" i="1"/>
  <c r="I2185" i="1" s="1"/>
  <c r="L2185" i="1" s="1"/>
  <c r="F2185" i="1" l="1"/>
  <c r="K2185" i="1" s="1"/>
  <c r="H2186" i="1"/>
  <c r="G2187" i="1"/>
  <c r="D2186" i="1"/>
  <c r="I2186" i="1" s="1"/>
  <c r="L2186" i="1" s="1"/>
  <c r="F2186" i="1" l="1"/>
  <c r="K2186" i="1" s="1"/>
  <c r="H2187" i="1"/>
  <c r="G2188" i="1"/>
  <c r="D2187" i="1"/>
  <c r="I2187" i="1" s="1"/>
  <c r="L2187" i="1" s="1"/>
  <c r="F2187" i="1" l="1"/>
  <c r="K2187" i="1" s="1"/>
  <c r="H2188" i="1"/>
  <c r="D2188" i="1"/>
  <c r="I2188" i="1" s="1"/>
  <c r="L2188" i="1" s="1"/>
  <c r="G2189" i="1"/>
  <c r="F2188" i="1" l="1"/>
  <c r="K2188" i="1" s="1"/>
  <c r="H2189" i="1"/>
  <c r="G2190" i="1"/>
  <c r="D2189" i="1"/>
  <c r="I2189" i="1" s="1"/>
  <c r="L2189" i="1" s="1"/>
  <c r="F2189" i="1" l="1"/>
  <c r="K2189" i="1" s="1"/>
  <c r="H2190" i="1"/>
  <c r="G2191" i="1"/>
  <c r="D2190" i="1"/>
  <c r="I2190" i="1" s="1"/>
  <c r="L2190" i="1" s="1"/>
  <c r="F2190" i="1" l="1"/>
  <c r="K2190" i="1" s="1"/>
  <c r="H2191" i="1"/>
  <c r="G2192" i="1"/>
  <c r="D2191" i="1"/>
  <c r="I2191" i="1" s="1"/>
  <c r="L2191" i="1" s="1"/>
  <c r="F2191" i="1" l="1"/>
  <c r="K2191" i="1" s="1"/>
  <c r="H2192" i="1"/>
  <c r="G2193" i="1"/>
  <c r="D2192" i="1"/>
  <c r="I2192" i="1" s="1"/>
  <c r="L2192" i="1" s="1"/>
  <c r="F2192" i="1" l="1"/>
  <c r="K2192" i="1" s="1"/>
  <c r="H2193" i="1"/>
  <c r="G2194" i="1"/>
  <c r="D2193" i="1"/>
  <c r="I2193" i="1" s="1"/>
  <c r="L2193" i="1" s="1"/>
  <c r="F2193" i="1" l="1"/>
  <c r="K2193" i="1" s="1"/>
  <c r="H2194" i="1"/>
  <c r="G2195" i="1"/>
  <c r="D2194" i="1"/>
  <c r="I2194" i="1" s="1"/>
  <c r="L2194" i="1" s="1"/>
  <c r="F2194" i="1" l="1"/>
  <c r="K2194" i="1" s="1"/>
  <c r="H2195" i="1"/>
  <c r="G2196" i="1"/>
  <c r="D2195" i="1"/>
  <c r="I2195" i="1" s="1"/>
  <c r="L2195" i="1" s="1"/>
  <c r="F2195" i="1" l="1"/>
  <c r="K2195" i="1" s="1"/>
  <c r="H2196" i="1"/>
  <c r="G2197" i="1"/>
  <c r="D2196" i="1"/>
  <c r="I2196" i="1" s="1"/>
  <c r="L2196" i="1" s="1"/>
  <c r="F2196" i="1" l="1"/>
  <c r="K2196" i="1" s="1"/>
  <c r="H2197" i="1"/>
  <c r="G2198" i="1"/>
  <c r="D2197" i="1"/>
  <c r="I2197" i="1" s="1"/>
  <c r="L2197" i="1" s="1"/>
  <c r="F2197" i="1" l="1"/>
  <c r="K2197" i="1" s="1"/>
  <c r="H2198" i="1"/>
  <c r="G2199" i="1"/>
  <c r="D2198" i="1"/>
  <c r="I2198" i="1" s="1"/>
  <c r="L2198" i="1" s="1"/>
  <c r="F2198" i="1" l="1"/>
  <c r="K2198" i="1" s="1"/>
  <c r="H2199" i="1"/>
  <c r="G2200" i="1"/>
  <c r="D2199" i="1"/>
  <c r="I2199" i="1" s="1"/>
  <c r="L2199" i="1" s="1"/>
  <c r="F2199" i="1" l="1"/>
  <c r="K2199" i="1" s="1"/>
  <c r="H2200" i="1"/>
  <c r="G2201" i="1"/>
  <c r="D2200" i="1"/>
  <c r="I2200" i="1" s="1"/>
  <c r="L2200" i="1" s="1"/>
  <c r="F2200" i="1" l="1"/>
  <c r="K2200" i="1" s="1"/>
  <c r="H2201" i="1"/>
  <c r="G2202" i="1"/>
  <c r="D2201" i="1"/>
  <c r="I2201" i="1" s="1"/>
  <c r="L2201" i="1" s="1"/>
  <c r="F2201" i="1" l="1"/>
  <c r="K2201" i="1" s="1"/>
  <c r="H2202" i="1"/>
  <c r="G2203" i="1"/>
  <c r="D2202" i="1"/>
  <c r="I2202" i="1" s="1"/>
  <c r="L2202" i="1" s="1"/>
  <c r="F2202" i="1" l="1"/>
  <c r="K2202" i="1" s="1"/>
  <c r="H2203" i="1"/>
  <c r="G2204" i="1"/>
  <c r="D2203" i="1"/>
  <c r="I2203" i="1" s="1"/>
  <c r="L2203" i="1" s="1"/>
  <c r="F2203" i="1" l="1"/>
  <c r="K2203" i="1" s="1"/>
  <c r="H2204" i="1"/>
  <c r="G2205" i="1"/>
  <c r="D2204" i="1"/>
  <c r="I2204" i="1" s="1"/>
  <c r="L2204" i="1" s="1"/>
  <c r="F2204" i="1" l="1"/>
  <c r="K2204" i="1" s="1"/>
  <c r="H2205" i="1"/>
  <c r="G2206" i="1"/>
  <c r="D2205" i="1"/>
  <c r="I2205" i="1" s="1"/>
  <c r="L2205" i="1" s="1"/>
  <c r="F2205" i="1" l="1"/>
  <c r="K2205" i="1" s="1"/>
  <c r="H2206" i="1"/>
  <c r="G2207" i="1"/>
  <c r="D2206" i="1"/>
  <c r="I2206" i="1" s="1"/>
  <c r="L2206" i="1" s="1"/>
  <c r="F2206" i="1" l="1"/>
  <c r="K2206" i="1" s="1"/>
  <c r="H2207" i="1"/>
  <c r="G2208" i="1"/>
  <c r="D2207" i="1"/>
  <c r="I2207" i="1" s="1"/>
  <c r="L2207" i="1" s="1"/>
  <c r="F2207" i="1" l="1"/>
  <c r="K2207" i="1" s="1"/>
  <c r="H2208" i="1"/>
  <c r="G2209" i="1"/>
  <c r="D2208" i="1"/>
  <c r="I2208" i="1" s="1"/>
  <c r="L2208" i="1" s="1"/>
  <c r="F2208" i="1" l="1"/>
  <c r="K2208" i="1" s="1"/>
  <c r="H2209" i="1"/>
  <c r="G2210" i="1"/>
  <c r="D2209" i="1"/>
  <c r="I2209" i="1" s="1"/>
  <c r="L2209" i="1" s="1"/>
  <c r="F2209" i="1" l="1"/>
  <c r="K2209" i="1" s="1"/>
  <c r="H2210" i="1"/>
  <c r="D2210" i="1"/>
  <c r="I2210" i="1" s="1"/>
  <c r="L2210" i="1" s="1"/>
  <c r="G2211" i="1"/>
  <c r="F2210" i="1" l="1"/>
  <c r="K2210" i="1" s="1"/>
  <c r="H2211" i="1"/>
  <c r="G2212" i="1"/>
  <c r="D2211" i="1"/>
  <c r="I2211" i="1" s="1"/>
  <c r="L2211" i="1" s="1"/>
  <c r="F2211" i="1" l="1"/>
  <c r="K2211" i="1" s="1"/>
  <c r="H2212" i="1"/>
  <c r="G2213" i="1"/>
  <c r="D2212" i="1"/>
  <c r="I2212" i="1" s="1"/>
  <c r="L2212" i="1" s="1"/>
  <c r="F2212" i="1" l="1"/>
  <c r="K2212" i="1" s="1"/>
  <c r="H2213" i="1"/>
  <c r="G2214" i="1"/>
  <c r="D2213" i="1"/>
  <c r="I2213" i="1" s="1"/>
  <c r="L2213" i="1" s="1"/>
  <c r="F2213" i="1" l="1"/>
  <c r="K2213" i="1" s="1"/>
  <c r="H2214" i="1"/>
  <c r="G2215" i="1"/>
  <c r="D2214" i="1"/>
  <c r="I2214" i="1" s="1"/>
  <c r="L2214" i="1" s="1"/>
  <c r="F2214" i="1" l="1"/>
  <c r="K2214" i="1" s="1"/>
  <c r="H2215" i="1"/>
  <c r="G2216" i="1"/>
  <c r="D2215" i="1"/>
  <c r="I2215" i="1" s="1"/>
  <c r="L2215" i="1" s="1"/>
  <c r="F2215" i="1" l="1"/>
  <c r="K2215" i="1" s="1"/>
  <c r="H2216" i="1"/>
  <c r="G2217" i="1"/>
  <c r="D2216" i="1"/>
  <c r="I2216" i="1" s="1"/>
  <c r="L2216" i="1" s="1"/>
  <c r="F2216" i="1" l="1"/>
  <c r="K2216" i="1" s="1"/>
  <c r="H2217" i="1"/>
  <c r="D2217" i="1"/>
  <c r="I2217" i="1" s="1"/>
  <c r="L2217" i="1" s="1"/>
  <c r="G2218" i="1"/>
  <c r="F2217" i="1" l="1"/>
  <c r="K2217" i="1" s="1"/>
  <c r="H2218" i="1"/>
  <c r="G2219" i="1"/>
  <c r="D2218" i="1"/>
  <c r="I2218" i="1" s="1"/>
  <c r="L2218" i="1" s="1"/>
  <c r="F2218" i="1" l="1"/>
  <c r="K2218" i="1" s="1"/>
  <c r="H2219" i="1"/>
  <c r="D2219" i="1"/>
  <c r="I2219" i="1" s="1"/>
  <c r="L2219" i="1" s="1"/>
  <c r="G2220" i="1"/>
  <c r="F2219" i="1" l="1"/>
  <c r="K2219" i="1" s="1"/>
  <c r="H2220" i="1"/>
  <c r="G2221" i="1"/>
  <c r="D2220" i="1"/>
  <c r="I2220" i="1" s="1"/>
  <c r="L2220" i="1" s="1"/>
  <c r="F2220" i="1" l="1"/>
  <c r="K2220" i="1" s="1"/>
  <c r="H2221" i="1"/>
  <c r="G2222" i="1"/>
  <c r="D2221" i="1"/>
  <c r="I2221" i="1" s="1"/>
  <c r="L2221" i="1" s="1"/>
  <c r="F2221" i="1" l="1"/>
  <c r="K2221" i="1" s="1"/>
  <c r="H2222" i="1"/>
  <c r="D2222" i="1"/>
  <c r="I2222" i="1" s="1"/>
  <c r="L2222" i="1" s="1"/>
  <c r="G2223" i="1"/>
  <c r="F2222" i="1" l="1"/>
  <c r="K2222" i="1" s="1"/>
  <c r="H2223" i="1"/>
  <c r="G2224" i="1"/>
  <c r="D2223" i="1"/>
  <c r="I2223" i="1" s="1"/>
  <c r="L2223" i="1" s="1"/>
  <c r="F2223" i="1" l="1"/>
  <c r="K2223" i="1" s="1"/>
  <c r="H2224" i="1"/>
  <c r="G2225" i="1"/>
  <c r="D2224" i="1"/>
  <c r="I2224" i="1" s="1"/>
  <c r="L2224" i="1" s="1"/>
  <c r="F2224" i="1" l="1"/>
  <c r="K2224" i="1" s="1"/>
  <c r="H2225" i="1"/>
  <c r="G2226" i="1"/>
  <c r="D2225" i="1"/>
  <c r="I2225" i="1" s="1"/>
  <c r="L2225" i="1" s="1"/>
  <c r="F2225" i="1" l="1"/>
  <c r="K2225" i="1" s="1"/>
  <c r="H2226" i="1"/>
  <c r="G2227" i="1"/>
  <c r="D2226" i="1"/>
  <c r="I2226" i="1" s="1"/>
  <c r="L2226" i="1" s="1"/>
  <c r="F2226" i="1" l="1"/>
  <c r="K2226" i="1" s="1"/>
  <c r="H2227" i="1"/>
  <c r="G2228" i="1"/>
  <c r="D2227" i="1"/>
  <c r="I2227" i="1" s="1"/>
  <c r="L2227" i="1" s="1"/>
  <c r="F2227" i="1" l="1"/>
  <c r="K2227" i="1" s="1"/>
  <c r="H2228" i="1"/>
  <c r="G2229" i="1"/>
  <c r="D2228" i="1"/>
  <c r="I2228" i="1" s="1"/>
  <c r="L2228" i="1" s="1"/>
  <c r="F2228" i="1" l="1"/>
  <c r="K2228" i="1" s="1"/>
  <c r="H2229" i="1"/>
  <c r="G2230" i="1"/>
  <c r="D2229" i="1"/>
  <c r="I2229" i="1" s="1"/>
  <c r="L2229" i="1" s="1"/>
  <c r="F2229" i="1" l="1"/>
  <c r="K2229" i="1" s="1"/>
  <c r="H2230" i="1"/>
  <c r="G2231" i="1"/>
  <c r="D2230" i="1"/>
  <c r="I2230" i="1" s="1"/>
  <c r="L2230" i="1" s="1"/>
  <c r="F2230" i="1" l="1"/>
  <c r="K2230" i="1" s="1"/>
  <c r="H2231" i="1"/>
  <c r="G2232" i="1"/>
  <c r="D2231" i="1"/>
  <c r="I2231" i="1" s="1"/>
  <c r="L2231" i="1" s="1"/>
  <c r="F2231" i="1" l="1"/>
  <c r="K2231" i="1" s="1"/>
  <c r="H2232" i="1"/>
  <c r="G2233" i="1"/>
  <c r="D2232" i="1"/>
  <c r="I2232" i="1" s="1"/>
  <c r="L2232" i="1" s="1"/>
  <c r="F2232" i="1" l="1"/>
  <c r="K2232" i="1" s="1"/>
  <c r="H2233" i="1"/>
  <c r="G2234" i="1"/>
  <c r="D2233" i="1"/>
  <c r="I2233" i="1" s="1"/>
  <c r="L2233" i="1" s="1"/>
  <c r="F2233" i="1" l="1"/>
  <c r="K2233" i="1" s="1"/>
  <c r="H2234" i="1"/>
  <c r="G2235" i="1"/>
  <c r="D2234" i="1"/>
  <c r="I2234" i="1" s="1"/>
  <c r="L2234" i="1" s="1"/>
  <c r="F2234" i="1" l="1"/>
  <c r="K2234" i="1" s="1"/>
  <c r="H2235" i="1"/>
  <c r="G2236" i="1"/>
  <c r="D2235" i="1"/>
  <c r="I2235" i="1" s="1"/>
  <c r="L2235" i="1" s="1"/>
  <c r="F2235" i="1" l="1"/>
  <c r="K2235" i="1" s="1"/>
  <c r="H2236" i="1"/>
  <c r="G2237" i="1"/>
  <c r="D2236" i="1"/>
  <c r="I2236" i="1" s="1"/>
  <c r="L2236" i="1" s="1"/>
  <c r="F2236" i="1" l="1"/>
  <c r="K2236" i="1" s="1"/>
  <c r="H2237" i="1"/>
  <c r="G2238" i="1"/>
  <c r="D2237" i="1"/>
  <c r="I2237" i="1" s="1"/>
  <c r="L2237" i="1" s="1"/>
  <c r="F2237" i="1" l="1"/>
  <c r="K2237" i="1" s="1"/>
  <c r="H2238" i="1"/>
  <c r="G2239" i="1"/>
  <c r="D2238" i="1"/>
  <c r="I2238" i="1" s="1"/>
  <c r="L2238" i="1" s="1"/>
  <c r="F2238" i="1" l="1"/>
  <c r="K2238" i="1" s="1"/>
  <c r="H2239" i="1"/>
  <c r="G2240" i="1"/>
  <c r="D2239" i="1"/>
  <c r="I2239" i="1" s="1"/>
  <c r="L2239" i="1" s="1"/>
  <c r="F2239" i="1" l="1"/>
  <c r="K2239" i="1" s="1"/>
  <c r="H2240" i="1"/>
  <c r="G2241" i="1"/>
  <c r="D2240" i="1"/>
  <c r="I2240" i="1" s="1"/>
  <c r="L2240" i="1" s="1"/>
  <c r="F2240" i="1" l="1"/>
  <c r="K2240" i="1" s="1"/>
  <c r="H2241" i="1"/>
  <c r="G2242" i="1"/>
  <c r="D2241" i="1"/>
  <c r="I2241" i="1" s="1"/>
  <c r="L2241" i="1" s="1"/>
  <c r="F2241" i="1" l="1"/>
  <c r="K2241" i="1" s="1"/>
  <c r="H2242" i="1"/>
  <c r="G2243" i="1"/>
  <c r="D2242" i="1"/>
  <c r="I2242" i="1" s="1"/>
  <c r="L2242" i="1" s="1"/>
  <c r="F2242" i="1" l="1"/>
  <c r="K2242" i="1" s="1"/>
  <c r="H2243" i="1"/>
  <c r="G2244" i="1"/>
  <c r="D2243" i="1"/>
  <c r="I2243" i="1" s="1"/>
  <c r="L2243" i="1" s="1"/>
  <c r="F2243" i="1" l="1"/>
  <c r="K2243" i="1" s="1"/>
  <c r="H2244" i="1"/>
  <c r="G2245" i="1"/>
  <c r="D2244" i="1"/>
  <c r="I2244" i="1" s="1"/>
  <c r="L2244" i="1" s="1"/>
  <c r="F2244" i="1" l="1"/>
  <c r="K2244" i="1" s="1"/>
  <c r="H2245" i="1"/>
  <c r="G2246" i="1"/>
  <c r="D2245" i="1"/>
  <c r="I2245" i="1" s="1"/>
  <c r="L2245" i="1" s="1"/>
  <c r="F2245" i="1" l="1"/>
  <c r="K2245" i="1" s="1"/>
  <c r="H2246" i="1"/>
  <c r="G2247" i="1"/>
  <c r="D2246" i="1"/>
  <c r="I2246" i="1" s="1"/>
  <c r="L2246" i="1" s="1"/>
  <c r="F2246" i="1" l="1"/>
  <c r="K2246" i="1" s="1"/>
  <c r="H2247" i="1"/>
  <c r="G2248" i="1"/>
  <c r="D2247" i="1"/>
  <c r="I2247" i="1" s="1"/>
  <c r="L2247" i="1" s="1"/>
  <c r="F2247" i="1" l="1"/>
  <c r="K2247" i="1" s="1"/>
  <c r="H2248" i="1"/>
  <c r="G2249" i="1"/>
  <c r="D2248" i="1"/>
  <c r="I2248" i="1" s="1"/>
  <c r="L2248" i="1" s="1"/>
  <c r="F2248" i="1" l="1"/>
  <c r="K2248" i="1" s="1"/>
  <c r="H2249" i="1"/>
  <c r="G2250" i="1"/>
  <c r="D2249" i="1"/>
  <c r="I2249" i="1" s="1"/>
  <c r="L2249" i="1" s="1"/>
  <c r="F2249" i="1" l="1"/>
  <c r="K2249" i="1" s="1"/>
  <c r="H2250" i="1"/>
  <c r="G2251" i="1"/>
  <c r="D2250" i="1"/>
  <c r="I2250" i="1" s="1"/>
  <c r="L2250" i="1" s="1"/>
  <c r="F2250" i="1" l="1"/>
  <c r="K2250" i="1" s="1"/>
  <c r="H2251" i="1"/>
  <c r="G2252" i="1"/>
  <c r="D2251" i="1"/>
  <c r="I2251" i="1" s="1"/>
  <c r="L2251" i="1" s="1"/>
  <c r="F2251" i="1" l="1"/>
  <c r="K2251" i="1" s="1"/>
  <c r="H2252" i="1"/>
  <c r="G2253" i="1"/>
  <c r="D2252" i="1"/>
  <c r="I2252" i="1" s="1"/>
  <c r="L2252" i="1" s="1"/>
  <c r="F2252" i="1" l="1"/>
  <c r="K2252" i="1" s="1"/>
  <c r="H2253" i="1"/>
  <c r="G2254" i="1"/>
  <c r="D2253" i="1"/>
  <c r="I2253" i="1" s="1"/>
  <c r="L2253" i="1" s="1"/>
  <c r="F2253" i="1" l="1"/>
  <c r="K2253" i="1" s="1"/>
  <c r="H2254" i="1"/>
  <c r="G2255" i="1"/>
  <c r="D2254" i="1"/>
  <c r="I2254" i="1" s="1"/>
  <c r="L2254" i="1" s="1"/>
  <c r="F2254" i="1" l="1"/>
  <c r="K2254" i="1" s="1"/>
  <c r="H2255" i="1"/>
  <c r="G2256" i="1"/>
  <c r="D2255" i="1"/>
  <c r="I2255" i="1" s="1"/>
  <c r="L2255" i="1" s="1"/>
  <c r="F2255" i="1" l="1"/>
  <c r="K2255" i="1" s="1"/>
  <c r="H2256" i="1"/>
  <c r="D2256" i="1"/>
  <c r="I2256" i="1" s="1"/>
  <c r="L2256" i="1" s="1"/>
  <c r="G2257" i="1"/>
  <c r="F2256" i="1" l="1"/>
  <c r="K2256" i="1" s="1"/>
  <c r="H2257" i="1"/>
  <c r="G2258" i="1"/>
  <c r="D2257" i="1"/>
  <c r="I2257" i="1" s="1"/>
  <c r="L2257" i="1" s="1"/>
  <c r="F2257" i="1" l="1"/>
  <c r="K2257" i="1" s="1"/>
  <c r="H2258" i="1"/>
  <c r="G2259" i="1"/>
  <c r="D2258" i="1"/>
  <c r="I2258" i="1" s="1"/>
  <c r="L2258" i="1" s="1"/>
  <c r="F2258" i="1" l="1"/>
  <c r="K2258" i="1" s="1"/>
  <c r="H2259" i="1"/>
  <c r="D2259" i="1"/>
  <c r="I2259" i="1" s="1"/>
  <c r="L2259" i="1" s="1"/>
  <c r="G2260" i="1"/>
  <c r="F2259" i="1" l="1"/>
  <c r="K2259" i="1" s="1"/>
  <c r="H2260" i="1"/>
  <c r="G2261" i="1"/>
  <c r="D2260" i="1"/>
  <c r="I2260" i="1" s="1"/>
  <c r="L2260" i="1" s="1"/>
  <c r="F2260" i="1" l="1"/>
  <c r="K2260" i="1" s="1"/>
  <c r="H2261" i="1"/>
  <c r="D2261" i="1"/>
  <c r="I2261" i="1" s="1"/>
  <c r="L2261" i="1" s="1"/>
  <c r="G2262" i="1"/>
  <c r="F2261" i="1" l="1"/>
  <c r="K2261" i="1" s="1"/>
  <c r="H2262" i="1"/>
  <c r="D2262" i="1"/>
  <c r="I2262" i="1" s="1"/>
  <c r="L2262" i="1" s="1"/>
  <c r="G2263" i="1"/>
  <c r="F2262" i="1" l="1"/>
  <c r="K2262" i="1" s="1"/>
  <c r="H2263" i="1"/>
  <c r="G2264" i="1"/>
  <c r="D2263" i="1"/>
  <c r="I2263" i="1" s="1"/>
  <c r="L2263" i="1" s="1"/>
  <c r="F2263" i="1" l="1"/>
  <c r="K2263" i="1" s="1"/>
  <c r="H2264" i="1"/>
  <c r="G2265" i="1"/>
  <c r="D2264" i="1"/>
  <c r="I2264" i="1" s="1"/>
  <c r="L2264" i="1" s="1"/>
  <c r="F2264" i="1" l="1"/>
  <c r="K2264" i="1" s="1"/>
  <c r="H2265" i="1"/>
  <c r="G2266" i="1"/>
  <c r="D2265" i="1"/>
  <c r="I2265" i="1" s="1"/>
  <c r="L2265" i="1" s="1"/>
  <c r="F2265" i="1" l="1"/>
  <c r="K2265" i="1" s="1"/>
  <c r="H2266" i="1"/>
  <c r="G2267" i="1"/>
  <c r="D2266" i="1"/>
  <c r="I2266" i="1" s="1"/>
  <c r="L2266" i="1" s="1"/>
  <c r="F2266" i="1" l="1"/>
  <c r="K2266" i="1" s="1"/>
  <c r="H2267" i="1"/>
  <c r="G2268" i="1"/>
  <c r="D2267" i="1"/>
  <c r="I2267" i="1" s="1"/>
  <c r="L2267" i="1" s="1"/>
  <c r="F2267" i="1" l="1"/>
  <c r="K2267" i="1" s="1"/>
  <c r="H2268" i="1"/>
  <c r="G2269" i="1"/>
  <c r="D2268" i="1"/>
  <c r="I2268" i="1" s="1"/>
  <c r="L2268" i="1" s="1"/>
  <c r="F2268" i="1" l="1"/>
  <c r="K2268" i="1" s="1"/>
  <c r="H2269" i="1"/>
  <c r="G2270" i="1"/>
  <c r="D2269" i="1"/>
  <c r="I2269" i="1" s="1"/>
  <c r="L2269" i="1" s="1"/>
  <c r="F2269" i="1" l="1"/>
  <c r="K2269" i="1" s="1"/>
  <c r="H2270" i="1"/>
  <c r="G2271" i="1"/>
  <c r="D2270" i="1"/>
  <c r="I2270" i="1" s="1"/>
  <c r="L2270" i="1" s="1"/>
  <c r="F2270" i="1" l="1"/>
  <c r="K2270" i="1" s="1"/>
  <c r="H2271" i="1"/>
  <c r="G2272" i="1"/>
  <c r="D2271" i="1"/>
  <c r="I2271" i="1" s="1"/>
  <c r="L2271" i="1" s="1"/>
  <c r="F2271" i="1" l="1"/>
  <c r="K2271" i="1" s="1"/>
  <c r="H2272" i="1"/>
  <c r="D2272" i="1"/>
  <c r="I2272" i="1" s="1"/>
  <c r="L2272" i="1" s="1"/>
  <c r="G2273" i="1"/>
  <c r="F2272" i="1" l="1"/>
  <c r="K2272" i="1" s="1"/>
  <c r="H2273" i="1"/>
  <c r="D2273" i="1"/>
  <c r="I2273" i="1" s="1"/>
  <c r="L2273" i="1" s="1"/>
  <c r="G2274" i="1"/>
  <c r="F2273" i="1" l="1"/>
  <c r="K2273" i="1" s="1"/>
  <c r="H2274" i="1"/>
  <c r="G2275" i="1"/>
  <c r="D2274" i="1"/>
  <c r="I2274" i="1" s="1"/>
  <c r="L2274" i="1" s="1"/>
  <c r="F2274" i="1" l="1"/>
  <c r="K2274" i="1" s="1"/>
  <c r="H2275" i="1"/>
  <c r="G2276" i="1"/>
  <c r="D2275" i="1"/>
  <c r="I2275" i="1" s="1"/>
  <c r="L2275" i="1" s="1"/>
  <c r="F2275" i="1" l="1"/>
  <c r="K2275" i="1" s="1"/>
  <c r="H2276" i="1"/>
  <c r="G2277" i="1"/>
  <c r="D2276" i="1"/>
  <c r="I2276" i="1" s="1"/>
  <c r="L2276" i="1" s="1"/>
  <c r="F2276" i="1" l="1"/>
  <c r="K2276" i="1" s="1"/>
  <c r="H2277" i="1"/>
  <c r="G2278" i="1"/>
  <c r="D2277" i="1"/>
  <c r="I2277" i="1" s="1"/>
  <c r="L2277" i="1" s="1"/>
  <c r="F2277" i="1" l="1"/>
  <c r="K2277" i="1" s="1"/>
  <c r="H2278" i="1"/>
  <c r="G2279" i="1"/>
  <c r="D2278" i="1"/>
  <c r="I2278" i="1" s="1"/>
  <c r="L2278" i="1" s="1"/>
  <c r="F2278" i="1" l="1"/>
  <c r="K2278" i="1" s="1"/>
  <c r="H2279" i="1"/>
  <c r="G2280" i="1"/>
  <c r="D2279" i="1"/>
  <c r="I2279" i="1" s="1"/>
  <c r="L2279" i="1" s="1"/>
  <c r="F2279" i="1" l="1"/>
  <c r="K2279" i="1" s="1"/>
  <c r="H2280" i="1"/>
  <c r="G2281" i="1"/>
  <c r="D2280" i="1"/>
  <c r="I2280" i="1" s="1"/>
  <c r="L2280" i="1" s="1"/>
  <c r="F2280" i="1" l="1"/>
  <c r="K2280" i="1" s="1"/>
  <c r="H2281" i="1"/>
  <c r="G2282" i="1"/>
  <c r="D2281" i="1"/>
  <c r="I2281" i="1" s="1"/>
  <c r="L2281" i="1" s="1"/>
  <c r="F2281" i="1" l="1"/>
  <c r="K2281" i="1" s="1"/>
  <c r="H2282" i="1"/>
  <c r="G2283" i="1"/>
  <c r="D2282" i="1"/>
  <c r="I2282" i="1" s="1"/>
  <c r="L2282" i="1" s="1"/>
  <c r="F2282" i="1" l="1"/>
  <c r="K2282" i="1" s="1"/>
  <c r="H2283" i="1"/>
  <c r="D2283" i="1"/>
  <c r="I2283" i="1" s="1"/>
  <c r="L2283" i="1" s="1"/>
  <c r="G2284" i="1"/>
  <c r="F2283" i="1" l="1"/>
  <c r="K2283" i="1" s="1"/>
  <c r="H2284" i="1"/>
  <c r="G2285" i="1"/>
  <c r="D2284" i="1"/>
  <c r="I2284" i="1" s="1"/>
  <c r="L2284" i="1" s="1"/>
  <c r="F2284" i="1" l="1"/>
  <c r="K2284" i="1" s="1"/>
  <c r="H2285" i="1"/>
  <c r="D2285" i="1"/>
  <c r="I2285" i="1" s="1"/>
  <c r="L2285" i="1" s="1"/>
  <c r="G2286" i="1"/>
  <c r="F2285" i="1" l="1"/>
  <c r="K2285" i="1" s="1"/>
  <c r="H2286" i="1"/>
  <c r="G2287" i="1"/>
  <c r="D2286" i="1"/>
  <c r="I2286" i="1" s="1"/>
  <c r="L2286" i="1" s="1"/>
  <c r="F2286" i="1" l="1"/>
  <c r="K2286" i="1" s="1"/>
  <c r="H2287" i="1"/>
  <c r="D2287" i="1"/>
  <c r="I2287" i="1" s="1"/>
  <c r="L2287" i="1" s="1"/>
  <c r="G2288" i="1"/>
  <c r="F2287" i="1" l="1"/>
  <c r="K2287" i="1" s="1"/>
  <c r="H2288" i="1"/>
  <c r="G2289" i="1"/>
  <c r="D2288" i="1"/>
  <c r="I2288" i="1" s="1"/>
  <c r="L2288" i="1" s="1"/>
  <c r="F2288" i="1" l="1"/>
  <c r="K2288" i="1" s="1"/>
  <c r="H2289" i="1"/>
  <c r="G2290" i="1"/>
  <c r="D2289" i="1"/>
  <c r="I2289" i="1" s="1"/>
  <c r="L2289" i="1" s="1"/>
  <c r="F2289" i="1" l="1"/>
  <c r="K2289" i="1" s="1"/>
  <c r="H2290" i="1"/>
  <c r="G2291" i="1"/>
  <c r="D2290" i="1"/>
  <c r="I2290" i="1" s="1"/>
  <c r="L2290" i="1" s="1"/>
  <c r="F2290" i="1" l="1"/>
  <c r="K2290" i="1" s="1"/>
  <c r="H2291" i="1"/>
  <c r="G2292" i="1"/>
  <c r="D2291" i="1"/>
  <c r="I2291" i="1" s="1"/>
  <c r="L2291" i="1" s="1"/>
  <c r="F2291" i="1" l="1"/>
  <c r="K2291" i="1" s="1"/>
  <c r="H2292" i="1"/>
  <c r="G2293" i="1"/>
  <c r="D2292" i="1"/>
  <c r="I2292" i="1" s="1"/>
  <c r="L2292" i="1" s="1"/>
  <c r="F2292" i="1" l="1"/>
  <c r="K2292" i="1" s="1"/>
  <c r="H2293" i="1"/>
  <c r="G2294" i="1"/>
  <c r="D2293" i="1"/>
  <c r="I2293" i="1" s="1"/>
  <c r="L2293" i="1" s="1"/>
  <c r="F2293" i="1" l="1"/>
  <c r="K2293" i="1" s="1"/>
  <c r="H2294" i="1"/>
  <c r="D2294" i="1"/>
  <c r="I2294" i="1" s="1"/>
  <c r="L2294" i="1" s="1"/>
  <c r="G2295" i="1"/>
  <c r="F2294" i="1" l="1"/>
  <c r="K2294" i="1" s="1"/>
  <c r="H2295" i="1"/>
  <c r="G2296" i="1"/>
  <c r="D2295" i="1"/>
  <c r="I2295" i="1" s="1"/>
  <c r="L2295" i="1" s="1"/>
  <c r="F2295" i="1" l="1"/>
  <c r="K2295" i="1" s="1"/>
  <c r="H2296" i="1"/>
  <c r="G2297" i="1"/>
  <c r="D2296" i="1"/>
  <c r="I2296" i="1" s="1"/>
  <c r="L2296" i="1" s="1"/>
  <c r="F2296" i="1" l="1"/>
  <c r="K2296" i="1" s="1"/>
  <c r="H2297" i="1"/>
  <c r="G2298" i="1"/>
  <c r="D2297" i="1"/>
  <c r="I2297" i="1" s="1"/>
  <c r="L2297" i="1" s="1"/>
  <c r="F2297" i="1" l="1"/>
  <c r="K2297" i="1" s="1"/>
  <c r="H2298" i="1"/>
  <c r="G2299" i="1"/>
  <c r="D2298" i="1"/>
  <c r="I2298" i="1" s="1"/>
  <c r="L2298" i="1" s="1"/>
  <c r="F2298" i="1" l="1"/>
  <c r="K2298" i="1" s="1"/>
  <c r="H2299" i="1"/>
  <c r="D2299" i="1"/>
  <c r="I2299" i="1" s="1"/>
  <c r="L2299" i="1" s="1"/>
  <c r="G2300" i="1"/>
  <c r="F2299" i="1" l="1"/>
  <c r="K2299" i="1" s="1"/>
  <c r="H2300" i="1"/>
  <c r="G2301" i="1"/>
  <c r="D2300" i="1"/>
  <c r="I2300" i="1" s="1"/>
  <c r="L2300" i="1" s="1"/>
  <c r="F2300" i="1" l="1"/>
  <c r="K2300" i="1" s="1"/>
  <c r="H2301" i="1"/>
  <c r="G2302" i="1"/>
  <c r="D2301" i="1"/>
  <c r="I2301" i="1" s="1"/>
  <c r="L2301" i="1" s="1"/>
  <c r="F2301" i="1" l="1"/>
  <c r="K2301" i="1" s="1"/>
  <c r="H2302" i="1"/>
  <c r="G2303" i="1"/>
  <c r="D2302" i="1"/>
  <c r="I2302" i="1" s="1"/>
  <c r="L2302" i="1" s="1"/>
  <c r="F2302" i="1" l="1"/>
  <c r="K2302" i="1" s="1"/>
  <c r="H2303" i="1"/>
  <c r="G2304" i="1"/>
  <c r="D2303" i="1"/>
  <c r="I2303" i="1" s="1"/>
  <c r="L2303" i="1" s="1"/>
  <c r="F2303" i="1" l="1"/>
  <c r="K2303" i="1" s="1"/>
  <c r="H2304" i="1"/>
  <c r="G2305" i="1"/>
  <c r="D2304" i="1"/>
  <c r="I2304" i="1" s="1"/>
  <c r="L2304" i="1" s="1"/>
  <c r="F2304" i="1" l="1"/>
  <c r="K2304" i="1" s="1"/>
  <c r="H2305" i="1"/>
  <c r="G2306" i="1"/>
  <c r="D2305" i="1"/>
  <c r="I2305" i="1" s="1"/>
  <c r="L2305" i="1" s="1"/>
  <c r="F2305" i="1" l="1"/>
  <c r="K2305" i="1" s="1"/>
  <c r="H2306" i="1"/>
  <c r="G2307" i="1"/>
  <c r="D2306" i="1"/>
  <c r="I2306" i="1" s="1"/>
  <c r="L2306" i="1" s="1"/>
  <c r="F2306" i="1" l="1"/>
  <c r="K2306" i="1" s="1"/>
  <c r="H2307" i="1"/>
  <c r="G2308" i="1"/>
  <c r="D2307" i="1"/>
  <c r="I2307" i="1" s="1"/>
  <c r="L2307" i="1" s="1"/>
  <c r="F2307" i="1" l="1"/>
  <c r="K2307" i="1" s="1"/>
  <c r="H2308" i="1"/>
  <c r="G2309" i="1"/>
  <c r="D2308" i="1"/>
  <c r="I2308" i="1" s="1"/>
  <c r="L2308" i="1" s="1"/>
  <c r="F2308" i="1" l="1"/>
  <c r="K2308" i="1" s="1"/>
  <c r="H2309" i="1"/>
  <c r="G2310" i="1"/>
  <c r="D2309" i="1"/>
  <c r="I2309" i="1" s="1"/>
  <c r="L2309" i="1" s="1"/>
  <c r="F2309" i="1" l="1"/>
  <c r="K2309" i="1" s="1"/>
  <c r="H2310" i="1"/>
  <c r="G2311" i="1"/>
  <c r="D2310" i="1"/>
  <c r="I2310" i="1" s="1"/>
  <c r="L2310" i="1" s="1"/>
  <c r="F2310" i="1" l="1"/>
  <c r="K2310" i="1" s="1"/>
  <c r="H2311" i="1"/>
  <c r="G2312" i="1"/>
  <c r="D2311" i="1"/>
  <c r="I2311" i="1" s="1"/>
  <c r="L2311" i="1" s="1"/>
  <c r="F2311" i="1" l="1"/>
  <c r="K2311" i="1" s="1"/>
  <c r="H2312" i="1"/>
  <c r="G2313" i="1"/>
  <c r="D2312" i="1"/>
  <c r="I2312" i="1" s="1"/>
  <c r="L2312" i="1" s="1"/>
  <c r="F2312" i="1" l="1"/>
  <c r="K2312" i="1" s="1"/>
  <c r="H2313" i="1"/>
  <c r="G2314" i="1"/>
  <c r="D2313" i="1"/>
  <c r="I2313" i="1" s="1"/>
  <c r="L2313" i="1" s="1"/>
  <c r="F2313" i="1" l="1"/>
  <c r="K2313" i="1" s="1"/>
  <c r="H2314" i="1"/>
  <c r="G2315" i="1"/>
  <c r="D2314" i="1"/>
  <c r="I2314" i="1" s="1"/>
  <c r="L2314" i="1" s="1"/>
  <c r="F2314" i="1" l="1"/>
  <c r="K2314" i="1" s="1"/>
  <c r="H2315" i="1"/>
  <c r="G2316" i="1"/>
  <c r="D2315" i="1"/>
  <c r="I2315" i="1" s="1"/>
  <c r="L2315" i="1" s="1"/>
  <c r="F2315" i="1" l="1"/>
  <c r="K2315" i="1" s="1"/>
  <c r="H2316" i="1"/>
  <c r="G2317" i="1"/>
  <c r="D2316" i="1"/>
  <c r="I2316" i="1" s="1"/>
  <c r="L2316" i="1" s="1"/>
  <c r="F2316" i="1" l="1"/>
  <c r="K2316" i="1" s="1"/>
  <c r="H2317" i="1"/>
  <c r="G2318" i="1"/>
  <c r="D2317" i="1"/>
  <c r="I2317" i="1" s="1"/>
  <c r="L2317" i="1" s="1"/>
  <c r="F2317" i="1" l="1"/>
  <c r="K2317" i="1" s="1"/>
  <c r="H2318" i="1"/>
  <c r="G2319" i="1"/>
  <c r="D2318" i="1"/>
  <c r="I2318" i="1" s="1"/>
  <c r="L2318" i="1" s="1"/>
  <c r="F2318" i="1" l="1"/>
  <c r="K2318" i="1" s="1"/>
  <c r="H2319" i="1"/>
  <c r="G2320" i="1"/>
  <c r="D2319" i="1"/>
  <c r="I2319" i="1" s="1"/>
  <c r="L2319" i="1" s="1"/>
  <c r="F2319" i="1" l="1"/>
  <c r="K2319" i="1" s="1"/>
  <c r="H2320" i="1"/>
  <c r="G2321" i="1"/>
  <c r="D2320" i="1"/>
  <c r="I2320" i="1" s="1"/>
  <c r="L2320" i="1" s="1"/>
  <c r="F2320" i="1" l="1"/>
  <c r="K2320" i="1" s="1"/>
  <c r="H2321" i="1"/>
  <c r="G2322" i="1"/>
  <c r="D2321" i="1"/>
  <c r="I2321" i="1" s="1"/>
  <c r="L2321" i="1" s="1"/>
  <c r="F2321" i="1" l="1"/>
  <c r="K2321" i="1" s="1"/>
  <c r="H2322" i="1"/>
  <c r="G2323" i="1"/>
  <c r="D2322" i="1"/>
  <c r="I2322" i="1" s="1"/>
  <c r="L2322" i="1" s="1"/>
  <c r="F2322" i="1" l="1"/>
  <c r="K2322" i="1" s="1"/>
  <c r="H2323" i="1"/>
  <c r="G2324" i="1"/>
  <c r="D2323" i="1"/>
  <c r="I2323" i="1" s="1"/>
  <c r="L2323" i="1" s="1"/>
  <c r="F2323" i="1" l="1"/>
  <c r="K2323" i="1" s="1"/>
  <c r="H2324" i="1"/>
  <c r="G2325" i="1"/>
  <c r="D2324" i="1"/>
  <c r="I2324" i="1" s="1"/>
  <c r="L2324" i="1" s="1"/>
  <c r="F2324" i="1" l="1"/>
  <c r="K2324" i="1" s="1"/>
  <c r="H2325" i="1"/>
  <c r="G2326" i="1"/>
  <c r="D2325" i="1"/>
  <c r="I2325" i="1" s="1"/>
  <c r="L2325" i="1" s="1"/>
  <c r="F2325" i="1" l="1"/>
  <c r="K2325" i="1" s="1"/>
  <c r="H2326" i="1"/>
  <c r="G2327" i="1"/>
  <c r="D2326" i="1"/>
  <c r="I2326" i="1" s="1"/>
  <c r="L2326" i="1" s="1"/>
  <c r="F2326" i="1" l="1"/>
  <c r="K2326" i="1" s="1"/>
  <c r="H2327" i="1"/>
  <c r="G2328" i="1"/>
  <c r="D2327" i="1"/>
  <c r="I2327" i="1" s="1"/>
  <c r="L2327" i="1" s="1"/>
  <c r="F2327" i="1" l="1"/>
  <c r="K2327" i="1" s="1"/>
  <c r="H2328" i="1"/>
  <c r="G2329" i="1"/>
  <c r="D2328" i="1"/>
  <c r="I2328" i="1" s="1"/>
  <c r="L2328" i="1" s="1"/>
  <c r="F2328" i="1" l="1"/>
  <c r="K2328" i="1" s="1"/>
  <c r="H2329" i="1"/>
  <c r="G2330" i="1"/>
  <c r="D2329" i="1"/>
  <c r="I2329" i="1" s="1"/>
  <c r="L2329" i="1" s="1"/>
  <c r="F2329" i="1" l="1"/>
  <c r="K2329" i="1" s="1"/>
  <c r="H2330" i="1"/>
  <c r="G2331" i="1"/>
  <c r="D2330" i="1"/>
  <c r="I2330" i="1" s="1"/>
  <c r="L2330" i="1" s="1"/>
  <c r="F2330" i="1" l="1"/>
  <c r="K2330" i="1" s="1"/>
  <c r="H2331" i="1"/>
  <c r="G2332" i="1"/>
  <c r="D2331" i="1"/>
  <c r="I2331" i="1" s="1"/>
  <c r="L2331" i="1" s="1"/>
  <c r="F2331" i="1" l="1"/>
  <c r="K2331" i="1" s="1"/>
  <c r="H2332" i="1"/>
  <c r="G2333" i="1"/>
  <c r="D2332" i="1"/>
  <c r="I2332" i="1" s="1"/>
  <c r="L2332" i="1" s="1"/>
  <c r="F2332" i="1" l="1"/>
  <c r="K2332" i="1" s="1"/>
  <c r="H2333" i="1"/>
  <c r="G2334" i="1"/>
  <c r="D2333" i="1"/>
  <c r="I2333" i="1" s="1"/>
  <c r="L2333" i="1" s="1"/>
  <c r="F2333" i="1" l="1"/>
  <c r="K2333" i="1" s="1"/>
  <c r="H2334" i="1"/>
  <c r="G2335" i="1"/>
  <c r="D2334" i="1"/>
  <c r="I2334" i="1" s="1"/>
  <c r="L2334" i="1" s="1"/>
  <c r="F2334" i="1" l="1"/>
  <c r="K2334" i="1" s="1"/>
  <c r="H2335" i="1"/>
  <c r="G2336" i="1"/>
  <c r="D2335" i="1"/>
  <c r="I2335" i="1" s="1"/>
  <c r="L2335" i="1" s="1"/>
  <c r="F2335" i="1" l="1"/>
  <c r="K2335" i="1" s="1"/>
  <c r="H2336" i="1"/>
  <c r="G2337" i="1"/>
  <c r="D2336" i="1"/>
  <c r="I2336" i="1" s="1"/>
  <c r="L2336" i="1" s="1"/>
  <c r="F2336" i="1" l="1"/>
  <c r="K2336" i="1" s="1"/>
  <c r="H2337" i="1"/>
  <c r="G2338" i="1"/>
  <c r="D2337" i="1"/>
  <c r="I2337" i="1" s="1"/>
  <c r="L2337" i="1" s="1"/>
  <c r="F2337" i="1" l="1"/>
  <c r="K2337" i="1" s="1"/>
  <c r="H2338" i="1"/>
  <c r="G2339" i="1"/>
  <c r="D2338" i="1"/>
  <c r="I2338" i="1" s="1"/>
  <c r="L2338" i="1" s="1"/>
  <c r="F2338" i="1" l="1"/>
  <c r="K2338" i="1" s="1"/>
  <c r="H2339" i="1"/>
  <c r="G2340" i="1"/>
  <c r="D2339" i="1"/>
  <c r="I2339" i="1" s="1"/>
  <c r="L2339" i="1" s="1"/>
  <c r="F2339" i="1" l="1"/>
  <c r="K2339" i="1" s="1"/>
  <c r="H2340" i="1"/>
  <c r="G2341" i="1"/>
  <c r="D2340" i="1"/>
  <c r="I2340" i="1" s="1"/>
  <c r="L2340" i="1" s="1"/>
  <c r="F2340" i="1" l="1"/>
  <c r="K2340" i="1" s="1"/>
  <c r="H2341" i="1"/>
  <c r="G2342" i="1"/>
  <c r="D2341" i="1"/>
  <c r="I2341" i="1" s="1"/>
  <c r="L2341" i="1" s="1"/>
  <c r="F2341" i="1" l="1"/>
  <c r="K2341" i="1" s="1"/>
  <c r="H2342" i="1"/>
  <c r="G2343" i="1"/>
  <c r="D2342" i="1"/>
  <c r="I2342" i="1" s="1"/>
  <c r="L2342" i="1" s="1"/>
  <c r="F2342" i="1" l="1"/>
  <c r="K2342" i="1" s="1"/>
  <c r="H2343" i="1"/>
  <c r="G2344" i="1"/>
  <c r="D2343" i="1"/>
  <c r="I2343" i="1" s="1"/>
  <c r="L2343" i="1" s="1"/>
  <c r="F2343" i="1" l="1"/>
  <c r="K2343" i="1" s="1"/>
  <c r="H2344" i="1"/>
  <c r="G2345" i="1"/>
  <c r="D2344" i="1"/>
  <c r="I2344" i="1" s="1"/>
  <c r="L2344" i="1" s="1"/>
  <c r="F2344" i="1" l="1"/>
  <c r="K2344" i="1" s="1"/>
  <c r="H2345" i="1"/>
  <c r="G2346" i="1"/>
  <c r="D2345" i="1"/>
  <c r="I2345" i="1" s="1"/>
  <c r="L2345" i="1" s="1"/>
  <c r="F2345" i="1" l="1"/>
  <c r="K2345" i="1" s="1"/>
  <c r="H2346" i="1"/>
  <c r="G2347" i="1"/>
  <c r="D2346" i="1"/>
  <c r="I2346" i="1" s="1"/>
  <c r="L2346" i="1" s="1"/>
  <c r="F2346" i="1" l="1"/>
  <c r="K2346" i="1" s="1"/>
  <c r="H2347" i="1"/>
  <c r="G2348" i="1"/>
  <c r="D2347" i="1"/>
  <c r="I2347" i="1" s="1"/>
  <c r="L2347" i="1" s="1"/>
  <c r="F2347" i="1" l="1"/>
  <c r="K2347" i="1" s="1"/>
  <c r="H2348" i="1"/>
  <c r="G2349" i="1"/>
  <c r="D2348" i="1"/>
  <c r="I2348" i="1" s="1"/>
  <c r="L2348" i="1" s="1"/>
  <c r="F2348" i="1" l="1"/>
  <c r="K2348" i="1" s="1"/>
  <c r="H2349" i="1"/>
  <c r="G2350" i="1"/>
  <c r="D2349" i="1"/>
  <c r="I2349" i="1" s="1"/>
  <c r="L2349" i="1" s="1"/>
  <c r="F2349" i="1" l="1"/>
  <c r="K2349" i="1" s="1"/>
  <c r="H2350" i="1"/>
  <c r="G2351" i="1"/>
  <c r="D2350" i="1"/>
  <c r="I2350" i="1" s="1"/>
  <c r="L2350" i="1" s="1"/>
  <c r="F2350" i="1" l="1"/>
  <c r="K2350" i="1" s="1"/>
  <c r="H2351" i="1"/>
  <c r="G2352" i="1"/>
  <c r="D2351" i="1"/>
  <c r="I2351" i="1" s="1"/>
  <c r="L2351" i="1" s="1"/>
  <c r="F2351" i="1" l="1"/>
  <c r="K2351" i="1" s="1"/>
  <c r="H2352" i="1"/>
  <c r="G2353" i="1"/>
  <c r="D2352" i="1"/>
  <c r="I2352" i="1" s="1"/>
  <c r="L2352" i="1" s="1"/>
  <c r="F2352" i="1" l="1"/>
  <c r="K2352" i="1" s="1"/>
  <c r="H2353" i="1"/>
  <c r="G2354" i="1"/>
  <c r="D2353" i="1"/>
  <c r="I2353" i="1" s="1"/>
  <c r="L2353" i="1" s="1"/>
  <c r="F2353" i="1" l="1"/>
  <c r="K2353" i="1" s="1"/>
  <c r="H2354" i="1"/>
  <c r="G2355" i="1"/>
  <c r="D2354" i="1"/>
  <c r="I2354" i="1" s="1"/>
  <c r="L2354" i="1" s="1"/>
  <c r="F2354" i="1" l="1"/>
  <c r="K2354" i="1" s="1"/>
  <c r="H2355" i="1"/>
  <c r="G2356" i="1"/>
  <c r="D2355" i="1"/>
  <c r="I2355" i="1" s="1"/>
  <c r="L2355" i="1" s="1"/>
  <c r="F2355" i="1" l="1"/>
  <c r="K2355" i="1" s="1"/>
  <c r="H2356" i="1"/>
  <c r="G2357" i="1"/>
  <c r="D2356" i="1"/>
  <c r="I2356" i="1" s="1"/>
  <c r="L2356" i="1" s="1"/>
  <c r="F2356" i="1" l="1"/>
  <c r="K2356" i="1" s="1"/>
  <c r="H2357" i="1"/>
  <c r="G2358" i="1"/>
  <c r="D2357" i="1"/>
  <c r="I2357" i="1" s="1"/>
  <c r="L2357" i="1" s="1"/>
  <c r="F2357" i="1" l="1"/>
  <c r="K2357" i="1" s="1"/>
  <c r="H2358" i="1"/>
  <c r="G2359" i="1"/>
  <c r="D2358" i="1"/>
  <c r="I2358" i="1" s="1"/>
  <c r="L2358" i="1" s="1"/>
  <c r="F2358" i="1" l="1"/>
  <c r="K2358" i="1" s="1"/>
  <c r="H2359" i="1"/>
  <c r="D2359" i="1"/>
  <c r="I2359" i="1" s="1"/>
  <c r="L2359" i="1" s="1"/>
  <c r="G2360" i="1"/>
  <c r="F2359" i="1" l="1"/>
  <c r="K2359" i="1" s="1"/>
  <c r="H2360" i="1"/>
  <c r="G2361" i="1"/>
  <c r="D2360" i="1"/>
  <c r="I2360" i="1" s="1"/>
  <c r="L2360" i="1" s="1"/>
  <c r="F2360" i="1" l="1"/>
  <c r="K2360" i="1" s="1"/>
  <c r="H2361" i="1"/>
  <c r="G2362" i="1"/>
  <c r="D2361" i="1"/>
  <c r="I2361" i="1" s="1"/>
  <c r="L2361" i="1" s="1"/>
  <c r="F2361" i="1" l="1"/>
  <c r="K2361" i="1" s="1"/>
  <c r="H2362" i="1"/>
  <c r="G2363" i="1"/>
  <c r="D2362" i="1"/>
  <c r="I2362" i="1" s="1"/>
  <c r="L2362" i="1" s="1"/>
  <c r="F2362" i="1" l="1"/>
  <c r="K2362" i="1" s="1"/>
  <c r="H2363" i="1"/>
  <c r="G2364" i="1"/>
  <c r="D2363" i="1"/>
  <c r="I2363" i="1" s="1"/>
  <c r="L2363" i="1" s="1"/>
  <c r="F2363" i="1" l="1"/>
  <c r="K2363" i="1" s="1"/>
  <c r="H2364" i="1"/>
  <c r="G2365" i="1"/>
  <c r="D2364" i="1"/>
  <c r="I2364" i="1" s="1"/>
  <c r="L2364" i="1" s="1"/>
  <c r="F2364" i="1" l="1"/>
  <c r="K2364" i="1" s="1"/>
  <c r="H2365" i="1"/>
  <c r="D2365" i="1"/>
  <c r="I2365" i="1" s="1"/>
  <c r="L2365" i="1" s="1"/>
  <c r="G2366" i="1"/>
  <c r="F2365" i="1" l="1"/>
  <c r="K2365" i="1" s="1"/>
  <c r="H2366" i="1"/>
  <c r="G2367" i="1"/>
  <c r="D2366" i="1"/>
  <c r="I2366" i="1" s="1"/>
  <c r="L2366" i="1" s="1"/>
  <c r="F2366" i="1" l="1"/>
  <c r="K2366" i="1" s="1"/>
  <c r="H2367" i="1"/>
  <c r="G2368" i="1"/>
  <c r="D2367" i="1"/>
  <c r="I2367" i="1" s="1"/>
  <c r="L2367" i="1" s="1"/>
  <c r="F2367" i="1" l="1"/>
  <c r="K2367" i="1" s="1"/>
  <c r="H2368" i="1"/>
  <c r="G2369" i="1"/>
  <c r="D2368" i="1"/>
  <c r="I2368" i="1" s="1"/>
  <c r="L2368" i="1" s="1"/>
  <c r="F2368" i="1" l="1"/>
  <c r="K2368" i="1" s="1"/>
  <c r="H2369" i="1"/>
  <c r="G2370" i="1"/>
  <c r="D2369" i="1"/>
  <c r="I2369" i="1" s="1"/>
  <c r="L2369" i="1" s="1"/>
  <c r="F2369" i="1" l="1"/>
  <c r="K2369" i="1" s="1"/>
  <c r="H2370" i="1"/>
  <c r="G2371" i="1"/>
  <c r="D2370" i="1"/>
  <c r="I2370" i="1" s="1"/>
  <c r="L2370" i="1" s="1"/>
  <c r="F2370" i="1" l="1"/>
  <c r="K2370" i="1" s="1"/>
  <c r="H2371" i="1"/>
  <c r="G2372" i="1"/>
  <c r="D2371" i="1"/>
  <c r="I2371" i="1" s="1"/>
  <c r="L2371" i="1" s="1"/>
  <c r="F2371" i="1" l="1"/>
  <c r="K2371" i="1" s="1"/>
  <c r="H2372" i="1"/>
  <c r="G2373" i="1"/>
  <c r="D2372" i="1"/>
  <c r="I2372" i="1" s="1"/>
  <c r="L2372" i="1" s="1"/>
  <c r="F2372" i="1" l="1"/>
  <c r="K2372" i="1" s="1"/>
  <c r="H2373" i="1"/>
  <c r="G2374" i="1"/>
  <c r="D2373" i="1"/>
  <c r="I2373" i="1" s="1"/>
  <c r="L2373" i="1" s="1"/>
  <c r="F2373" i="1" l="1"/>
  <c r="K2373" i="1" s="1"/>
  <c r="H2374" i="1"/>
  <c r="G2375" i="1"/>
  <c r="D2374" i="1"/>
  <c r="I2374" i="1" s="1"/>
  <c r="L2374" i="1" s="1"/>
  <c r="F2374" i="1" l="1"/>
  <c r="K2374" i="1" s="1"/>
  <c r="H2375" i="1"/>
  <c r="G2376" i="1"/>
  <c r="D2375" i="1"/>
  <c r="I2375" i="1" s="1"/>
  <c r="L2375" i="1" s="1"/>
  <c r="F2375" i="1" l="1"/>
  <c r="K2375" i="1" s="1"/>
  <c r="H2376" i="1"/>
  <c r="G2377" i="1"/>
  <c r="D2376" i="1"/>
  <c r="I2376" i="1" s="1"/>
  <c r="L2376" i="1" s="1"/>
  <c r="F2376" i="1" l="1"/>
  <c r="K2376" i="1" s="1"/>
  <c r="H2377" i="1"/>
  <c r="G2378" i="1"/>
  <c r="D2377" i="1"/>
  <c r="I2377" i="1" s="1"/>
  <c r="L2377" i="1" s="1"/>
  <c r="F2377" i="1" l="1"/>
  <c r="K2377" i="1" s="1"/>
  <c r="H2378" i="1"/>
  <c r="G2379" i="1"/>
  <c r="D2378" i="1"/>
  <c r="I2378" i="1" s="1"/>
  <c r="L2378" i="1" s="1"/>
  <c r="F2378" i="1" l="1"/>
  <c r="K2378" i="1" s="1"/>
  <c r="H2379" i="1"/>
  <c r="G2380" i="1"/>
  <c r="D2379" i="1"/>
  <c r="I2379" i="1" s="1"/>
  <c r="L2379" i="1" s="1"/>
  <c r="F2379" i="1" l="1"/>
  <c r="K2379" i="1" s="1"/>
  <c r="H2380" i="1"/>
  <c r="G2381" i="1"/>
  <c r="D2380" i="1"/>
  <c r="I2380" i="1" s="1"/>
  <c r="L2380" i="1" s="1"/>
  <c r="F2380" i="1" l="1"/>
  <c r="K2380" i="1" s="1"/>
  <c r="H2381" i="1"/>
  <c r="G2382" i="1"/>
  <c r="D2381" i="1"/>
  <c r="I2381" i="1" s="1"/>
  <c r="L2381" i="1" s="1"/>
  <c r="F2381" i="1" l="1"/>
  <c r="K2381" i="1" s="1"/>
  <c r="H2382" i="1"/>
  <c r="G2383" i="1"/>
  <c r="D2382" i="1"/>
  <c r="I2382" i="1" s="1"/>
  <c r="L2382" i="1" s="1"/>
  <c r="F2382" i="1" l="1"/>
  <c r="K2382" i="1" s="1"/>
  <c r="H2383" i="1"/>
  <c r="G2384" i="1"/>
  <c r="D2383" i="1"/>
  <c r="I2383" i="1" s="1"/>
  <c r="L2383" i="1" s="1"/>
  <c r="F2383" i="1" l="1"/>
  <c r="K2383" i="1" s="1"/>
  <c r="H2384" i="1"/>
  <c r="G2385" i="1"/>
  <c r="D2384" i="1"/>
  <c r="I2384" i="1" s="1"/>
  <c r="L2384" i="1" s="1"/>
  <c r="F2384" i="1" l="1"/>
  <c r="K2384" i="1" s="1"/>
  <c r="H2385" i="1"/>
  <c r="G2386" i="1"/>
  <c r="D2385" i="1"/>
  <c r="I2385" i="1" s="1"/>
  <c r="L2385" i="1" s="1"/>
  <c r="F2385" i="1" l="1"/>
  <c r="K2385" i="1" s="1"/>
  <c r="H2386" i="1"/>
  <c r="G2387" i="1"/>
  <c r="D2386" i="1"/>
  <c r="I2386" i="1" s="1"/>
  <c r="L2386" i="1" s="1"/>
  <c r="F2386" i="1" l="1"/>
  <c r="K2386" i="1" s="1"/>
  <c r="H2387" i="1"/>
  <c r="G2388" i="1"/>
  <c r="D2387" i="1"/>
  <c r="I2387" i="1" s="1"/>
  <c r="L2387" i="1" s="1"/>
  <c r="F2387" i="1" l="1"/>
  <c r="K2387" i="1" s="1"/>
  <c r="H2388" i="1"/>
  <c r="G2389" i="1"/>
  <c r="D2388" i="1"/>
  <c r="I2388" i="1" s="1"/>
  <c r="L2388" i="1" s="1"/>
  <c r="F2388" i="1" l="1"/>
  <c r="K2388" i="1" s="1"/>
  <c r="H2389" i="1"/>
  <c r="G2390" i="1"/>
  <c r="D2389" i="1"/>
  <c r="I2389" i="1" s="1"/>
  <c r="L2389" i="1" s="1"/>
  <c r="F2389" i="1" l="1"/>
  <c r="K2389" i="1" s="1"/>
  <c r="H2390" i="1"/>
  <c r="G2391" i="1"/>
  <c r="D2390" i="1"/>
  <c r="I2390" i="1" s="1"/>
  <c r="L2390" i="1" s="1"/>
  <c r="F2390" i="1" l="1"/>
  <c r="K2390" i="1" s="1"/>
  <c r="H2391" i="1"/>
  <c r="G2392" i="1"/>
  <c r="D2391" i="1"/>
  <c r="I2391" i="1" s="1"/>
  <c r="L2391" i="1" s="1"/>
  <c r="F2391" i="1" l="1"/>
  <c r="K2391" i="1" s="1"/>
  <c r="H2392" i="1"/>
  <c r="G2393" i="1"/>
  <c r="D2392" i="1"/>
  <c r="I2392" i="1" s="1"/>
  <c r="L2392" i="1" s="1"/>
  <c r="F2392" i="1" l="1"/>
  <c r="K2392" i="1" s="1"/>
  <c r="H2393" i="1"/>
  <c r="G2394" i="1"/>
  <c r="D2393" i="1"/>
  <c r="I2393" i="1" s="1"/>
  <c r="L2393" i="1" s="1"/>
  <c r="F2393" i="1" l="1"/>
  <c r="K2393" i="1" s="1"/>
  <c r="H2394" i="1"/>
  <c r="G2395" i="1"/>
  <c r="D2394" i="1"/>
  <c r="I2394" i="1" s="1"/>
  <c r="L2394" i="1" s="1"/>
  <c r="F2394" i="1" l="1"/>
  <c r="K2394" i="1" s="1"/>
  <c r="H2395" i="1"/>
  <c r="G2396" i="1"/>
  <c r="D2395" i="1"/>
  <c r="I2395" i="1" s="1"/>
  <c r="L2395" i="1" s="1"/>
  <c r="F2395" i="1" l="1"/>
  <c r="K2395" i="1" s="1"/>
  <c r="H2396" i="1"/>
  <c r="G2397" i="1"/>
  <c r="D2396" i="1"/>
  <c r="I2396" i="1" s="1"/>
  <c r="L2396" i="1" s="1"/>
  <c r="F2396" i="1" l="1"/>
  <c r="K2396" i="1" s="1"/>
  <c r="H2397" i="1"/>
  <c r="G2398" i="1"/>
  <c r="D2397" i="1"/>
  <c r="I2397" i="1" s="1"/>
  <c r="L2397" i="1" s="1"/>
  <c r="F2397" i="1" l="1"/>
  <c r="K2397" i="1" s="1"/>
  <c r="H2398" i="1"/>
  <c r="G2399" i="1"/>
  <c r="D2398" i="1"/>
  <c r="I2398" i="1" s="1"/>
  <c r="L2398" i="1" s="1"/>
  <c r="F2398" i="1" l="1"/>
  <c r="K2398" i="1" s="1"/>
  <c r="H2399" i="1"/>
  <c r="G2400" i="1"/>
  <c r="D2399" i="1"/>
  <c r="I2399" i="1" s="1"/>
  <c r="L2399" i="1" s="1"/>
  <c r="F2399" i="1" l="1"/>
  <c r="K2399" i="1" s="1"/>
  <c r="H2400" i="1"/>
  <c r="G2401" i="1"/>
  <c r="D2400" i="1"/>
  <c r="I2400" i="1" s="1"/>
  <c r="L2400" i="1" s="1"/>
  <c r="F2400" i="1" l="1"/>
  <c r="K2400" i="1" s="1"/>
  <c r="H2401" i="1"/>
  <c r="G2402" i="1"/>
  <c r="D2401" i="1"/>
  <c r="I2401" i="1" s="1"/>
  <c r="L2401" i="1" s="1"/>
  <c r="F2401" i="1" l="1"/>
  <c r="K2401" i="1" s="1"/>
  <c r="H2402" i="1"/>
  <c r="G2403" i="1"/>
  <c r="D2402" i="1"/>
  <c r="I2402" i="1" s="1"/>
  <c r="L2402" i="1" s="1"/>
  <c r="F2402" i="1" l="1"/>
  <c r="K2402" i="1" s="1"/>
  <c r="H2403" i="1"/>
  <c r="G2404" i="1"/>
  <c r="D2403" i="1"/>
  <c r="I2403" i="1" s="1"/>
  <c r="L2403" i="1" s="1"/>
  <c r="F2403" i="1" l="1"/>
  <c r="K2403" i="1" s="1"/>
  <c r="H2404" i="1"/>
  <c r="G2405" i="1"/>
  <c r="D2404" i="1"/>
  <c r="I2404" i="1" s="1"/>
  <c r="L2404" i="1" s="1"/>
  <c r="F2404" i="1" l="1"/>
  <c r="K2404" i="1" s="1"/>
  <c r="H2405" i="1"/>
  <c r="G2406" i="1"/>
  <c r="D2405" i="1"/>
  <c r="I2405" i="1" s="1"/>
  <c r="L2405" i="1" s="1"/>
  <c r="F2405" i="1" l="1"/>
  <c r="K2405" i="1" s="1"/>
  <c r="H2406" i="1"/>
  <c r="G2407" i="1"/>
  <c r="D2406" i="1"/>
  <c r="I2406" i="1" s="1"/>
  <c r="L2406" i="1" s="1"/>
  <c r="F2406" i="1" l="1"/>
  <c r="K2406" i="1" s="1"/>
  <c r="H2407" i="1"/>
  <c r="G2408" i="1"/>
  <c r="D2407" i="1"/>
  <c r="I2407" i="1" s="1"/>
  <c r="L2407" i="1" s="1"/>
  <c r="F2407" i="1" l="1"/>
  <c r="K2407" i="1" s="1"/>
  <c r="H2408" i="1"/>
  <c r="G2409" i="1"/>
  <c r="D2408" i="1"/>
  <c r="I2408" i="1" s="1"/>
  <c r="L2408" i="1" s="1"/>
  <c r="F2408" i="1" l="1"/>
  <c r="K2408" i="1" s="1"/>
  <c r="H2409" i="1"/>
  <c r="G2410" i="1"/>
  <c r="D2409" i="1"/>
  <c r="I2409" i="1" s="1"/>
  <c r="L2409" i="1" s="1"/>
  <c r="F2409" i="1" l="1"/>
  <c r="K2409" i="1" s="1"/>
  <c r="H2410" i="1"/>
  <c r="G2411" i="1"/>
  <c r="D2410" i="1"/>
  <c r="I2410" i="1" s="1"/>
  <c r="L2410" i="1" s="1"/>
  <c r="F2410" i="1" l="1"/>
  <c r="K2410" i="1" s="1"/>
  <c r="H2411" i="1"/>
  <c r="G2412" i="1"/>
  <c r="D2411" i="1"/>
  <c r="I2411" i="1" s="1"/>
  <c r="L2411" i="1" s="1"/>
  <c r="F2411" i="1" l="1"/>
  <c r="K2411" i="1" s="1"/>
  <c r="H2412" i="1"/>
  <c r="G2413" i="1"/>
  <c r="D2412" i="1"/>
  <c r="I2412" i="1" s="1"/>
  <c r="L2412" i="1" s="1"/>
  <c r="F2412" i="1" l="1"/>
  <c r="K2412" i="1" s="1"/>
  <c r="H2413" i="1"/>
  <c r="G2414" i="1"/>
  <c r="D2413" i="1"/>
  <c r="I2413" i="1" s="1"/>
  <c r="L2413" i="1" s="1"/>
  <c r="F2413" i="1" l="1"/>
  <c r="K2413" i="1" s="1"/>
  <c r="H2414" i="1"/>
  <c r="G2415" i="1"/>
  <c r="D2414" i="1"/>
  <c r="I2414" i="1" s="1"/>
  <c r="L2414" i="1" s="1"/>
  <c r="F2414" i="1" l="1"/>
  <c r="K2414" i="1" s="1"/>
  <c r="H2415" i="1"/>
  <c r="G2416" i="1"/>
  <c r="D2415" i="1"/>
  <c r="I2415" i="1" s="1"/>
  <c r="L2415" i="1" s="1"/>
  <c r="F2415" i="1" l="1"/>
  <c r="K2415" i="1" s="1"/>
  <c r="H2416" i="1"/>
  <c r="G2417" i="1"/>
  <c r="D2416" i="1"/>
  <c r="I2416" i="1" s="1"/>
  <c r="L2416" i="1" s="1"/>
  <c r="F2416" i="1" l="1"/>
  <c r="K2416" i="1" s="1"/>
  <c r="H2417" i="1"/>
  <c r="G2418" i="1"/>
  <c r="D2417" i="1"/>
  <c r="I2417" i="1" s="1"/>
  <c r="L2417" i="1" s="1"/>
  <c r="F2417" i="1" l="1"/>
  <c r="K2417" i="1" s="1"/>
  <c r="H2418" i="1"/>
  <c r="G2419" i="1"/>
  <c r="D2418" i="1"/>
  <c r="I2418" i="1" s="1"/>
  <c r="L2418" i="1" s="1"/>
  <c r="F2418" i="1" l="1"/>
  <c r="K2418" i="1" s="1"/>
  <c r="H2419" i="1"/>
  <c r="G2420" i="1"/>
  <c r="D2419" i="1"/>
  <c r="I2419" i="1" s="1"/>
  <c r="L2419" i="1" s="1"/>
  <c r="F2419" i="1" l="1"/>
  <c r="K2419" i="1" s="1"/>
  <c r="H2420" i="1"/>
  <c r="G2421" i="1"/>
  <c r="D2420" i="1"/>
  <c r="I2420" i="1" s="1"/>
  <c r="L2420" i="1" s="1"/>
  <c r="F2420" i="1" l="1"/>
  <c r="K2420" i="1" s="1"/>
  <c r="H2421" i="1"/>
  <c r="G2422" i="1"/>
  <c r="D2421" i="1"/>
  <c r="I2421" i="1" s="1"/>
  <c r="L2421" i="1" s="1"/>
  <c r="F2421" i="1" l="1"/>
  <c r="K2421" i="1" s="1"/>
  <c r="H2422" i="1"/>
  <c r="G2423" i="1"/>
  <c r="D2422" i="1"/>
  <c r="I2422" i="1" s="1"/>
  <c r="L2422" i="1" s="1"/>
  <c r="F2422" i="1" l="1"/>
  <c r="K2422" i="1" s="1"/>
  <c r="H2423" i="1"/>
  <c r="G2424" i="1"/>
  <c r="D2423" i="1"/>
  <c r="I2423" i="1" s="1"/>
  <c r="L2423" i="1" s="1"/>
  <c r="F2423" i="1" l="1"/>
  <c r="K2423" i="1" s="1"/>
  <c r="H2424" i="1"/>
  <c r="G2425" i="1"/>
  <c r="D2424" i="1"/>
  <c r="I2424" i="1" s="1"/>
  <c r="L2424" i="1" s="1"/>
  <c r="F2424" i="1" l="1"/>
  <c r="K2424" i="1" s="1"/>
  <c r="H2425" i="1"/>
  <c r="G2426" i="1"/>
  <c r="D2425" i="1"/>
  <c r="I2425" i="1" s="1"/>
  <c r="L2425" i="1" s="1"/>
  <c r="F2425" i="1" l="1"/>
  <c r="K2425" i="1" s="1"/>
  <c r="H2426" i="1"/>
  <c r="G2427" i="1"/>
  <c r="D2426" i="1"/>
  <c r="I2426" i="1" s="1"/>
  <c r="L2426" i="1" s="1"/>
  <c r="F2426" i="1" l="1"/>
  <c r="K2426" i="1" s="1"/>
  <c r="H2427" i="1"/>
  <c r="G2428" i="1"/>
  <c r="D2427" i="1"/>
  <c r="I2427" i="1" s="1"/>
  <c r="L2427" i="1" s="1"/>
  <c r="F2427" i="1" l="1"/>
  <c r="K2427" i="1" s="1"/>
  <c r="H2428" i="1"/>
  <c r="G2429" i="1"/>
  <c r="D2428" i="1"/>
  <c r="I2428" i="1" s="1"/>
  <c r="L2428" i="1" s="1"/>
  <c r="F2428" i="1" l="1"/>
  <c r="K2428" i="1" s="1"/>
  <c r="H2429" i="1"/>
  <c r="G2430" i="1"/>
  <c r="D2429" i="1"/>
  <c r="I2429" i="1" s="1"/>
  <c r="L2429" i="1" s="1"/>
  <c r="F2429" i="1" l="1"/>
  <c r="K2429" i="1" s="1"/>
  <c r="H2430" i="1"/>
  <c r="G2431" i="1"/>
  <c r="D2430" i="1"/>
  <c r="I2430" i="1" s="1"/>
  <c r="L2430" i="1" s="1"/>
  <c r="F2430" i="1" l="1"/>
  <c r="K2430" i="1" s="1"/>
  <c r="H2431" i="1"/>
  <c r="G2432" i="1"/>
  <c r="D2431" i="1"/>
  <c r="I2431" i="1" s="1"/>
  <c r="L2431" i="1" s="1"/>
  <c r="F2431" i="1" l="1"/>
  <c r="K2431" i="1" s="1"/>
  <c r="H2432" i="1"/>
  <c r="G2433" i="1"/>
  <c r="D2432" i="1"/>
  <c r="I2432" i="1" s="1"/>
  <c r="L2432" i="1" s="1"/>
  <c r="F2432" i="1" l="1"/>
  <c r="K2432" i="1" s="1"/>
  <c r="H2433" i="1"/>
  <c r="G2434" i="1"/>
  <c r="D2433" i="1"/>
  <c r="I2433" i="1" s="1"/>
  <c r="L2433" i="1" s="1"/>
  <c r="F2433" i="1" l="1"/>
  <c r="K2433" i="1" s="1"/>
  <c r="H2434" i="1"/>
  <c r="G2435" i="1"/>
  <c r="D2434" i="1"/>
  <c r="I2434" i="1" s="1"/>
  <c r="L2434" i="1" s="1"/>
  <c r="F2434" i="1" l="1"/>
  <c r="K2434" i="1" s="1"/>
  <c r="H2435" i="1"/>
  <c r="G2436" i="1"/>
  <c r="D2435" i="1"/>
  <c r="I2435" i="1" s="1"/>
  <c r="L2435" i="1" s="1"/>
  <c r="F2435" i="1" l="1"/>
  <c r="K2435" i="1" s="1"/>
  <c r="H2436" i="1"/>
  <c r="G2437" i="1"/>
  <c r="D2436" i="1"/>
  <c r="I2436" i="1" s="1"/>
  <c r="L2436" i="1" s="1"/>
  <c r="F2436" i="1" l="1"/>
  <c r="K2436" i="1" s="1"/>
  <c r="H2437" i="1"/>
  <c r="G2438" i="1"/>
  <c r="D2437" i="1"/>
  <c r="I2437" i="1" s="1"/>
  <c r="L2437" i="1" s="1"/>
  <c r="F2437" i="1" l="1"/>
  <c r="K2437" i="1" s="1"/>
  <c r="H2438" i="1"/>
  <c r="G2439" i="1"/>
  <c r="D2438" i="1"/>
  <c r="I2438" i="1" s="1"/>
  <c r="L2438" i="1" s="1"/>
  <c r="F2438" i="1" l="1"/>
  <c r="K2438" i="1" s="1"/>
  <c r="H2439" i="1"/>
  <c r="G2440" i="1"/>
  <c r="D2439" i="1"/>
  <c r="I2439" i="1" s="1"/>
  <c r="L2439" i="1" s="1"/>
  <c r="F2439" i="1" l="1"/>
  <c r="K2439" i="1" s="1"/>
  <c r="H2440" i="1"/>
  <c r="G2441" i="1"/>
  <c r="D2440" i="1"/>
  <c r="I2440" i="1" s="1"/>
  <c r="L2440" i="1" s="1"/>
  <c r="F2440" i="1" l="1"/>
  <c r="K2440" i="1" s="1"/>
  <c r="H2441" i="1"/>
  <c r="G2442" i="1"/>
  <c r="D2441" i="1"/>
  <c r="I2441" i="1" s="1"/>
  <c r="L2441" i="1" s="1"/>
  <c r="F2441" i="1" l="1"/>
  <c r="K2441" i="1" s="1"/>
  <c r="H2442" i="1"/>
  <c r="G2443" i="1"/>
  <c r="D2442" i="1"/>
  <c r="I2442" i="1" s="1"/>
  <c r="L2442" i="1" s="1"/>
  <c r="F2442" i="1" l="1"/>
  <c r="K2442" i="1" s="1"/>
  <c r="H2443" i="1"/>
  <c r="G2444" i="1"/>
  <c r="D2443" i="1"/>
  <c r="I2443" i="1" s="1"/>
  <c r="L2443" i="1" s="1"/>
  <c r="F2443" i="1" l="1"/>
  <c r="K2443" i="1" s="1"/>
  <c r="H2444" i="1"/>
  <c r="G2445" i="1"/>
  <c r="D2444" i="1"/>
  <c r="I2444" i="1" s="1"/>
  <c r="L2444" i="1" s="1"/>
  <c r="F2444" i="1" l="1"/>
  <c r="K2444" i="1" s="1"/>
  <c r="H2445" i="1"/>
  <c r="G2446" i="1"/>
  <c r="D2445" i="1"/>
  <c r="I2445" i="1" s="1"/>
  <c r="L2445" i="1" s="1"/>
  <c r="F2445" i="1" l="1"/>
  <c r="K2445" i="1" s="1"/>
  <c r="H2446" i="1"/>
  <c r="D2446" i="1"/>
  <c r="I2446" i="1" s="1"/>
  <c r="L2446" i="1" s="1"/>
  <c r="G2447" i="1"/>
  <c r="F2446" i="1" l="1"/>
  <c r="K2446" i="1" s="1"/>
  <c r="H2447" i="1"/>
  <c r="G2448" i="1"/>
  <c r="D2447" i="1"/>
  <c r="I2447" i="1" s="1"/>
  <c r="L2447" i="1" s="1"/>
  <c r="F2447" i="1" l="1"/>
  <c r="K2447" i="1" s="1"/>
  <c r="H2448" i="1"/>
  <c r="G2449" i="1"/>
  <c r="D2448" i="1"/>
  <c r="I2448" i="1" s="1"/>
  <c r="L2448" i="1" s="1"/>
  <c r="F2448" i="1" l="1"/>
  <c r="K2448" i="1" s="1"/>
  <c r="H2449" i="1"/>
  <c r="G2450" i="1"/>
  <c r="D2449" i="1"/>
  <c r="I2449" i="1" s="1"/>
  <c r="L2449" i="1" s="1"/>
  <c r="F2449" i="1" l="1"/>
  <c r="K2449" i="1" s="1"/>
  <c r="H2450" i="1"/>
  <c r="D2450" i="1"/>
  <c r="I2450" i="1" s="1"/>
  <c r="L2450" i="1" s="1"/>
  <c r="G2451" i="1"/>
  <c r="F2450" i="1" l="1"/>
  <c r="K2450" i="1" s="1"/>
  <c r="H2451" i="1"/>
  <c r="G2452" i="1"/>
  <c r="D2451" i="1"/>
  <c r="I2451" i="1" s="1"/>
  <c r="L2451" i="1" s="1"/>
  <c r="F2451" i="1" l="1"/>
  <c r="K2451" i="1" s="1"/>
  <c r="H2452" i="1"/>
  <c r="G2453" i="1"/>
  <c r="D2452" i="1"/>
  <c r="I2452" i="1" s="1"/>
  <c r="L2452" i="1" s="1"/>
  <c r="F2452" i="1" l="1"/>
  <c r="K2452" i="1" s="1"/>
  <c r="H2453" i="1"/>
  <c r="G2454" i="1"/>
  <c r="D2453" i="1"/>
  <c r="I2453" i="1" s="1"/>
  <c r="L2453" i="1" s="1"/>
  <c r="F2453" i="1" l="1"/>
  <c r="K2453" i="1" s="1"/>
  <c r="H2454" i="1"/>
  <c r="G2455" i="1"/>
  <c r="D2454" i="1"/>
  <c r="I2454" i="1" s="1"/>
  <c r="L2454" i="1" s="1"/>
  <c r="F2454" i="1" l="1"/>
  <c r="K2454" i="1" s="1"/>
  <c r="H2455" i="1"/>
  <c r="G2456" i="1"/>
  <c r="D2455" i="1"/>
  <c r="I2455" i="1" s="1"/>
  <c r="L2455" i="1" s="1"/>
  <c r="F2455" i="1" l="1"/>
  <c r="K2455" i="1" s="1"/>
  <c r="H2456" i="1"/>
  <c r="G2457" i="1"/>
  <c r="D2456" i="1"/>
  <c r="I2456" i="1" s="1"/>
  <c r="L2456" i="1" s="1"/>
  <c r="F2456" i="1" l="1"/>
  <c r="K2456" i="1" s="1"/>
  <c r="H2457" i="1"/>
  <c r="G2458" i="1"/>
  <c r="D2457" i="1"/>
  <c r="I2457" i="1" s="1"/>
  <c r="L2457" i="1" s="1"/>
  <c r="F2457" i="1" l="1"/>
  <c r="K2457" i="1" s="1"/>
  <c r="H2458" i="1"/>
  <c r="G2459" i="1"/>
  <c r="D2458" i="1"/>
  <c r="I2458" i="1" s="1"/>
  <c r="L2458" i="1" s="1"/>
  <c r="F2458" i="1" l="1"/>
  <c r="K2458" i="1" s="1"/>
  <c r="H2459" i="1"/>
  <c r="G2460" i="1"/>
  <c r="D2459" i="1"/>
  <c r="I2459" i="1" s="1"/>
  <c r="L2459" i="1" s="1"/>
  <c r="F2459" i="1" l="1"/>
  <c r="K2459" i="1" s="1"/>
  <c r="H2460" i="1"/>
  <c r="D2460" i="1"/>
  <c r="I2460" i="1" s="1"/>
  <c r="L2460" i="1" s="1"/>
  <c r="G2461" i="1"/>
  <c r="F2460" i="1" l="1"/>
  <c r="K2460" i="1" s="1"/>
  <c r="H2461" i="1"/>
  <c r="G2462" i="1"/>
  <c r="D2461" i="1"/>
  <c r="I2461" i="1" s="1"/>
  <c r="L2461" i="1" s="1"/>
  <c r="F2461" i="1" l="1"/>
  <c r="K2461" i="1" s="1"/>
  <c r="H2462" i="1"/>
  <c r="D2462" i="1"/>
  <c r="I2462" i="1" s="1"/>
  <c r="L2462" i="1" s="1"/>
  <c r="G2463" i="1"/>
  <c r="F2462" i="1" l="1"/>
  <c r="K2462" i="1" s="1"/>
  <c r="H2463" i="1"/>
  <c r="G2464" i="1"/>
  <c r="D2463" i="1"/>
  <c r="I2463" i="1" s="1"/>
  <c r="L2463" i="1" s="1"/>
  <c r="F2463" i="1" l="1"/>
  <c r="K2463" i="1" s="1"/>
  <c r="H2464" i="1"/>
  <c r="G2465" i="1"/>
  <c r="D2464" i="1"/>
  <c r="I2464" i="1" s="1"/>
  <c r="L2464" i="1" s="1"/>
  <c r="F2464" i="1" l="1"/>
  <c r="K2464" i="1" s="1"/>
  <c r="H2465" i="1"/>
  <c r="G2466" i="1"/>
  <c r="D2465" i="1"/>
  <c r="I2465" i="1" s="1"/>
  <c r="L2465" i="1" s="1"/>
  <c r="F2465" i="1" l="1"/>
  <c r="K2465" i="1" s="1"/>
  <c r="H2466" i="1"/>
  <c r="G2467" i="1"/>
  <c r="D2466" i="1"/>
  <c r="I2466" i="1" s="1"/>
  <c r="L2466" i="1" s="1"/>
  <c r="F2466" i="1" l="1"/>
  <c r="K2466" i="1" s="1"/>
  <c r="H2467" i="1"/>
  <c r="G2468" i="1"/>
  <c r="D2467" i="1"/>
  <c r="I2467" i="1" s="1"/>
  <c r="L2467" i="1" s="1"/>
  <c r="F2467" i="1" l="1"/>
  <c r="K2467" i="1" s="1"/>
  <c r="H2468" i="1"/>
  <c r="G2469" i="1"/>
  <c r="D2468" i="1"/>
  <c r="I2468" i="1" s="1"/>
  <c r="L2468" i="1" s="1"/>
  <c r="F2468" i="1" l="1"/>
  <c r="K2468" i="1" s="1"/>
  <c r="H2469" i="1"/>
  <c r="G2470" i="1"/>
  <c r="D2469" i="1"/>
  <c r="I2469" i="1" s="1"/>
  <c r="L2469" i="1" s="1"/>
  <c r="F2469" i="1" l="1"/>
  <c r="K2469" i="1" s="1"/>
  <c r="H2470" i="1"/>
  <c r="G2471" i="1"/>
  <c r="D2470" i="1"/>
  <c r="I2470" i="1" s="1"/>
  <c r="L2470" i="1" s="1"/>
  <c r="F2470" i="1" l="1"/>
  <c r="K2470" i="1" s="1"/>
  <c r="H2471" i="1"/>
  <c r="G2472" i="1"/>
  <c r="D2471" i="1"/>
  <c r="I2471" i="1" s="1"/>
  <c r="L2471" i="1" s="1"/>
  <c r="F2471" i="1" l="1"/>
  <c r="K2471" i="1" s="1"/>
  <c r="H2472" i="1"/>
  <c r="G2473" i="1"/>
  <c r="D2472" i="1"/>
  <c r="I2472" i="1" s="1"/>
  <c r="L2472" i="1" s="1"/>
  <c r="F2472" i="1" l="1"/>
  <c r="K2472" i="1" s="1"/>
  <c r="H2473" i="1"/>
  <c r="G2474" i="1"/>
  <c r="D2473" i="1"/>
  <c r="I2473" i="1" s="1"/>
  <c r="L2473" i="1" s="1"/>
  <c r="F2473" i="1" l="1"/>
  <c r="K2473" i="1" s="1"/>
  <c r="H2474" i="1"/>
  <c r="G2475" i="1"/>
  <c r="D2474" i="1"/>
  <c r="I2474" i="1" s="1"/>
  <c r="L2474" i="1" s="1"/>
  <c r="F2474" i="1" l="1"/>
  <c r="K2474" i="1" s="1"/>
  <c r="H2475" i="1"/>
  <c r="G2476" i="1"/>
  <c r="D2475" i="1"/>
  <c r="I2475" i="1" s="1"/>
  <c r="L2475" i="1" s="1"/>
  <c r="F2475" i="1" l="1"/>
  <c r="K2475" i="1" s="1"/>
  <c r="H2476" i="1"/>
  <c r="D2476" i="1"/>
  <c r="I2476" i="1" s="1"/>
  <c r="L2476" i="1" s="1"/>
  <c r="G2477" i="1"/>
  <c r="F2476" i="1" l="1"/>
  <c r="K2476" i="1" s="1"/>
  <c r="H2477" i="1"/>
  <c r="D2477" i="1"/>
  <c r="I2477" i="1" s="1"/>
  <c r="L2477" i="1" s="1"/>
  <c r="G2478" i="1"/>
  <c r="F2477" i="1" l="1"/>
  <c r="K2477" i="1" s="1"/>
  <c r="H2478" i="1"/>
  <c r="G2479" i="1"/>
  <c r="D2478" i="1"/>
  <c r="I2478" i="1" s="1"/>
  <c r="L2478" i="1" s="1"/>
  <c r="F2478" i="1" l="1"/>
  <c r="K2478" i="1" s="1"/>
  <c r="H2479" i="1"/>
  <c r="D2479" i="1"/>
  <c r="I2479" i="1" s="1"/>
  <c r="L2479" i="1" s="1"/>
  <c r="G2480" i="1"/>
  <c r="F2479" i="1" l="1"/>
  <c r="K2479" i="1" s="1"/>
  <c r="H2480" i="1"/>
  <c r="G2481" i="1"/>
  <c r="D2480" i="1"/>
  <c r="I2480" i="1" s="1"/>
  <c r="L2480" i="1" s="1"/>
  <c r="F2480" i="1" l="1"/>
  <c r="K2480" i="1" s="1"/>
  <c r="H2481" i="1"/>
  <c r="G2482" i="1"/>
  <c r="D2481" i="1"/>
  <c r="I2481" i="1" s="1"/>
  <c r="L2481" i="1" s="1"/>
  <c r="F2481" i="1" l="1"/>
  <c r="K2481" i="1" s="1"/>
  <c r="H2482" i="1"/>
  <c r="G2483" i="1"/>
  <c r="D2482" i="1"/>
  <c r="I2482" i="1" s="1"/>
  <c r="L2482" i="1" s="1"/>
  <c r="F2482" i="1" l="1"/>
  <c r="K2482" i="1" s="1"/>
  <c r="H2483" i="1"/>
  <c r="D2483" i="1"/>
  <c r="I2483" i="1" s="1"/>
  <c r="L2483" i="1" s="1"/>
  <c r="G2484" i="1"/>
  <c r="F2483" i="1" l="1"/>
  <c r="K2483" i="1" s="1"/>
  <c r="H2484" i="1"/>
  <c r="G2485" i="1"/>
  <c r="D2484" i="1"/>
  <c r="I2484" i="1" s="1"/>
  <c r="L2484" i="1" s="1"/>
  <c r="F2484" i="1" l="1"/>
  <c r="K2484" i="1" s="1"/>
  <c r="H2485" i="1"/>
  <c r="D2485" i="1"/>
  <c r="I2485" i="1" s="1"/>
  <c r="L2485" i="1" s="1"/>
  <c r="G2486" i="1"/>
  <c r="F2485" i="1" l="1"/>
  <c r="K2485" i="1" s="1"/>
  <c r="H2486" i="1"/>
  <c r="G2487" i="1"/>
  <c r="D2486" i="1"/>
  <c r="I2486" i="1" s="1"/>
  <c r="L2486" i="1" s="1"/>
  <c r="F2486" i="1" l="1"/>
  <c r="K2486" i="1" s="1"/>
  <c r="H2487" i="1"/>
  <c r="G2488" i="1"/>
  <c r="D2487" i="1"/>
  <c r="I2487" i="1" s="1"/>
  <c r="L2487" i="1" s="1"/>
  <c r="F2487" i="1" l="1"/>
  <c r="K2487" i="1" s="1"/>
  <c r="H2488" i="1"/>
  <c r="G2489" i="1"/>
  <c r="D2488" i="1"/>
  <c r="I2488" i="1" s="1"/>
  <c r="L2488" i="1" s="1"/>
  <c r="F2488" i="1" l="1"/>
  <c r="K2488" i="1" s="1"/>
  <c r="H2489" i="1"/>
  <c r="D2489" i="1"/>
  <c r="I2489" i="1" s="1"/>
  <c r="L2489" i="1" s="1"/>
  <c r="G2490" i="1"/>
  <c r="F2489" i="1" l="1"/>
  <c r="K2489" i="1" s="1"/>
  <c r="H2490" i="1"/>
  <c r="D2490" i="1"/>
  <c r="I2490" i="1" s="1"/>
  <c r="L2490" i="1" s="1"/>
  <c r="G2491" i="1"/>
  <c r="F2490" i="1" l="1"/>
  <c r="K2490" i="1" s="1"/>
  <c r="H2491" i="1"/>
  <c r="G2492" i="1"/>
  <c r="D2491" i="1"/>
  <c r="I2491" i="1" s="1"/>
  <c r="L2491" i="1" s="1"/>
  <c r="F2491" i="1" l="1"/>
  <c r="K2491" i="1" s="1"/>
  <c r="H2492" i="1"/>
  <c r="G2493" i="1"/>
  <c r="D2492" i="1"/>
  <c r="I2492" i="1" s="1"/>
  <c r="L2492" i="1" s="1"/>
  <c r="F2492" i="1" l="1"/>
  <c r="K2492" i="1" s="1"/>
  <c r="H2493" i="1"/>
  <c r="G2494" i="1"/>
  <c r="D2493" i="1"/>
  <c r="I2493" i="1" s="1"/>
  <c r="L2493" i="1" s="1"/>
  <c r="F2493" i="1" l="1"/>
  <c r="K2493" i="1" s="1"/>
  <c r="H2494" i="1"/>
  <c r="G2495" i="1"/>
  <c r="D2494" i="1"/>
  <c r="I2494" i="1" s="1"/>
  <c r="L2494" i="1" s="1"/>
  <c r="F2494" i="1" l="1"/>
  <c r="K2494" i="1" s="1"/>
  <c r="H2495" i="1"/>
  <c r="G2496" i="1"/>
  <c r="D2495" i="1"/>
  <c r="I2495" i="1" s="1"/>
  <c r="L2495" i="1" s="1"/>
  <c r="F2495" i="1" l="1"/>
  <c r="K2495" i="1" s="1"/>
  <c r="H2496" i="1"/>
  <c r="G2497" i="1"/>
  <c r="D2496" i="1"/>
  <c r="I2496" i="1" s="1"/>
  <c r="L2496" i="1" s="1"/>
  <c r="F2496" i="1" l="1"/>
  <c r="K2496" i="1" s="1"/>
  <c r="H2497" i="1"/>
  <c r="D2497" i="1"/>
  <c r="I2497" i="1" s="1"/>
  <c r="L2497" i="1" s="1"/>
  <c r="G2498" i="1"/>
  <c r="F2497" i="1" l="1"/>
  <c r="K2497" i="1" s="1"/>
  <c r="H2498" i="1"/>
  <c r="D2498" i="1"/>
  <c r="I2498" i="1" s="1"/>
  <c r="L2498" i="1" s="1"/>
  <c r="G2499" i="1"/>
  <c r="F2498" i="1" l="1"/>
  <c r="K2498" i="1" s="1"/>
  <c r="H2499" i="1"/>
  <c r="G2500" i="1"/>
  <c r="D2499" i="1"/>
  <c r="I2499" i="1" s="1"/>
  <c r="L2499" i="1" s="1"/>
  <c r="F2499" i="1" l="1"/>
  <c r="K2499" i="1" s="1"/>
  <c r="H2500" i="1"/>
  <c r="G2501" i="1"/>
  <c r="D2500" i="1"/>
  <c r="I2500" i="1" s="1"/>
  <c r="L2500" i="1" s="1"/>
  <c r="F2500" i="1" l="1"/>
  <c r="K2500" i="1" s="1"/>
  <c r="H2501" i="1"/>
  <c r="G2502" i="1"/>
  <c r="D2501" i="1"/>
  <c r="I2501" i="1" s="1"/>
  <c r="L2501" i="1" s="1"/>
  <c r="F2501" i="1" l="1"/>
  <c r="K2501" i="1" s="1"/>
  <c r="H2502" i="1"/>
  <c r="G2503" i="1"/>
  <c r="D2502" i="1"/>
  <c r="I2502" i="1" s="1"/>
  <c r="L2502" i="1" s="1"/>
  <c r="F2502" i="1" l="1"/>
  <c r="K2502" i="1" s="1"/>
  <c r="H2503" i="1"/>
  <c r="G2504" i="1"/>
  <c r="D2503" i="1"/>
  <c r="I2503" i="1" s="1"/>
  <c r="L2503" i="1" s="1"/>
  <c r="F2503" i="1" l="1"/>
  <c r="K2503" i="1" s="1"/>
  <c r="H2504" i="1"/>
  <c r="G2505" i="1"/>
  <c r="D2504" i="1"/>
  <c r="I2504" i="1" s="1"/>
  <c r="L2504" i="1" s="1"/>
  <c r="F2504" i="1" l="1"/>
  <c r="K2504" i="1" s="1"/>
  <c r="H2505" i="1"/>
  <c r="D2505" i="1"/>
  <c r="I2505" i="1" s="1"/>
  <c r="L2505" i="1" s="1"/>
  <c r="G2506" i="1"/>
  <c r="F2505" i="1" l="1"/>
  <c r="K2505" i="1" s="1"/>
  <c r="H2506" i="1"/>
  <c r="G2507" i="1"/>
  <c r="D2506" i="1"/>
  <c r="I2506" i="1" s="1"/>
  <c r="L2506" i="1" s="1"/>
  <c r="F2506" i="1" l="1"/>
  <c r="K2506" i="1" s="1"/>
  <c r="H2507" i="1"/>
  <c r="G2508" i="1"/>
  <c r="D2507" i="1"/>
  <c r="I2507" i="1" s="1"/>
  <c r="L2507" i="1" s="1"/>
  <c r="F2507" i="1" l="1"/>
  <c r="K2507" i="1" s="1"/>
  <c r="H2508" i="1"/>
  <c r="G2509" i="1"/>
  <c r="D2508" i="1"/>
  <c r="I2508" i="1" s="1"/>
  <c r="L2508" i="1" s="1"/>
  <c r="F2508" i="1" l="1"/>
  <c r="K2508" i="1" s="1"/>
  <c r="H2509" i="1"/>
  <c r="G2510" i="1"/>
  <c r="D2509" i="1"/>
  <c r="I2509" i="1" s="1"/>
  <c r="L2509" i="1" s="1"/>
  <c r="F2509" i="1" l="1"/>
  <c r="K2509" i="1" s="1"/>
  <c r="H2510" i="1"/>
  <c r="D2510" i="1"/>
  <c r="I2510" i="1" s="1"/>
  <c r="L2510" i="1" s="1"/>
  <c r="G2511" i="1"/>
  <c r="F2510" i="1" l="1"/>
  <c r="K2510" i="1" s="1"/>
  <c r="H2511" i="1"/>
  <c r="G2512" i="1"/>
  <c r="D2511" i="1"/>
  <c r="I2511" i="1" s="1"/>
  <c r="L2511" i="1" s="1"/>
  <c r="F2511" i="1" l="1"/>
  <c r="K2511" i="1" s="1"/>
  <c r="H2512" i="1"/>
  <c r="G2513" i="1"/>
  <c r="D2512" i="1"/>
  <c r="I2512" i="1" s="1"/>
  <c r="L2512" i="1" s="1"/>
  <c r="F2512" i="1" l="1"/>
  <c r="K2512" i="1" s="1"/>
  <c r="H2513" i="1"/>
  <c r="G2514" i="1"/>
  <c r="D2513" i="1"/>
  <c r="I2513" i="1" s="1"/>
  <c r="L2513" i="1" s="1"/>
  <c r="F2513" i="1" l="1"/>
  <c r="K2513" i="1" s="1"/>
  <c r="H2514" i="1"/>
  <c r="D2514" i="1"/>
  <c r="I2514" i="1" s="1"/>
  <c r="L2514" i="1" s="1"/>
  <c r="G2515" i="1"/>
  <c r="F2514" i="1" l="1"/>
  <c r="K2514" i="1" s="1"/>
  <c r="H2515" i="1"/>
  <c r="G2516" i="1"/>
  <c r="D2515" i="1"/>
  <c r="I2515" i="1" s="1"/>
  <c r="L2515" i="1" s="1"/>
  <c r="F2515" i="1" l="1"/>
  <c r="K2515" i="1" s="1"/>
  <c r="H2516" i="1"/>
  <c r="G2517" i="1"/>
  <c r="D2516" i="1"/>
  <c r="I2516" i="1" s="1"/>
  <c r="L2516" i="1" s="1"/>
  <c r="F2516" i="1" l="1"/>
  <c r="K2516" i="1" s="1"/>
  <c r="H2517" i="1"/>
  <c r="G2518" i="1"/>
  <c r="D2517" i="1"/>
  <c r="I2517" i="1" s="1"/>
  <c r="L2517" i="1" s="1"/>
  <c r="F2517" i="1" l="1"/>
  <c r="K2517" i="1" s="1"/>
  <c r="H2518" i="1"/>
  <c r="G2519" i="1"/>
  <c r="D2518" i="1"/>
  <c r="I2518" i="1" s="1"/>
  <c r="L2518" i="1" s="1"/>
  <c r="F2518" i="1" l="1"/>
  <c r="K2518" i="1" s="1"/>
  <c r="H2519" i="1"/>
  <c r="G2520" i="1"/>
  <c r="D2519" i="1"/>
  <c r="I2519" i="1" s="1"/>
  <c r="L2519" i="1" s="1"/>
  <c r="F2519" i="1" l="1"/>
  <c r="K2519" i="1" s="1"/>
  <c r="H2520" i="1"/>
  <c r="G2521" i="1"/>
  <c r="D2520" i="1"/>
  <c r="I2520" i="1" s="1"/>
  <c r="L2520" i="1" s="1"/>
  <c r="F2520" i="1" l="1"/>
  <c r="K2520" i="1" s="1"/>
  <c r="H2521" i="1"/>
  <c r="G2522" i="1"/>
  <c r="D2521" i="1"/>
  <c r="I2521" i="1" s="1"/>
  <c r="L2521" i="1" s="1"/>
  <c r="F2521" i="1" l="1"/>
  <c r="K2521" i="1" s="1"/>
  <c r="H2522" i="1"/>
  <c r="G2523" i="1"/>
  <c r="D2522" i="1"/>
  <c r="I2522" i="1" s="1"/>
  <c r="L2522" i="1" s="1"/>
  <c r="F2522" i="1" l="1"/>
  <c r="K2522" i="1" s="1"/>
  <c r="H2523" i="1"/>
  <c r="G2524" i="1"/>
  <c r="D2523" i="1"/>
  <c r="I2523" i="1" s="1"/>
  <c r="L2523" i="1" s="1"/>
  <c r="F2523" i="1" l="1"/>
  <c r="K2523" i="1" s="1"/>
  <c r="H2524" i="1"/>
  <c r="G2525" i="1"/>
  <c r="D2524" i="1"/>
  <c r="I2524" i="1" s="1"/>
  <c r="L2524" i="1" s="1"/>
  <c r="F2524" i="1" l="1"/>
  <c r="K2524" i="1" s="1"/>
  <c r="H2525" i="1"/>
  <c r="G2526" i="1"/>
  <c r="D2525" i="1"/>
  <c r="I2525" i="1" s="1"/>
  <c r="L2525" i="1" s="1"/>
  <c r="F2525" i="1" l="1"/>
  <c r="K2525" i="1" s="1"/>
  <c r="H2526" i="1"/>
  <c r="D2526" i="1"/>
  <c r="I2526" i="1" s="1"/>
  <c r="L2526" i="1" s="1"/>
  <c r="G2527" i="1"/>
  <c r="F2526" i="1" l="1"/>
  <c r="K2526" i="1" s="1"/>
  <c r="H2527" i="1"/>
  <c r="G2528" i="1"/>
  <c r="D2527" i="1"/>
  <c r="I2527" i="1" s="1"/>
  <c r="L2527" i="1" s="1"/>
  <c r="F2527" i="1" l="1"/>
  <c r="K2527" i="1" s="1"/>
  <c r="H2528" i="1"/>
  <c r="G2529" i="1"/>
  <c r="D2528" i="1"/>
  <c r="I2528" i="1" s="1"/>
  <c r="L2528" i="1" s="1"/>
  <c r="F2528" i="1" l="1"/>
  <c r="K2528" i="1" s="1"/>
  <c r="H2529" i="1"/>
  <c r="G2530" i="1"/>
  <c r="D2529" i="1"/>
  <c r="I2529" i="1" s="1"/>
  <c r="L2529" i="1" s="1"/>
  <c r="F2529" i="1" l="1"/>
  <c r="K2529" i="1" s="1"/>
  <c r="H2530" i="1"/>
  <c r="D2530" i="1"/>
  <c r="I2530" i="1" s="1"/>
  <c r="L2530" i="1" s="1"/>
  <c r="G2531" i="1"/>
  <c r="F2530" i="1" l="1"/>
  <c r="K2530" i="1" s="1"/>
  <c r="H2531" i="1"/>
  <c r="G2532" i="1"/>
  <c r="D2531" i="1"/>
  <c r="I2531" i="1" s="1"/>
  <c r="L2531" i="1" s="1"/>
  <c r="F2531" i="1" l="1"/>
  <c r="K2531" i="1" s="1"/>
  <c r="H2532" i="1"/>
  <c r="G2533" i="1"/>
  <c r="D2532" i="1"/>
  <c r="I2532" i="1" s="1"/>
  <c r="L2532" i="1" s="1"/>
  <c r="F2532" i="1" l="1"/>
  <c r="K2532" i="1" s="1"/>
  <c r="H2533" i="1"/>
  <c r="G2534" i="1"/>
  <c r="D2533" i="1"/>
  <c r="I2533" i="1" s="1"/>
  <c r="L2533" i="1" s="1"/>
  <c r="F2533" i="1" l="1"/>
  <c r="K2533" i="1" s="1"/>
  <c r="H2534" i="1"/>
  <c r="G2535" i="1"/>
  <c r="D2534" i="1"/>
  <c r="I2534" i="1" s="1"/>
  <c r="L2534" i="1" s="1"/>
  <c r="F2534" i="1" l="1"/>
  <c r="K2534" i="1" s="1"/>
  <c r="H2535" i="1"/>
  <c r="G2536" i="1"/>
  <c r="D2535" i="1"/>
  <c r="I2535" i="1" s="1"/>
  <c r="L2535" i="1" s="1"/>
  <c r="F2535" i="1" l="1"/>
  <c r="K2535" i="1" s="1"/>
  <c r="H2536" i="1"/>
  <c r="G2537" i="1"/>
  <c r="D2536" i="1"/>
  <c r="I2536" i="1" s="1"/>
  <c r="L2536" i="1" s="1"/>
  <c r="F2536" i="1" l="1"/>
  <c r="K2536" i="1" s="1"/>
  <c r="H2537" i="1"/>
  <c r="G2538" i="1"/>
  <c r="D2537" i="1"/>
  <c r="I2537" i="1" s="1"/>
  <c r="L2537" i="1" s="1"/>
  <c r="F2537" i="1" l="1"/>
  <c r="K2537" i="1" s="1"/>
  <c r="H2538" i="1"/>
  <c r="G2539" i="1"/>
  <c r="D2538" i="1"/>
  <c r="I2538" i="1" s="1"/>
  <c r="L2538" i="1" s="1"/>
  <c r="F2538" i="1" l="1"/>
  <c r="K2538" i="1" s="1"/>
  <c r="H2539" i="1"/>
  <c r="G2540" i="1"/>
  <c r="D2539" i="1"/>
  <c r="I2539" i="1" s="1"/>
  <c r="L2539" i="1" s="1"/>
  <c r="F2539" i="1" l="1"/>
  <c r="K2539" i="1" s="1"/>
  <c r="H2540" i="1"/>
  <c r="G2541" i="1"/>
  <c r="D2540" i="1"/>
  <c r="I2540" i="1" s="1"/>
  <c r="L2540" i="1" s="1"/>
  <c r="F2540" i="1" l="1"/>
  <c r="K2540" i="1" s="1"/>
  <c r="H2541" i="1"/>
  <c r="G2542" i="1"/>
  <c r="D2541" i="1"/>
  <c r="I2541" i="1" s="1"/>
  <c r="L2541" i="1" s="1"/>
  <c r="F2541" i="1" l="1"/>
  <c r="K2541" i="1" s="1"/>
  <c r="H2542" i="1"/>
  <c r="G2543" i="1"/>
  <c r="D2542" i="1"/>
  <c r="I2542" i="1" s="1"/>
  <c r="L2542" i="1" s="1"/>
  <c r="F2542" i="1" l="1"/>
  <c r="K2542" i="1" s="1"/>
  <c r="H2543" i="1"/>
  <c r="G2544" i="1"/>
  <c r="D2543" i="1"/>
  <c r="I2543" i="1" s="1"/>
  <c r="L2543" i="1" s="1"/>
  <c r="F2543" i="1" l="1"/>
  <c r="K2543" i="1" s="1"/>
  <c r="H2544" i="1"/>
  <c r="G2545" i="1"/>
  <c r="D2544" i="1"/>
  <c r="I2544" i="1" s="1"/>
  <c r="L2544" i="1" s="1"/>
  <c r="F2544" i="1" l="1"/>
  <c r="K2544" i="1" s="1"/>
  <c r="H2545" i="1"/>
  <c r="G2546" i="1"/>
  <c r="D2545" i="1"/>
  <c r="I2545" i="1" s="1"/>
  <c r="L2545" i="1" s="1"/>
  <c r="F2545" i="1" l="1"/>
  <c r="K2545" i="1" s="1"/>
  <c r="H2546" i="1"/>
  <c r="D2546" i="1"/>
  <c r="I2546" i="1" s="1"/>
  <c r="L2546" i="1" s="1"/>
  <c r="G2547" i="1"/>
  <c r="F2546" i="1" l="1"/>
  <c r="K2546" i="1" s="1"/>
  <c r="H2547" i="1"/>
  <c r="G2548" i="1"/>
  <c r="D2547" i="1"/>
  <c r="I2547" i="1" s="1"/>
  <c r="L2547" i="1" s="1"/>
  <c r="F2547" i="1" l="1"/>
  <c r="K2547" i="1" s="1"/>
  <c r="H2548" i="1"/>
  <c r="G2549" i="1"/>
  <c r="D2548" i="1"/>
  <c r="I2548" i="1" s="1"/>
  <c r="L2548" i="1" s="1"/>
  <c r="F2548" i="1" l="1"/>
  <c r="K2548" i="1" s="1"/>
  <c r="H2549" i="1"/>
  <c r="G2550" i="1"/>
  <c r="D2549" i="1"/>
  <c r="I2549" i="1" s="1"/>
  <c r="L2549" i="1" s="1"/>
  <c r="F2549" i="1" l="1"/>
  <c r="K2549" i="1" s="1"/>
  <c r="H2550" i="1"/>
  <c r="G2551" i="1"/>
  <c r="D2550" i="1"/>
  <c r="I2550" i="1" s="1"/>
  <c r="L2550" i="1" s="1"/>
  <c r="F2550" i="1" l="1"/>
  <c r="K2550" i="1" s="1"/>
  <c r="H2551" i="1"/>
  <c r="G2552" i="1"/>
  <c r="D2551" i="1"/>
  <c r="I2551" i="1" s="1"/>
  <c r="L2551" i="1" s="1"/>
  <c r="F2551" i="1" l="1"/>
  <c r="K2551" i="1" s="1"/>
  <c r="H2552" i="1"/>
  <c r="G2553" i="1"/>
  <c r="D2552" i="1"/>
  <c r="I2552" i="1" s="1"/>
  <c r="L2552" i="1" s="1"/>
  <c r="F2552" i="1" l="1"/>
  <c r="K2552" i="1" s="1"/>
  <c r="H2553" i="1"/>
  <c r="G2554" i="1"/>
  <c r="D2553" i="1"/>
  <c r="I2553" i="1" s="1"/>
  <c r="L2553" i="1" s="1"/>
  <c r="F2553" i="1" l="1"/>
  <c r="K2553" i="1" s="1"/>
  <c r="H2554" i="1"/>
  <c r="G2555" i="1"/>
  <c r="D2554" i="1"/>
  <c r="I2554" i="1" s="1"/>
  <c r="L2554" i="1" s="1"/>
  <c r="F2554" i="1" l="1"/>
  <c r="K2554" i="1" s="1"/>
  <c r="H2555" i="1"/>
  <c r="G2556" i="1"/>
  <c r="D2555" i="1"/>
  <c r="I2555" i="1" s="1"/>
  <c r="L2555" i="1" s="1"/>
  <c r="F2555" i="1" l="1"/>
  <c r="K2555" i="1" s="1"/>
  <c r="H2556" i="1"/>
  <c r="G2557" i="1"/>
  <c r="D2556" i="1"/>
  <c r="I2556" i="1" s="1"/>
  <c r="L2556" i="1" s="1"/>
  <c r="F2556" i="1" l="1"/>
  <c r="K2556" i="1" s="1"/>
  <c r="H2557" i="1"/>
  <c r="G2558" i="1"/>
  <c r="D2557" i="1"/>
  <c r="I2557" i="1" s="1"/>
  <c r="L2557" i="1" s="1"/>
  <c r="F2557" i="1" l="1"/>
  <c r="K2557" i="1" s="1"/>
  <c r="H2558" i="1"/>
  <c r="G2559" i="1"/>
  <c r="D2558" i="1"/>
  <c r="I2558" i="1" s="1"/>
  <c r="L2558" i="1" s="1"/>
  <c r="F2558" i="1" l="1"/>
  <c r="K2558" i="1" s="1"/>
  <c r="H2559" i="1"/>
  <c r="G2560" i="1"/>
  <c r="D2559" i="1"/>
  <c r="I2559" i="1" s="1"/>
  <c r="L2559" i="1" s="1"/>
  <c r="F2559" i="1" l="1"/>
  <c r="K2559" i="1" s="1"/>
  <c r="H2560" i="1"/>
  <c r="G2561" i="1"/>
  <c r="D2560" i="1"/>
  <c r="I2560" i="1" s="1"/>
  <c r="L2560" i="1" s="1"/>
  <c r="F2560" i="1" l="1"/>
  <c r="K2560" i="1" s="1"/>
  <c r="H2561" i="1"/>
  <c r="G2562" i="1"/>
  <c r="D2561" i="1"/>
  <c r="I2561" i="1" s="1"/>
  <c r="L2561" i="1" s="1"/>
  <c r="F2561" i="1" l="1"/>
  <c r="K2561" i="1" s="1"/>
  <c r="H2562" i="1"/>
  <c r="G2563" i="1"/>
  <c r="D2562" i="1"/>
  <c r="I2562" i="1" s="1"/>
  <c r="L2562" i="1" s="1"/>
  <c r="F2562" i="1" l="1"/>
  <c r="K2562" i="1" s="1"/>
  <c r="H2563" i="1"/>
  <c r="G2564" i="1"/>
  <c r="D2563" i="1"/>
  <c r="I2563" i="1" s="1"/>
  <c r="L2563" i="1" s="1"/>
  <c r="F2563" i="1" l="1"/>
  <c r="K2563" i="1" s="1"/>
  <c r="H2564" i="1"/>
  <c r="G2565" i="1"/>
  <c r="D2564" i="1"/>
  <c r="I2564" i="1" s="1"/>
  <c r="L2564" i="1" s="1"/>
  <c r="F2564" i="1" l="1"/>
  <c r="K2564" i="1" s="1"/>
  <c r="H2565" i="1"/>
  <c r="G2566" i="1"/>
  <c r="D2565" i="1"/>
  <c r="I2565" i="1" s="1"/>
  <c r="L2565" i="1" s="1"/>
  <c r="F2565" i="1" l="1"/>
  <c r="K2565" i="1" s="1"/>
  <c r="H2566" i="1"/>
  <c r="G2567" i="1"/>
  <c r="D2566" i="1"/>
  <c r="I2566" i="1" s="1"/>
  <c r="L2566" i="1" s="1"/>
  <c r="F2566" i="1" l="1"/>
  <c r="K2566" i="1" s="1"/>
  <c r="H2567" i="1"/>
  <c r="G2568" i="1"/>
  <c r="D2567" i="1"/>
  <c r="I2567" i="1" s="1"/>
  <c r="L2567" i="1" s="1"/>
  <c r="F2567" i="1" l="1"/>
  <c r="K2567" i="1" s="1"/>
  <c r="H2568" i="1"/>
  <c r="G2569" i="1"/>
  <c r="D2568" i="1"/>
  <c r="I2568" i="1" s="1"/>
  <c r="L2568" i="1" s="1"/>
  <c r="F2568" i="1" l="1"/>
  <c r="K2568" i="1" s="1"/>
  <c r="H2569" i="1"/>
  <c r="G2570" i="1"/>
  <c r="D2569" i="1"/>
  <c r="I2569" i="1" s="1"/>
  <c r="L2569" i="1" s="1"/>
  <c r="F2569" i="1" l="1"/>
  <c r="K2569" i="1" s="1"/>
  <c r="H2570" i="1"/>
  <c r="G2571" i="1"/>
  <c r="D2570" i="1"/>
  <c r="I2570" i="1" s="1"/>
  <c r="L2570" i="1" s="1"/>
  <c r="F2570" i="1" l="1"/>
  <c r="K2570" i="1" s="1"/>
  <c r="H2571" i="1"/>
  <c r="D2571" i="1"/>
  <c r="I2571" i="1" s="1"/>
  <c r="L2571" i="1" s="1"/>
  <c r="G2572" i="1"/>
  <c r="F2571" i="1" l="1"/>
  <c r="K2571" i="1" s="1"/>
  <c r="H2572" i="1"/>
  <c r="G2573" i="1"/>
  <c r="D2572" i="1"/>
  <c r="I2572" i="1" s="1"/>
  <c r="L2572" i="1" s="1"/>
  <c r="F2572" i="1" l="1"/>
  <c r="K2572" i="1" s="1"/>
  <c r="H2573" i="1"/>
  <c r="G2574" i="1"/>
  <c r="D2573" i="1"/>
  <c r="I2573" i="1" s="1"/>
  <c r="L2573" i="1" s="1"/>
  <c r="F2573" i="1" l="1"/>
  <c r="K2573" i="1" s="1"/>
  <c r="H2574" i="1"/>
  <c r="G2575" i="1"/>
  <c r="D2574" i="1"/>
  <c r="I2574" i="1" s="1"/>
  <c r="L2574" i="1" s="1"/>
  <c r="F2574" i="1" l="1"/>
  <c r="K2574" i="1" s="1"/>
  <c r="H2575" i="1"/>
  <c r="D2575" i="1"/>
  <c r="I2575" i="1" s="1"/>
  <c r="L2575" i="1" s="1"/>
  <c r="G2576" i="1"/>
  <c r="F2575" i="1" l="1"/>
  <c r="K2575" i="1" s="1"/>
  <c r="H2576" i="1"/>
  <c r="G2577" i="1"/>
  <c r="D2576" i="1"/>
  <c r="I2576" i="1" s="1"/>
  <c r="L2576" i="1" s="1"/>
  <c r="F2576" i="1" l="1"/>
  <c r="K2576" i="1" s="1"/>
  <c r="H2577" i="1"/>
  <c r="G2578" i="1"/>
  <c r="D2577" i="1"/>
  <c r="I2577" i="1" s="1"/>
  <c r="L2577" i="1" s="1"/>
  <c r="F2577" i="1" l="1"/>
  <c r="K2577" i="1" s="1"/>
  <c r="H2578" i="1"/>
  <c r="G2579" i="1"/>
  <c r="D2578" i="1"/>
  <c r="I2578" i="1" s="1"/>
  <c r="L2578" i="1" s="1"/>
  <c r="F2578" i="1" l="1"/>
  <c r="K2578" i="1" s="1"/>
  <c r="H2579" i="1"/>
  <c r="G2580" i="1"/>
  <c r="D2579" i="1"/>
  <c r="I2579" i="1" s="1"/>
  <c r="L2579" i="1" s="1"/>
  <c r="F2579" i="1" l="1"/>
  <c r="K2579" i="1" s="1"/>
  <c r="H2580" i="1"/>
  <c r="G2581" i="1"/>
  <c r="D2580" i="1"/>
  <c r="I2580" i="1" s="1"/>
  <c r="L2580" i="1" s="1"/>
  <c r="F2580" i="1" l="1"/>
  <c r="K2580" i="1" s="1"/>
  <c r="H2581" i="1"/>
  <c r="G2582" i="1"/>
  <c r="D2581" i="1"/>
  <c r="I2581" i="1" s="1"/>
  <c r="L2581" i="1" s="1"/>
  <c r="F2581" i="1" l="1"/>
  <c r="K2581" i="1" s="1"/>
  <c r="H2582" i="1"/>
  <c r="G2583" i="1"/>
  <c r="D2582" i="1"/>
  <c r="I2582" i="1" s="1"/>
  <c r="L2582" i="1" s="1"/>
  <c r="F2582" i="1" l="1"/>
  <c r="K2582" i="1" s="1"/>
  <c r="H2583" i="1"/>
  <c r="D2583" i="1"/>
  <c r="I2583" i="1" s="1"/>
  <c r="L2583" i="1" s="1"/>
  <c r="G2584" i="1"/>
  <c r="F2583" i="1" l="1"/>
  <c r="K2583" i="1" s="1"/>
  <c r="H2584" i="1"/>
  <c r="G2585" i="1"/>
  <c r="D2584" i="1"/>
  <c r="I2584" i="1" s="1"/>
  <c r="L2584" i="1" s="1"/>
  <c r="F2584" i="1" l="1"/>
  <c r="K2584" i="1" s="1"/>
  <c r="H2585" i="1"/>
  <c r="G2586" i="1"/>
  <c r="D2585" i="1"/>
  <c r="I2585" i="1" s="1"/>
  <c r="L2585" i="1" s="1"/>
  <c r="F2585" i="1" l="1"/>
  <c r="K2585" i="1" s="1"/>
  <c r="H2586" i="1"/>
  <c r="G2587" i="1"/>
  <c r="D2586" i="1"/>
  <c r="I2586" i="1" s="1"/>
  <c r="L2586" i="1" s="1"/>
  <c r="F2586" i="1" l="1"/>
  <c r="K2586" i="1" s="1"/>
  <c r="H2587" i="1"/>
  <c r="G2588" i="1"/>
  <c r="D2587" i="1"/>
  <c r="I2587" i="1" s="1"/>
  <c r="L2587" i="1" s="1"/>
  <c r="F2587" i="1" l="1"/>
  <c r="K2587" i="1" s="1"/>
  <c r="H2588" i="1"/>
  <c r="G2589" i="1"/>
  <c r="D2588" i="1"/>
  <c r="I2588" i="1" s="1"/>
  <c r="L2588" i="1" s="1"/>
  <c r="F2588" i="1" l="1"/>
  <c r="K2588" i="1" s="1"/>
  <c r="H2589" i="1"/>
  <c r="G2590" i="1"/>
  <c r="D2589" i="1"/>
  <c r="I2589" i="1" s="1"/>
  <c r="L2589" i="1" s="1"/>
  <c r="F2589" i="1" l="1"/>
  <c r="K2589" i="1" s="1"/>
  <c r="H2590" i="1"/>
  <c r="D2590" i="1"/>
  <c r="I2590" i="1" s="1"/>
  <c r="L2590" i="1" s="1"/>
  <c r="G2591" i="1"/>
  <c r="F2590" i="1" l="1"/>
  <c r="K2590" i="1" s="1"/>
  <c r="H2591" i="1"/>
  <c r="G2592" i="1"/>
  <c r="D2591" i="1"/>
  <c r="I2591" i="1" s="1"/>
  <c r="L2591" i="1" s="1"/>
  <c r="F2591" i="1" l="1"/>
  <c r="K2591" i="1" s="1"/>
  <c r="H2592" i="1"/>
  <c r="G2593" i="1"/>
  <c r="D2592" i="1"/>
  <c r="I2592" i="1" s="1"/>
  <c r="L2592" i="1" s="1"/>
  <c r="F2592" i="1" l="1"/>
  <c r="K2592" i="1" s="1"/>
  <c r="H2593" i="1"/>
  <c r="G2594" i="1"/>
  <c r="D2593" i="1"/>
  <c r="I2593" i="1" s="1"/>
  <c r="L2593" i="1" s="1"/>
  <c r="F2593" i="1" l="1"/>
  <c r="K2593" i="1" s="1"/>
  <c r="H2594" i="1"/>
  <c r="G2595" i="1"/>
  <c r="D2594" i="1"/>
  <c r="I2594" i="1" s="1"/>
  <c r="L2594" i="1" s="1"/>
  <c r="F2594" i="1" l="1"/>
  <c r="K2594" i="1" s="1"/>
  <c r="H2595" i="1"/>
  <c r="G2596" i="1"/>
  <c r="D2595" i="1"/>
  <c r="I2595" i="1" s="1"/>
  <c r="L2595" i="1" s="1"/>
  <c r="F2595" i="1" l="1"/>
  <c r="K2595" i="1" s="1"/>
  <c r="H2596" i="1"/>
  <c r="G2597" i="1"/>
  <c r="D2596" i="1"/>
  <c r="I2596" i="1" s="1"/>
  <c r="L2596" i="1" s="1"/>
  <c r="F2596" i="1" l="1"/>
  <c r="K2596" i="1" s="1"/>
  <c r="H2597" i="1"/>
  <c r="G2598" i="1"/>
  <c r="D2597" i="1"/>
  <c r="I2597" i="1" s="1"/>
  <c r="L2597" i="1" s="1"/>
  <c r="F2597" i="1" l="1"/>
  <c r="K2597" i="1" s="1"/>
  <c r="H2598" i="1"/>
  <c r="D2598" i="1"/>
  <c r="I2598" i="1" s="1"/>
  <c r="L2598" i="1" s="1"/>
  <c r="G2599" i="1"/>
  <c r="F2598" i="1" l="1"/>
  <c r="K2598" i="1" s="1"/>
  <c r="H2599" i="1"/>
  <c r="G2600" i="1"/>
  <c r="D2599" i="1"/>
  <c r="I2599" i="1" s="1"/>
  <c r="L2599" i="1" s="1"/>
  <c r="F2599" i="1" l="1"/>
  <c r="K2599" i="1" s="1"/>
  <c r="H2600" i="1"/>
  <c r="G2601" i="1"/>
  <c r="D2600" i="1"/>
  <c r="I2600" i="1" s="1"/>
  <c r="L2600" i="1" s="1"/>
  <c r="F2600" i="1" l="1"/>
  <c r="K2600" i="1" s="1"/>
  <c r="H2601" i="1"/>
  <c r="G2602" i="1"/>
  <c r="D2601" i="1"/>
  <c r="I2601" i="1" s="1"/>
  <c r="L2601" i="1" s="1"/>
  <c r="F2601" i="1" l="1"/>
  <c r="K2601" i="1" s="1"/>
  <c r="H2602" i="1"/>
  <c r="G2603" i="1"/>
  <c r="D2602" i="1"/>
  <c r="I2602" i="1" s="1"/>
  <c r="L2602" i="1" s="1"/>
  <c r="F2602" i="1" l="1"/>
  <c r="K2602" i="1" s="1"/>
  <c r="H2603" i="1"/>
  <c r="G2604" i="1"/>
  <c r="D2603" i="1"/>
  <c r="I2603" i="1" s="1"/>
  <c r="L2603" i="1" s="1"/>
  <c r="F2603" i="1" l="1"/>
  <c r="K2603" i="1" s="1"/>
  <c r="H2604" i="1"/>
  <c r="G2605" i="1"/>
  <c r="D2604" i="1"/>
  <c r="I2604" i="1" s="1"/>
  <c r="L2604" i="1" s="1"/>
  <c r="F2604" i="1" l="1"/>
  <c r="K2604" i="1" s="1"/>
  <c r="H2605" i="1"/>
  <c r="G2606" i="1"/>
  <c r="D2605" i="1"/>
  <c r="I2605" i="1" s="1"/>
  <c r="L2605" i="1" s="1"/>
  <c r="F2605" i="1" l="1"/>
  <c r="K2605" i="1" s="1"/>
  <c r="H2606" i="1"/>
  <c r="G2607" i="1"/>
  <c r="D2606" i="1"/>
  <c r="I2606" i="1" s="1"/>
  <c r="L2606" i="1" s="1"/>
  <c r="F2606" i="1" l="1"/>
  <c r="K2606" i="1" s="1"/>
  <c r="H2607" i="1"/>
  <c r="G2608" i="1"/>
  <c r="D2607" i="1"/>
  <c r="I2607" i="1" s="1"/>
  <c r="L2607" i="1" s="1"/>
  <c r="F2607" i="1" l="1"/>
  <c r="K2607" i="1" s="1"/>
  <c r="H2608" i="1"/>
  <c r="G2609" i="1"/>
  <c r="D2608" i="1"/>
  <c r="I2608" i="1" s="1"/>
  <c r="L2608" i="1" s="1"/>
  <c r="F2608" i="1" l="1"/>
  <c r="K2608" i="1" s="1"/>
  <c r="H2609" i="1"/>
  <c r="G2610" i="1"/>
  <c r="D2609" i="1"/>
  <c r="I2609" i="1" s="1"/>
  <c r="L2609" i="1" s="1"/>
  <c r="F2609" i="1" l="1"/>
  <c r="K2609" i="1" s="1"/>
  <c r="H2610" i="1"/>
  <c r="G2611" i="1"/>
  <c r="D2610" i="1"/>
  <c r="I2610" i="1" s="1"/>
  <c r="L2610" i="1" s="1"/>
  <c r="F2610" i="1" l="1"/>
  <c r="K2610" i="1" s="1"/>
  <c r="H2611" i="1"/>
  <c r="G2612" i="1"/>
  <c r="D2611" i="1"/>
  <c r="I2611" i="1" s="1"/>
  <c r="L2611" i="1" s="1"/>
  <c r="F2611" i="1" l="1"/>
  <c r="K2611" i="1" s="1"/>
  <c r="H2612" i="1"/>
  <c r="G2613" i="1"/>
  <c r="D2612" i="1"/>
  <c r="I2612" i="1" s="1"/>
  <c r="L2612" i="1" s="1"/>
  <c r="F2612" i="1" l="1"/>
  <c r="K2612" i="1" s="1"/>
  <c r="H2613" i="1"/>
  <c r="G2614" i="1"/>
  <c r="D2613" i="1"/>
  <c r="I2613" i="1" s="1"/>
  <c r="L2613" i="1" s="1"/>
  <c r="F2613" i="1" l="1"/>
  <c r="K2613" i="1" s="1"/>
  <c r="H2614" i="1"/>
  <c r="D2614" i="1"/>
  <c r="I2614" i="1" s="1"/>
  <c r="L2614" i="1" s="1"/>
  <c r="G2615" i="1"/>
  <c r="F2614" i="1" l="1"/>
  <c r="K2614" i="1" s="1"/>
  <c r="H2615" i="1"/>
  <c r="G2616" i="1"/>
  <c r="D2615" i="1"/>
  <c r="I2615" i="1" s="1"/>
  <c r="L2615" i="1" s="1"/>
  <c r="F2615" i="1" l="1"/>
  <c r="K2615" i="1" s="1"/>
  <c r="H2616" i="1"/>
  <c r="G2617" i="1"/>
  <c r="D2616" i="1"/>
  <c r="I2616" i="1" s="1"/>
  <c r="L2616" i="1" s="1"/>
  <c r="F2616" i="1" l="1"/>
  <c r="K2616" i="1" s="1"/>
  <c r="H2617" i="1"/>
  <c r="G2618" i="1"/>
  <c r="D2617" i="1"/>
  <c r="I2617" i="1" s="1"/>
  <c r="L2617" i="1" s="1"/>
  <c r="F2617" i="1" l="1"/>
  <c r="K2617" i="1" s="1"/>
  <c r="H2618" i="1"/>
  <c r="G2619" i="1"/>
  <c r="D2618" i="1"/>
  <c r="I2618" i="1" s="1"/>
  <c r="L2618" i="1" s="1"/>
  <c r="F2618" i="1" l="1"/>
  <c r="K2618" i="1" s="1"/>
  <c r="H2619" i="1"/>
  <c r="G2620" i="1"/>
  <c r="D2619" i="1"/>
  <c r="I2619" i="1" s="1"/>
  <c r="L2619" i="1" s="1"/>
  <c r="F2619" i="1" l="1"/>
  <c r="K2619" i="1" s="1"/>
  <c r="H2620" i="1"/>
  <c r="G2621" i="1"/>
  <c r="D2620" i="1"/>
  <c r="I2620" i="1" s="1"/>
  <c r="L2620" i="1" s="1"/>
  <c r="F2620" i="1" l="1"/>
  <c r="K2620" i="1" s="1"/>
  <c r="H2621" i="1"/>
  <c r="G2622" i="1"/>
  <c r="D2621" i="1"/>
  <c r="I2621" i="1" s="1"/>
  <c r="L2621" i="1" s="1"/>
  <c r="F2621" i="1" l="1"/>
  <c r="K2621" i="1" s="1"/>
  <c r="H2622" i="1"/>
  <c r="G2623" i="1"/>
  <c r="D2622" i="1"/>
  <c r="I2622" i="1" s="1"/>
  <c r="L2622" i="1" s="1"/>
  <c r="F2622" i="1" l="1"/>
  <c r="K2622" i="1" s="1"/>
  <c r="H2623" i="1"/>
  <c r="G2624" i="1"/>
  <c r="D2623" i="1"/>
  <c r="I2623" i="1" s="1"/>
  <c r="L2623" i="1" s="1"/>
  <c r="F2623" i="1" l="1"/>
  <c r="K2623" i="1" s="1"/>
  <c r="H2624" i="1"/>
  <c r="G2625" i="1"/>
  <c r="D2624" i="1"/>
  <c r="I2624" i="1" s="1"/>
  <c r="L2624" i="1" s="1"/>
  <c r="F2624" i="1" l="1"/>
  <c r="K2624" i="1" s="1"/>
  <c r="H2625" i="1"/>
  <c r="G2626" i="1"/>
  <c r="D2625" i="1"/>
  <c r="I2625" i="1" s="1"/>
  <c r="L2625" i="1" s="1"/>
  <c r="F2625" i="1" l="1"/>
  <c r="K2625" i="1" s="1"/>
  <c r="H2626" i="1"/>
  <c r="G2627" i="1"/>
  <c r="D2626" i="1"/>
  <c r="I2626" i="1" s="1"/>
  <c r="L2626" i="1" s="1"/>
  <c r="F2626" i="1" l="1"/>
  <c r="K2626" i="1" s="1"/>
  <c r="H2627" i="1"/>
  <c r="G2628" i="1"/>
  <c r="D2627" i="1"/>
  <c r="I2627" i="1" s="1"/>
  <c r="L2627" i="1" s="1"/>
  <c r="F2627" i="1" l="1"/>
  <c r="K2627" i="1" s="1"/>
  <c r="H2628" i="1"/>
  <c r="G2629" i="1"/>
  <c r="D2628" i="1"/>
  <c r="I2628" i="1" s="1"/>
  <c r="L2628" i="1" s="1"/>
  <c r="F2628" i="1" l="1"/>
  <c r="K2628" i="1" s="1"/>
  <c r="H2629" i="1"/>
  <c r="G2630" i="1"/>
  <c r="D2629" i="1"/>
  <c r="I2629" i="1" s="1"/>
  <c r="L2629" i="1" s="1"/>
  <c r="F2629" i="1" l="1"/>
  <c r="K2629" i="1" s="1"/>
  <c r="H2630" i="1"/>
  <c r="G2631" i="1"/>
  <c r="D2630" i="1"/>
  <c r="I2630" i="1" s="1"/>
  <c r="L2630" i="1" s="1"/>
  <c r="F2630" i="1" l="1"/>
  <c r="K2630" i="1" s="1"/>
  <c r="H2631" i="1"/>
  <c r="G2632" i="1"/>
  <c r="D2631" i="1"/>
  <c r="I2631" i="1" s="1"/>
  <c r="L2631" i="1" s="1"/>
  <c r="F2631" i="1" l="1"/>
  <c r="K2631" i="1" s="1"/>
  <c r="H2632" i="1"/>
  <c r="D2632" i="1"/>
  <c r="I2632" i="1" s="1"/>
  <c r="L2632" i="1" s="1"/>
  <c r="G2633" i="1"/>
  <c r="F2632" i="1" l="1"/>
  <c r="K2632" i="1" s="1"/>
  <c r="H2633" i="1"/>
  <c r="G2634" i="1"/>
  <c r="D2633" i="1"/>
  <c r="I2633" i="1" s="1"/>
  <c r="L2633" i="1" s="1"/>
  <c r="F2633" i="1" l="1"/>
  <c r="K2633" i="1" s="1"/>
  <c r="H2634" i="1"/>
  <c r="G2635" i="1"/>
  <c r="D2634" i="1"/>
  <c r="I2634" i="1" s="1"/>
  <c r="L2634" i="1" s="1"/>
  <c r="F2634" i="1" l="1"/>
  <c r="K2634" i="1" s="1"/>
  <c r="H2635" i="1"/>
  <c r="G2636" i="1"/>
  <c r="D2635" i="1"/>
  <c r="I2635" i="1" s="1"/>
  <c r="L2635" i="1" s="1"/>
  <c r="F2635" i="1" l="1"/>
  <c r="K2635" i="1" s="1"/>
  <c r="H2636" i="1"/>
  <c r="G2637" i="1"/>
  <c r="D2636" i="1"/>
  <c r="I2636" i="1" s="1"/>
  <c r="L2636" i="1" s="1"/>
  <c r="F2636" i="1" l="1"/>
  <c r="K2636" i="1" s="1"/>
  <c r="H2637" i="1"/>
  <c r="G2638" i="1"/>
  <c r="D2637" i="1"/>
  <c r="F2637" i="1" l="1"/>
  <c r="K2637" i="1" s="1"/>
  <c r="I2637" i="1"/>
  <c r="L2637" i="1" s="1"/>
  <c r="H2638" i="1"/>
  <c r="G2639" i="1"/>
  <c r="D2638" i="1"/>
  <c r="I2638" i="1" s="1"/>
  <c r="L2638" i="1" s="1"/>
  <c r="F2638" i="1" l="1"/>
  <c r="K2638" i="1" s="1"/>
  <c r="H2639" i="1"/>
  <c r="G2640" i="1"/>
  <c r="D2639" i="1"/>
  <c r="F2639" i="1" l="1"/>
  <c r="K2639" i="1" s="1"/>
  <c r="I2639" i="1"/>
  <c r="L2639" i="1" s="1"/>
  <c r="H2640" i="1"/>
  <c r="G2641" i="1"/>
  <c r="D2640" i="1"/>
  <c r="I2640" i="1" s="1"/>
  <c r="L2640" i="1" s="1"/>
  <c r="F2640" i="1" l="1"/>
  <c r="K2640" i="1" s="1"/>
  <c r="H2641" i="1"/>
  <c r="G2642" i="1"/>
  <c r="D2641" i="1"/>
  <c r="F2641" i="1" l="1"/>
  <c r="K2641" i="1" s="1"/>
  <c r="H2642" i="1"/>
  <c r="G2643" i="1"/>
  <c r="D2642" i="1"/>
  <c r="I2642" i="1" s="1"/>
  <c r="L2642" i="1" s="1"/>
  <c r="I2641" i="1"/>
  <c r="L2641" i="1" s="1"/>
  <c r="F2642" i="1" l="1"/>
  <c r="K2642" i="1" s="1"/>
  <c r="H2643" i="1"/>
  <c r="G2644" i="1"/>
  <c r="D2643" i="1"/>
  <c r="F2643" i="1" l="1"/>
  <c r="K2643" i="1" s="1"/>
  <c r="I2643" i="1"/>
  <c r="L2643" i="1" s="1"/>
  <c r="H2644" i="1"/>
  <c r="G2645" i="1"/>
  <c r="D2644" i="1"/>
  <c r="I2644" i="1" s="1"/>
  <c r="L2644" i="1" s="1"/>
  <c r="F2644" i="1" l="1"/>
  <c r="K2644" i="1" s="1"/>
  <c r="H2645" i="1"/>
  <c r="G2646" i="1"/>
  <c r="D2645" i="1"/>
  <c r="F2645" i="1" l="1"/>
  <c r="K2645" i="1" s="1"/>
  <c r="I2645" i="1"/>
  <c r="L2645" i="1" s="1"/>
  <c r="H2646" i="1"/>
  <c r="G2647" i="1"/>
  <c r="D2646" i="1"/>
  <c r="I2646" i="1" s="1"/>
  <c r="L2646" i="1" s="1"/>
  <c r="F2646" i="1" l="1"/>
  <c r="K2646" i="1" s="1"/>
  <c r="H2647" i="1"/>
  <c r="G2648" i="1"/>
  <c r="D2647" i="1"/>
  <c r="I2647" i="1" s="1"/>
  <c r="L2647" i="1" s="1"/>
  <c r="F2647" i="1" l="1"/>
  <c r="K2647" i="1" s="1"/>
  <c r="H2648" i="1"/>
  <c r="G2649" i="1"/>
  <c r="D2648" i="1"/>
  <c r="I2648" i="1" s="1"/>
  <c r="L2648" i="1" s="1"/>
  <c r="F2648" i="1" l="1"/>
  <c r="K2648" i="1" s="1"/>
  <c r="H2649" i="1"/>
  <c r="G2650" i="1"/>
  <c r="D2649" i="1"/>
  <c r="I2649" i="1" s="1"/>
  <c r="L2649" i="1" s="1"/>
  <c r="F2649" i="1" l="1"/>
  <c r="K2649" i="1" s="1"/>
  <c r="H2650" i="1"/>
  <c r="G2651" i="1"/>
  <c r="D2650" i="1"/>
  <c r="I2650" i="1" s="1"/>
  <c r="L2650" i="1" s="1"/>
  <c r="F2650" i="1" l="1"/>
  <c r="K2650" i="1" s="1"/>
  <c r="H2651" i="1"/>
  <c r="G2652" i="1"/>
  <c r="G2653" i="1" s="1"/>
  <c r="D2651" i="1"/>
  <c r="I2651" i="1" s="1"/>
  <c r="L2651" i="1" s="1"/>
  <c r="F2651" i="1" l="1"/>
  <c r="K2651" i="1" s="1"/>
  <c r="D2652" i="1"/>
  <c r="I2652" i="1" s="1"/>
  <c r="L2652" i="1" s="1"/>
  <c r="H2652" i="1"/>
  <c r="F2652" i="1" l="1"/>
  <c r="K2652" i="1" s="1"/>
  <c r="H2653" i="1"/>
  <c r="D2653" i="1"/>
  <c r="I2653" i="1" s="1"/>
  <c r="J2653" i="1" s="1"/>
  <c r="G2654" i="1" s="1"/>
  <c r="F2653" i="1" l="1"/>
  <c r="K2653" i="1" s="1"/>
  <c r="H2654" i="1"/>
  <c r="G2655" i="1"/>
  <c r="D2654" i="1"/>
  <c r="L2653" i="1"/>
  <c r="F2654" i="1" l="1"/>
  <c r="K2654" i="1" s="1"/>
  <c r="I2654" i="1"/>
  <c r="L2654" i="1" s="1"/>
  <c r="H2655" i="1"/>
  <c r="D2655" i="1"/>
  <c r="I2655" i="1" s="1"/>
  <c r="L2655" i="1" s="1"/>
  <c r="G2656" i="1"/>
  <c r="F2655" i="1" l="1"/>
  <c r="K2655" i="1" s="1"/>
  <c r="H2656" i="1"/>
  <c r="G2657" i="1"/>
  <c r="D2656" i="1"/>
  <c r="I2656" i="1" s="1"/>
  <c r="L2656" i="1" s="1"/>
  <c r="F2656" i="1" l="1"/>
  <c r="K2656" i="1" s="1"/>
  <c r="H2657" i="1"/>
  <c r="D2657" i="1"/>
  <c r="I2657" i="1" s="1"/>
  <c r="L2657" i="1" s="1"/>
  <c r="G2658" i="1"/>
  <c r="F2657" i="1" l="1"/>
  <c r="K2657" i="1" s="1"/>
  <c r="H2658" i="1"/>
  <c r="D2658" i="1"/>
  <c r="I2658" i="1" s="1"/>
  <c r="L2658" i="1" s="1"/>
  <c r="G2659" i="1"/>
  <c r="F2658" i="1" l="1"/>
  <c r="K2658" i="1" s="1"/>
  <c r="H2659" i="1"/>
  <c r="D2659" i="1"/>
  <c r="I2659" i="1" s="1"/>
  <c r="L2659" i="1" s="1"/>
  <c r="G2660" i="1"/>
  <c r="F2659" i="1" l="1"/>
  <c r="K2659" i="1" s="1"/>
  <c r="H2660" i="1"/>
  <c r="G2661" i="1"/>
  <c r="D2660" i="1"/>
  <c r="I2660" i="1" s="1"/>
  <c r="L2660" i="1" s="1"/>
  <c r="F2660" i="1" l="1"/>
  <c r="K2660" i="1" s="1"/>
  <c r="H2661" i="1"/>
  <c r="D2661" i="1"/>
  <c r="I2661" i="1" s="1"/>
  <c r="L2661" i="1" s="1"/>
  <c r="G2662" i="1"/>
  <c r="F2661" i="1" l="1"/>
  <c r="K2661" i="1" s="1"/>
  <c r="H2662" i="1"/>
  <c r="D2662" i="1"/>
  <c r="I2662" i="1" s="1"/>
  <c r="L2662" i="1" s="1"/>
  <c r="G2663" i="1"/>
  <c r="F2662" i="1" l="1"/>
  <c r="K2662" i="1" s="1"/>
  <c r="H2663" i="1"/>
  <c r="D2663" i="1"/>
  <c r="I2663" i="1" s="1"/>
  <c r="L2663" i="1" s="1"/>
  <c r="G2664" i="1"/>
  <c r="F2663" i="1" l="1"/>
  <c r="K2663" i="1" s="1"/>
  <c r="H2664" i="1"/>
  <c r="D2664" i="1"/>
  <c r="I2664" i="1" s="1"/>
  <c r="L2664" i="1" s="1"/>
  <c r="G2665" i="1"/>
  <c r="F2664" i="1" l="1"/>
  <c r="K2664" i="1" s="1"/>
  <c r="H2665" i="1"/>
  <c r="D2665" i="1"/>
  <c r="I2665" i="1" s="1"/>
  <c r="L2665" i="1" s="1"/>
  <c r="G2666" i="1"/>
  <c r="F2665" i="1" l="1"/>
  <c r="K2665" i="1" s="1"/>
  <c r="H2666" i="1"/>
  <c r="D2666" i="1"/>
  <c r="I2666" i="1" s="1"/>
  <c r="L2666" i="1" s="1"/>
  <c r="G2667" i="1"/>
  <c r="F2666" i="1" l="1"/>
  <c r="K2666" i="1" s="1"/>
  <c r="H2667" i="1"/>
  <c r="D2667" i="1"/>
  <c r="I2667" i="1" s="1"/>
  <c r="L2667" i="1" s="1"/>
  <c r="G2668" i="1"/>
  <c r="F2667" i="1" l="1"/>
  <c r="K2667" i="1" s="1"/>
  <c r="H2668" i="1"/>
  <c r="D2668" i="1"/>
  <c r="I2668" i="1" s="1"/>
  <c r="L2668" i="1" s="1"/>
  <c r="G2669" i="1"/>
  <c r="F2668" i="1" l="1"/>
  <c r="K2668" i="1" s="1"/>
  <c r="H2669" i="1"/>
  <c r="D2669" i="1"/>
  <c r="I2669" i="1" s="1"/>
  <c r="L2669" i="1" s="1"/>
  <c r="G2670" i="1"/>
  <c r="F2669" i="1" l="1"/>
  <c r="K2669" i="1" s="1"/>
  <c r="H2670" i="1"/>
  <c r="D2670" i="1"/>
  <c r="I2670" i="1" s="1"/>
  <c r="L2670" i="1" s="1"/>
  <c r="G2671" i="1"/>
  <c r="F2670" i="1" l="1"/>
  <c r="K2670" i="1" s="1"/>
  <c r="H2671" i="1"/>
  <c r="D2671" i="1"/>
  <c r="I2671" i="1" s="1"/>
  <c r="L2671" i="1" s="1"/>
  <c r="G2672" i="1"/>
  <c r="F2671" i="1" l="1"/>
  <c r="K2671" i="1" s="1"/>
  <c r="H2672" i="1"/>
  <c r="D2672" i="1"/>
  <c r="I2672" i="1" s="1"/>
  <c r="L2672" i="1" s="1"/>
  <c r="G2673" i="1"/>
  <c r="F2672" i="1" l="1"/>
  <c r="K2672" i="1" s="1"/>
  <c r="H2673" i="1"/>
  <c r="D2673" i="1"/>
  <c r="I2673" i="1" s="1"/>
  <c r="L2673" i="1" s="1"/>
  <c r="G2674" i="1"/>
  <c r="F2673" i="1" l="1"/>
  <c r="K2673" i="1" s="1"/>
  <c r="H2674" i="1"/>
  <c r="D2674" i="1"/>
  <c r="I2674" i="1" s="1"/>
  <c r="L2674" i="1" s="1"/>
  <c r="G2675" i="1"/>
  <c r="F2674" i="1" l="1"/>
  <c r="K2674" i="1" s="1"/>
  <c r="H2675" i="1"/>
  <c r="G2676" i="1"/>
  <c r="D2675" i="1"/>
  <c r="I2675" i="1" s="1"/>
  <c r="L2675" i="1" s="1"/>
  <c r="F2675" i="1" l="1"/>
  <c r="K2675" i="1" s="1"/>
  <c r="H2676" i="1"/>
  <c r="G2677" i="1"/>
  <c r="D2676" i="1"/>
  <c r="I2676" i="1" s="1"/>
  <c r="L2676" i="1" s="1"/>
  <c r="F2676" i="1" l="1"/>
  <c r="K2676" i="1" s="1"/>
  <c r="H2677" i="1"/>
  <c r="G2678" i="1"/>
  <c r="D2677" i="1"/>
  <c r="I2677" i="1" s="1"/>
  <c r="L2677" i="1" s="1"/>
  <c r="F2677" i="1" l="1"/>
  <c r="K2677" i="1" s="1"/>
  <c r="H2678" i="1"/>
  <c r="D2678" i="1"/>
  <c r="I2678" i="1" s="1"/>
  <c r="L2678" i="1" s="1"/>
  <c r="G2679" i="1"/>
  <c r="F2678" i="1" l="1"/>
  <c r="K2678" i="1" s="1"/>
  <c r="H2679" i="1"/>
  <c r="D2679" i="1"/>
  <c r="I2679" i="1" s="1"/>
  <c r="L2679" i="1" s="1"/>
  <c r="G2680" i="1"/>
  <c r="F2679" i="1" l="1"/>
  <c r="K2679" i="1" s="1"/>
  <c r="H2680" i="1"/>
  <c r="D2680" i="1"/>
  <c r="I2680" i="1" s="1"/>
  <c r="L2680" i="1" s="1"/>
  <c r="G2681" i="1"/>
  <c r="F2680" i="1" l="1"/>
  <c r="K2680" i="1" s="1"/>
  <c r="H2681" i="1"/>
  <c r="D2681" i="1"/>
  <c r="I2681" i="1" s="1"/>
  <c r="L2681" i="1" s="1"/>
  <c r="G2682" i="1"/>
  <c r="F2681" i="1" l="1"/>
  <c r="K2681" i="1" s="1"/>
  <c r="H2682" i="1"/>
  <c r="D2682" i="1"/>
  <c r="I2682" i="1" s="1"/>
  <c r="L2682" i="1" s="1"/>
  <c r="G2683" i="1"/>
  <c r="F2682" i="1" l="1"/>
  <c r="K2682" i="1" s="1"/>
  <c r="H2683" i="1"/>
  <c r="D2683" i="1"/>
  <c r="I2683" i="1" s="1"/>
  <c r="L2683" i="1" s="1"/>
  <c r="G2684" i="1"/>
  <c r="F2683" i="1" l="1"/>
  <c r="K2683" i="1" s="1"/>
  <c r="H2684" i="1"/>
  <c r="G2685" i="1"/>
  <c r="D2684" i="1"/>
  <c r="I2684" i="1" s="1"/>
  <c r="L2684" i="1" s="1"/>
  <c r="F2684" i="1" l="1"/>
  <c r="K2684" i="1" s="1"/>
  <c r="H2685" i="1"/>
  <c r="D2685" i="1"/>
  <c r="I2685" i="1" s="1"/>
  <c r="L2685" i="1" s="1"/>
  <c r="G2686" i="1"/>
  <c r="F2685" i="1" l="1"/>
  <c r="K2685" i="1" s="1"/>
  <c r="H2686" i="1"/>
  <c r="D2686" i="1"/>
  <c r="I2686" i="1" s="1"/>
  <c r="L2686" i="1" s="1"/>
  <c r="G2687" i="1"/>
  <c r="F2686" i="1" l="1"/>
  <c r="K2686" i="1" s="1"/>
  <c r="H2687" i="1"/>
  <c r="D2687" i="1"/>
  <c r="I2687" i="1" s="1"/>
  <c r="L2687" i="1" s="1"/>
  <c r="G2688" i="1"/>
  <c r="F2687" i="1" l="1"/>
  <c r="K2687" i="1" s="1"/>
  <c r="H2688" i="1"/>
  <c r="D2688" i="1"/>
  <c r="I2688" i="1" s="1"/>
  <c r="L2688" i="1" s="1"/>
  <c r="G2689" i="1"/>
  <c r="F2688" i="1" l="1"/>
  <c r="K2688" i="1" s="1"/>
  <c r="H2689" i="1"/>
  <c r="D2689" i="1"/>
  <c r="I2689" i="1" s="1"/>
  <c r="L2689" i="1" s="1"/>
  <c r="G2690" i="1"/>
  <c r="F2689" i="1" l="1"/>
  <c r="K2689" i="1" s="1"/>
  <c r="H2690" i="1"/>
  <c r="D2690" i="1"/>
  <c r="I2690" i="1" s="1"/>
  <c r="L2690" i="1" s="1"/>
  <c r="G2691" i="1"/>
  <c r="F2690" i="1" l="1"/>
  <c r="K2690" i="1" s="1"/>
  <c r="H2691" i="1"/>
  <c r="D2691" i="1"/>
  <c r="I2691" i="1" s="1"/>
  <c r="L2691" i="1" s="1"/>
  <c r="G2692" i="1"/>
  <c r="F2691" i="1" l="1"/>
  <c r="K2691" i="1" s="1"/>
  <c r="H2692" i="1"/>
  <c r="G2693" i="1"/>
  <c r="D2692" i="1"/>
  <c r="I2692" i="1" s="1"/>
  <c r="L2692" i="1" s="1"/>
  <c r="F2692" i="1" l="1"/>
  <c r="K2692" i="1" s="1"/>
  <c r="H2693" i="1"/>
  <c r="D2693" i="1"/>
  <c r="I2693" i="1" s="1"/>
  <c r="L2693" i="1" s="1"/>
  <c r="G2694" i="1"/>
  <c r="F2693" i="1" l="1"/>
  <c r="K2693" i="1" s="1"/>
  <c r="H2694" i="1"/>
  <c r="D2694" i="1"/>
  <c r="I2694" i="1" s="1"/>
  <c r="L2694" i="1" s="1"/>
  <c r="G2695" i="1"/>
  <c r="F2694" i="1" l="1"/>
  <c r="K2694" i="1" s="1"/>
  <c r="H2695" i="1"/>
  <c r="D2695" i="1"/>
  <c r="I2695" i="1" s="1"/>
  <c r="L2695" i="1" s="1"/>
  <c r="G2696" i="1"/>
  <c r="F2695" i="1" l="1"/>
  <c r="K2695" i="1" s="1"/>
  <c r="H2696" i="1"/>
  <c r="D2696" i="1"/>
  <c r="I2696" i="1" s="1"/>
  <c r="L2696" i="1" s="1"/>
  <c r="G2697" i="1"/>
  <c r="F2696" i="1" l="1"/>
  <c r="K2696" i="1" s="1"/>
  <c r="H2697" i="1"/>
  <c r="D2697" i="1"/>
  <c r="I2697" i="1" s="1"/>
  <c r="L2697" i="1" s="1"/>
  <c r="G2698" i="1"/>
  <c r="F2697" i="1" l="1"/>
  <c r="K2697" i="1" s="1"/>
  <c r="H2698" i="1"/>
  <c r="D2698" i="1"/>
  <c r="I2698" i="1" s="1"/>
  <c r="L2698" i="1" s="1"/>
  <c r="G2699" i="1"/>
  <c r="F2698" i="1" l="1"/>
  <c r="K2698" i="1" s="1"/>
  <c r="H2699" i="1"/>
  <c r="D2699" i="1"/>
  <c r="I2699" i="1" s="1"/>
  <c r="L2699" i="1" s="1"/>
  <c r="G2700" i="1"/>
  <c r="F2699" i="1" l="1"/>
  <c r="K2699" i="1" s="1"/>
  <c r="H2700" i="1"/>
  <c r="D2700" i="1"/>
  <c r="I2700" i="1" s="1"/>
  <c r="L2700" i="1" s="1"/>
  <c r="G2701" i="1"/>
  <c r="F2700" i="1" l="1"/>
  <c r="K2700" i="1" s="1"/>
  <c r="H2701" i="1"/>
  <c r="D2701" i="1"/>
  <c r="I2701" i="1" s="1"/>
  <c r="L2701" i="1" l="1"/>
  <c r="J2701" i="1"/>
  <c r="G2702" i="1" s="1"/>
  <c r="H2702" i="1" s="1"/>
  <c r="F2701" i="1"/>
  <c r="K2701" i="1" s="1"/>
  <c r="D2702" i="1"/>
  <c r="I2702" i="1" s="1"/>
  <c r="G2703" i="1"/>
  <c r="L2702" i="1" l="1"/>
  <c r="F2702" i="1"/>
  <c r="K2702" i="1" s="1"/>
  <c r="H2703" i="1"/>
  <c r="D2703" i="1"/>
  <c r="I2703" i="1" s="1"/>
  <c r="L2703" i="1" s="1"/>
  <c r="G2704" i="1"/>
  <c r="F2703" i="1" l="1"/>
  <c r="K2703" i="1" s="1"/>
  <c r="H2704" i="1"/>
  <c r="D2704" i="1"/>
  <c r="I2704" i="1" s="1"/>
  <c r="L2704" i="1" s="1"/>
  <c r="G2705" i="1"/>
  <c r="F2704" i="1" l="1"/>
  <c r="K2704" i="1" s="1"/>
  <c r="H2705" i="1"/>
  <c r="D2705" i="1"/>
  <c r="I2705" i="1" s="1"/>
  <c r="L2705" i="1" s="1"/>
  <c r="G2706" i="1"/>
  <c r="F2705" i="1" l="1"/>
  <c r="K2705" i="1" s="1"/>
  <c r="H2706" i="1"/>
  <c r="D2706" i="1"/>
  <c r="I2706" i="1" s="1"/>
  <c r="L2706" i="1" s="1"/>
  <c r="G2707" i="1"/>
  <c r="F2706" i="1" l="1"/>
  <c r="K2706" i="1" s="1"/>
  <c r="H2707" i="1"/>
  <c r="D2707" i="1"/>
  <c r="I2707" i="1" s="1"/>
  <c r="L2707" i="1" s="1"/>
  <c r="G2708" i="1"/>
  <c r="F2707" i="1" l="1"/>
  <c r="K2707" i="1" s="1"/>
  <c r="H2708" i="1"/>
  <c r="D2708" i="1"/>
  <c r="I2708" i="1" s="1"/>
  <c r="L2708" i="1" s="1"/>
  <c r="G2709" i="1"/>
  <c r="F2708" i="1" l="1"/>
  <c r="K2708" i="1" s="1"/>
  <c r="H2709" i="1"/>
  <c r="G2710" i="1"/>
  <c r="D2709" i="1"/>
  <c r="I2709" i="1" s="1"/>
  <c r="L2709" i="1" s="1"/>
  <c r="F2709" i="1" l="1"/>
  <c r="K2709" i="1" s="1"/>
  <c r="H2710" i="1"/>
  <c r="D2710" i="1"/>
  <c r="I2710" i="1" s="1"/>
  <c r="L2710" i="1" s="1"/>
  <c r="G2711" i="1"/>
  <c r="F2710" i="1" l="1"/>
  <c r="K2710" i="1" s="1"/>
  <c r="H2711" i="1"/>
  <c r="D2711" i="1"/>
  <c r="I2711" i="1" s="1"/>
  <c r="L2711" i="1" s="1"/>
  <c r="G2712" i="1"/>
  <c r="F2711" i="1" l="1"/>
  <c r="K2711" i="1" s="1"/>
  <c r="H2712" i="1"/>
  <c r="D2712" i="1"/>
  <c r="I2712" i="1" s="1"/>
  <c r="L2712" i="1" s="1"/>
  <c r="G2713" i="1"/>
  <c r="F2712" i="1" l="1"/>
  <c r="K2712" i="1" s="1"/>
  <c r="H2713" i="1"/>
  <c r="D2713" i="1"/>
  <c r="I2713" i="1" s="1"/>
  <c r="L2713" i="1" s="1"/>
  <c r="G2714" i="1"/>
  <c r="F2713" i="1" l="1"/>
  <c r="K2713" i="1" s="1"/>
  <c r="H2714" i="1"/>
  <c r="D2714" i="1"/>
  <c r="I2714" i="1" s="1"/>
  <c r="L2714" i="1" s="1"/>
  <c r="G2715" i="1"/>
  <c r="F2714" i="1" l="1"/>
  <c r="K2714" i="1" s="1"/>
  <c r="H2715" i="1"/>
  <c r="D2715" i="1"/>
  <c r="I2715" i="1" s="1"/>
  <c r="L2715" i="1" s="1"/>
  <c r="G2716" i="1"/>
  <c r="F2715" i="1" l="1"/>
  <c r="K2715" i="1" s="1"/>
  <c r="H2716" i="1"/>
  <c r="D2716" i="1"/>
  <c r="I2716" i="1" s="1"/>
  <c r="L2716" i="1" s="1"/>
  <c r="G2717" i="1"/>
  <c r="F2716" i="1" l="1"/>
  <c r="K2716" i="1" s="1"/>
  <c r="H2717" i="1"/>
  <c r="G2718" i="1"/>
  <c r="D2717" i="1"/>
  <c r="I2717" i="1" s="1"/>
  <c r="L2717" i="1" s="1"/>
  <c r="F2717" i="1" l="1"/>
  <c r="K2717" i="1" s="1"/>
  <c r="H2718" i="1"/>
  <c r="D2718" i="1"/>
  <c r="I2718" i="1" s="1"/>
  <c r="L2718" i="1" s="1"/>
  <c r="G2719" i="1"/>
  <c r="F2718" i="1" l="1"/>
  <c r="K2718" i="1" s="1"/>
  <c r="H2719" i="1"/>
  <c r="D2719" i="1"/>
  <c r="I2719" i="1" s="1"/>
  <c r="L2719" i="1" s="1"/>
  <c r="G2720" i="1"/>
  <c r="F2719" i="1" l="1"/>
  <c r="K2719" i="1" s="1"/>
  <c r="H2720" i="1"/>
  <c r="G2721" i="1"/>
  <c r="D2720" i="1"/>
  <c r="I2720" i="1" s="1"/>
  <c r="L2720" i="1" s="1"/>
  <c r="F2720" i="1" l="1"/>
  <c r="K2720" i="1" s="1"/>
  <c r="H2721" i="1"/>
  <c r="D2721" i="1"/>
  <c r="I2721" i="1" s="1"/>
  <c r="L2721" i="1" s="1"/>
  <c r="G2722" i="1"/>
  <c r="F2721" i="1" l="1"/>
  <c r="K2721" i="1" s="1"/>
  <c r="H2722" i="1"/>
  <c r="D2722" i="1"/>
  <c r="I2722" i="1" s="1"/>
  <c r="L2722" i="1" s="1"/>
  <c r="G2723" i="1"/>
  <c r="F2722" i="1" l="1"/>
  <c r="K2722" i="1" s="1"/>
  <c r="H2723" i="1"/>
  <c r="G2724" i="1"/>
  <c r="D2723" i="1"/>
  <c r="I2723" i="1" s="1"/>
  <c r="L2723" i="1" s="1"/>
  <c r="F2723" i="1" l="1"/>
  <c r="K2723" i="1" s="1"/>
  <c r="H2724" i="1"/>
  <c r="D2724" i="1"/>
  <c r="I2724" i="1" s="1"/>
  <c r="L2724" i="1" s="1"/>
  <c r="G2725" i="1"/>
  <c r="F2724" i="1" l="1"/>
  <c r="K2724" i="1" s="1"/>
  <c r="H2725" i="1"/>
  <c r="D2725" i="1"/>
  <c r="I2725" i="1" s="1"/>
  <c r="L2725" i="1" s="1"/>
  <c r="G2726" i="1"/>
  <c r="F2725" i="1" l="1"/>
  <c r="K2725" i="1" s="1"/>
  <c r="H2726" i="1"/>
  <c r="D2726" i="1"/>
  <c r="I2726" i="1" s="1"/>
  <c r="L2726" i="1" s="1"/>
  <c r="G2727" i="1"/>
  <c r="F2726" i="1" l="1"/>
  <c r="K2726" i="1" s="1"/>
  <c r="H2727" i="1"/>
  <c r="D2727" i="1"/>
  <c r="I2727" i="1" s="1"/>
  <c r="L2727" i="1" s="1"/>
  <c r="G2728" i="1"/>
  <c r="F2727" i="1" l="1"/>
  <c r="K2727" i="1" s="1"/>
  <c r="H2728" i="1"/>
  <c r="D2728" i="1"/>
  <c r="I2728" i="1" s="1"/>
  <c r="L2728" i="1" s="1"/>
  <c r="G2729" i="1"/>
  <c r="F2728" i="1" l="1"/>
  <c r="K2728" i="1" s="1"/>
  <c r="H2729" i="1"/>
  <c r="D2729" i="1"/>
  <c r="I2729" i="1" s="1"/>
  <c r="L2729" i="1" s="1"/>
  <c r="G2730" i="1"/>
  <c r="F2729" i="1" l="1"/>
  <c r="K2729" i="1" s="1"/>
  <c r="H2730" i="1"/>
  <c r="D2730" i="1"/>
  <c r="I2730" i="1" s="1"/>
  <c r="L2730" i="1" s="1"/>
  <c r="G2731" i="1"/>
  <c r="F2730" i="1" l="1"/>
  <c r="K2730" i="1" s="1"/>
  <c r="H2731" i="1"/>
  <c r="D2731" i="1"/>
  <c r="I2731" i="1" s="1"/>
  <c r="L2731" i="1" s="1"/>
  <c r="G2732" i="1"/>
  <c r="F2731" i="1" l="1"/>
  <c r="K2731" i="1" s="1"/>
  <c r="H2732" i="1"/>
  <c r="G2733" i="1"/>
  <c r="D2732" i="1"/>
  <c r="I2732" i="1" s="1"/>
  <c r="L2732" i="1" s="1"/>
  <c r="F2732" i="1" l="1"/>
  <c r="K2732" i="1" s="1"/>
  <c r="H2733" i="1"/>
  <c r="D2733" i="1"/>
  <c r="I2733" i="1" s="1"/>
  <c r="L2733" i="1" s="1"/>
  <c r="G2734" i="1"/>
  <c r="F2733" i="1" l="1"/>
  <c r="K2733" i="1" s="1"/>
  <c r="H2734" i="1"/>
  <c r="D2734" i="1"/>
  <c r="I2734" i="1" s="1"/>
  <c r="L2734" i="1" s="1"/>
  <c r="G2735" i="1"/>
  <c r="F2734" i="1" l="1"/>
  <c r="K2734" i="1" s="1"/>
  <c r="H2735" i="1"/>
  <c r="D2735" i="1"/>
  <c r="I2735" i="1" s="1"/>
  <c r="L2735" i="1" s="1"/>
  <c r="G2736" i="1"/>
  <c r="F2735" i="1" l="1"/>
  <c r="K2735" i="1" s="1"/>
  <c r="H2736" i="1"/>
  <c r="D2736" i="1"/>
  <c r="I2736" i="1" s="1"/>
  <c r="L2736" i="1" s="1"/>
  <c r="G2737" i="1"/>
  <c r="F2736" i="1" l="1"/>
  <c r="K2736" i="1" s="1"/>
  <c r="H2737" i="1"/>
  <c r="D2737" i="1"/>
  <c r="I2737" i="1" s="1"/>
  <c r="L2737" i="1" s="1"/>
  <c r="G2738" i="1"/>
  <c r="F2737" i="1" l="1"/>
  <c r="K2737" i="1" s="1"/>
  <c r="H2738" i="1"/>
  <c r="D2738" i="1"/>
  <c r="I2738" i="1" s="1"/>
  <c r="L2738" i="1" s="1"/>
  <c r="G2739" i="1"/>
  <c r="F2738" i="1" l="1"/>
  <c r="K2738" i="1" s="1"/>
  <c r="H2739" i="1"/>
  <c r="G2740" i="1"/>
  <c r="D2739" i="1"/>
  <c r="I2739" i="1" s="1"/>
  <c r="L2739" i="1" s="1"/>
  <c r="F2739" i="1" l="1"/>
  <c r="K2739" i="1" s="1"/>
  <c r="H2740" i="1"/>
  <c r="D2740" i="1"/>
  <c r="I2740" i="1" s="1"/>
  <c r="L2740" i="1" s="1"/>
  <c r="G2741" i="1"/>
  <c r="F2740" i="1" l="1"/>
  <c r="K2740" i="1" s="1"/>
  <c r="H2741" i="1"/>
  <c r="D2741" i="1"/>
  <c r="I2741" i="1" s="1"/>
  <c r="L2741" i="1" s="1"/>
  <c r="G2742" i="1"/>
  <c r="F2741" i="1" l="1"/>
  <c r="K2741" i="1" s="1"/>
  <c r="H2742" i="1"/>
  <c r="D2742" i="1"/>
  <c r="I2742" i="1" s="1"/>
  <c r="L2742" i="1" s="1"/>
  <c r="G2743" i="1"/>
  <c r="F2742" i="1" l="1"/>
  <c r="K2742" i="1" s="1"/>
  <c r="H2743" i="1"/>
  <c r="D2743" i="1"/>
  <c r="I2743" i="1" s="1"/>
  <c r="L2743" i="1" s="1"/>
  <c r="G2744" i="1"/>
  <c r="F2743" i="1" l="1"/>
  <c r="K2743" i="1" s="1"/>
  <c r="H2744" i="1"/>
  <c r="D2744" i="1"/>
  <c r="I2744" i="1" s="1"/>
  <c r="L2744" i="1" s="1"/>
  <c r="G2745" i="1"/>
  <c r="F2744" i="1" l="1"/>
  <c r="K2744" i="1" s="1"/>
  <c r="H2745" i="1"/>
  <c r="D2745" i="1"/>
  <c r="I2745" i="1" s="1"/>
  <c r="L2745" i="1" s="1"/>
  <c r="G2746" i="1"/>
  <c r="F2745" i="1" l="1"/>
  <c r="K2745" i="1" s="1"/>
  <c r="H2746" i="1"/>
  <c r="G2747" i="1"/>
  <c r="D2746" i="1"/>
  <c r="I2746" i="1" s="1"/>
  <c r="L2746" i="1" s="1"/>
  <c r="F2746" i="1" l="1"/>
  <c r="K2746" i="1" s="1"/>
  <c r="H2747" i="1"/>
  <c r="D2747" i="1"/>
  <c r="I2747" i="1" s="1"/>
  <c r="L2747" i="1" s="1"/>
  <c r="G2748" i="1"/>
  <c r="F2747" i="1" l="1"/>
  <c r="K2747" i="1" s="1"/>
  <c r="H2748" i="1"/>
  <c r="D2748" i="1"/>
  <c r="I2748" i="1" s="1"/>
  <c r="L2748" i="1" s="1"/>
  <c r="G2749" i="1"/>
  <c r="F2748" i="1" l="1"/>
  <c r="K2748" i="1" s="1"/>
  <c r="H2749" i="1"/>
  <c r="D2749" i="1"/>
  <c r="I2749" i="1" s="1"/>
  <c r="L2749" i="1" s="1"/>
  <c r="G2750" i="1"/>
  <c r="F2749" i="1" l="1"/>
  <c r="K2749" i="1" s="1"/>
  <c r="H2750" i="1"/>
  <c r="D2750" i="1"/>
  <c r="I2750" i="1" s="1"/>
  <c r="L2750" i="1" s="1"/>
  <c r="G2751" i="1"/>
  <c r="F2750" i="1" l="1"/>
  <c r="K2750" i="1" s="1"/>
  <c r="H2751" i="1"/>
  <c r="G2752" i="1"/>
  <c r="D2751" i="1"/>
  <c r="I2751" i="1" s="1"/>
  <c r="L2751" i="1" s="1"/>
  <c r="F2751" i="1" l="1"/>
  <c r="K2751" i="1" s="1"/>
  <c r="H2752" i="1"/>
  <c r="D2752" i="1"/>
  <c r="I2752" i="1" s="1"/>
  <c r="L2752" i="1" s="1"/>
  <c r="G2753" i="1"/>
  <c r="F2752" i="1" l="1"/>
  <c r="K2752" i="1" s="1"/>
  <c r="H2753" i="1"/>
  <c r="D2753" i="1"/>
  <c r="I2753" i="1" s="1"/>
  <c r="L2753" i="1" s="1"/>
  <c r="G2754" i="1"/>
  <c r="F2753" i="1" l="1"/>
  <c r="K2753" i="1" s="1"/>
  <c r="H2754" i="1"/>
  <c r="D2754" i="1"/>
  <c r="I2754" i="1" s="1"/>
  <c r="L2754" i="1" s="1"/>
  <c r="G2755" i="1"/>
  <c r="F2754" i="1" l="1"/>
  <c r="K2754" i="1" s="1"/>
  <c r="H2755" i="1"/>
  <c r="D2755" i="1"/>
  <c r="G2756" i="1"/>
  <c r="F2755" i="1" l="1"/>
  <c r="K2755" i="1" s="1"/>
  <c r="I2755" i="1"/>
  <c r="L2755" i="1" s="1"/>
  <c r="H2756" i="1"/>
  <c r="D2756" i="1"/>
  <c r="I2756" i="1" s="1"/>
  <c r="L2756" i="1" s="1"/>
  <c r="G2757" i="1"/>
  <c r="F2756" i="1" l="1"/>
  <c r="K2756" i="1" s="1"/>
  <c r="H2757" i="1"/>
  <c r="D2757" i="1"/>
  <c r="I2757" i="1" s="1"/>
  <c r="L2757" i="1" s="1"/>
  <c r="G2758" i="1"/>
  <c r="F2757" i="1" l="1"/>
  <c r="K2757" i="1" s="1"/>
  <c r="H2758" i="1"/>
  <c r="D2758" i="1"/>
  <c r="I2758" i="1" s="1"/>
  <c r="L2758" i="1" s="1"/>
  <c r="G2759" i="1"/>
  <c r="F2758" i="1" l="1"/>
  <c r="K2758" i="1" s="1"/>
  <c r="H2759" i="1"/>
  <c r="D2759" i="1"/>
  <c r="I2759" i="1" s="1"/>
  <c r="L2759" i="1" s="1"/>
  <c r="G2760" i="1"/>
  <c r="F2759" i="1" l="1"/>
  <c r="K2759" i="1" s="1"/>
  <c r="H2760" i="1"/>
  <c r="D2760" i="1"/>
  <c r="I2760" i="1" s="1"/>
  <c r="L2760" i="1" s="1"/>
  <c r="G2761" i="1"/>
  <c r="F2760" i="1" l="1"/>
  <c r="K2760" i="1" s="1"/>
  <c r="H2761" i="1"/>
  <c r="D2761" i="1"/>
  <c r="I2761" i="1" s="1"/>
  <c r="L2761" i="1" s="1"/>
  <c r="G2762" i="1"/>
  <c r="F2761" i="1" l="1"/>
  <c r="K2761" i="1" s="1"/>
  <c r="H2762" i="1"/>
  <c r="D2762" i="1"/>
  <c r="I2762" i="1" s="1"/>
  <c r="L2762" i="1" s="1"/>
  <c r="G2763" i="1"/>
  <c r="F2762" i="1" l="1"/>
  <c r="K2762" i="1" s="1"/>
  <c r="H2763" i="1"/>
  <c r="G2764" i="1"/>
  <c r="D2763" i="1"/>
  <c r="I2763" i="1" s="1"/>
  <c r="L2763" i="1" s="1"/>
  <c r="F2763" i="1" l="1"/>
  <c r="K2763" i="1" s="1"/>
  <c r="H2764" i="1"/>
  <c r="D2764" i="1"/>
  <c r="I2764" i="1" s="1"/>
  <c r="L2764" i="1" s="1"/>
  <c r="G2765" i="1"/>
  <c r="F2764" i="1" l="1"/>
  <c r="K2764" i="1" s="1"/>
  <c r="H2765" i="1"/>
  <c r="D2765" i="1"/>
  <c r="I2765" i="1" s="1"/>
  <c r="L2765" i="1" s="1"/>
  <c r="G2766" i="1"/>
  <c r="F2765" i="1" l="1"/>
  <c r="K2765" i="1" s="1"/>
  <c r="H2766" i="1"/>
  <c r="D2766" i="1"/>
  <c r="I2766" i="1" s="1"/>
  <c r="L2766" i="1" s="1"/>
  <c r="G2767" i="1"/>
  <c r="F2766" i="1" l="1"/>
  <c r="K2766" i="1" s="1"/>
  <c r="H2767" i="1"/>
  <c r="D2767" i="1"/>
  <c r="I2767" i="1" s="1"/>
  <c r="L2767" i="1" s="1"/>
  <c r="G2768" i="1"/>
  <c r="F2767" i="1" l="1"/>
  <c r="K2767" i="1" s="1"/>
  <c r="H2768" i="1"/>
  <c r="D2768" i="1"/>
  <c r="I2768" i="1" s="1"/>
  <c r="L2768" i="1" s="1"/>
  <c r="G2769" i="1"/>
  <c r="F2768" i="1" l="1"/>
  <c r="K2768" i="1" s="1"/>
  <c r="H2769" i="1"/>
  <c r="D2769" i="1"/>
  <c r="F2769" i="1" l="1"/>
  <c r="K2769" i="1" s="1"/>
  <c r="I2769" i="1"/>
  <c r="J2769" i="1" s="1"/>
  <c r="G2770" i="1" s="1"/>
  <c r="H2770" i="1" s="1"/>
  <c r="G2771" i="1" l="1"/>
  <c r="D2770" i="1"/>
  <c r="F2770" i="1" s="1"/>
  <c r="K2770" i="1" s="1"/>
  <c r="L2769" i="1"/>
  <c r="H2771" i="1"/>
  <c r="G2772" i="1"/>
  <c r="D2771" i="1"/>
  <c r="I2771" i="1" s="1"/>
  <c r="L2771" i="1" s="1"/>
  <c r="I2770" i="1" l="1"/>
  <c r="L2770" i="1" s="1"/>
  <c r="F2771" i="1"/>
  <c r="K2771" i="1" s="1"/>
  <c r="H2772" i="1"/>
  <c r="D2772" i="1"/>
  <c r="G2773" i="1"/>
  <c r="F2772" i="1" l="1"/>
  <c r="K2772" i="1" s="1"/>
  <c r="I2772" i="1"/>
  <c r="L2772" i="1" s="1"/>
  <c r="H2773" i="1"/>
  <c r="D2773" i="1"/>
  <c r="I2773" i="1" s="1"/>
  <c r="L2773" i="1" s="1"/>
  <c r="G2774" i="1"/>
  <c r="F2773" i="1" l="1"/>
  <c r="K2773" i="1" s="1"/>
  <c r="H2774" i="1"/>
  <c r="D2774" i="1"/>
  <c r="I2774" i="1" s="1"/>
  <c r="L2774" i="1" s="1"/>
  <c r="G2775" i="1"/>
  <c r="F2774" i="1" l="1"/>
  <c r="K2774" i="1" s="1"/>
  <c r="H2775" i="1"/>
  <c r="G2776" i="1"/>
  <c r="D2775" i="1"/>
  <c r="I2775" i="1" s="1"/>
  <c r="L2775" i="1" s="1"/>
  <c r="F2775" i="1" l="1"/>
  <c r="K2775" i="1" s="1"/>
  <c r="H2776" i="1"/>
  <c r="D2776" i="1"/>
  <c r="I2776" i="1" s="1"/>
  <c r="L2776" i="1" s="1"/>
  <c r="G2777" i="1"/>
  <c r="F2776" i="1" l="1"/>
  <c r="K2776" i="1" s="1"/>
  <c r="H2777" i="1"/>
  <c r="D2777" i="1"/>
  <c r="I2777" i="1" s="1"/>
  <c r="L2777" i="1" s="1"/>
  <c r="G2778" i="1"/>
  <c r="F2777" i="1" l="1"/>
  <c r="K2777" i="1" s="1"/>
  <c r="H2778" i="1"/>
  <c r="G2779" i="1"/>
  <c r="D2778" i="1"/>
  <c r="I2778" i="1" s="1"/>
  <c r="L2778" i="1" s="1"/>
  <c r="F2778" i="1" l="1"/>
  <c r="K2778" i="1" s="1"/>
  <c r="H2779" i="1"/>
  <c r="D2779" i="1"/>
  <c r="I2779" i="1" s="1"/>
  <c r="L2779" i="1" s="1"/>
  <c r="G2780" i="1"/>
  <c r="F2779" i="1" l="1"/>
  <c r="K2779" i="1" s="1"/>
  <c r="H2780" i="1"/>
  <c r="D2780" i="1"/>
  <c r="I2780" i="1" s="1"/>
  <c r="L2780" i="1" s="1"/>
  <c r="G2781" i="1"/>
  <c r="F2780" i="1" l="1"/>
  <c r="K2780" i="1" s="1"/>
  <c r="H2781" i="1"/>
  <c r="D2781" i="1"/>
  <c r="I2781" i="1" s="1"/>
  <c r="L2781" i="1" s="1"/>
  <c r="G2782" i="1"/>
  <c r="F2781" i="1" l="1"/>
  <c r="K2781" i="1" s="1"/>
  <c r="H2782" i="1"/>
  <c r="D2782" i="1"/>
  <c r="I2782" i="1" s="1"/>
  <c r="L2782" i="1" s="1"/>
  <c r="G2783" i="1"/>
  <c r="F2782" i="1" l="1"/>
  <c r="K2782" i="1" s="1"/>
  <c r="H2783" i="1"/>
  <c r="G2784" i="1"/>
  <c r="D2783" i="1"/>
  <c r="I2783" i="1" s="1"/>
  <c r="L2783" i="1" s="1"/>
  <c r="F2783" i="1" l="1"/>
  <c r="K2783" i="1" s="1"/>
  <c r="H2784" i="1"/>
  <c r="G2785" i="1"/>
  <c r="D2784" i="1"/>
  <c r="I2784" i="1" s="1"/>
  <c r="L2784" i="1" s="1"/>
  <c r="F2784" i="1" l="1"/>
  <c r="K2784" i="1" s="1"/>
  <c r="H2785" i="1"/>
  <c r="D2785" i="1"/>
  <c r="I2785" i="1" s="1"/>
  <c r="L2785" i="1" s="1"/>
  <c r="G2786" i="1"/>
  <c r="F2785" i="1" l="1"/>
  <c r="K2785" i="1" s="1"/>
  <c r="H2786" i="1"/>
  <c r="D2786" i="1"/>
  <c r="I2786" i="1" s="1"/>
  <c r="L2786" i="1" s="1"/>
  <c r="G2787" i="1"/>
  <c r="F2786" i="1" l="1"/>
  <c r="K2786" i="1" s="1"/>
  <c r="H2787" i="1"/>
  <c r="D2787" i="1"/>
  <c r="I2787" i="1" s="1"/>
  <c r="L2787" i="1" s="1"/>
  <c r="G2788" i="1"/>
  <c r="F2787" i="1" l="1"/>
  <c r="K2787" i="1" s="1"/>
  <c r="H2788" i="1"/>
  <c r="D2788" i="1"/>
  <c r="I2788" i="1" s="1"/>
  <c r="L2788" i="1" s="1"/>
  <c r="G2789" i="1"/>
  <c r="F2788" i="1" l="1"/>
  <c r="K2788" i="1" s="1"/>
  <c r="H2789" i="1"/>
  <c r="D2789" i="1"/>
  <c r="I2789" i="1" s="1"/>
  <c r="L2789" i="1" s="1"/>
  <c r="G2790" i="1"/>
  <c r="F2789" i="1" l="1"/>
  <c r="K2789" i="1" s="1"/>
  <c r="H2790" i="1"/>
  <c r="D2790" i="1"/>
  <c r="I2790" i="1" s="1"/>
  <c r="L2790" i="1" s="1"/>
  <c r="G2791" i="1"/>
  <c r="F2790" i="1" l="1"/>
  <c r="K2790" i="1" s="1"/>
  <c r="H2791" i="1"/>
  <c r="D2791" i="1"/>
  <c r="I2791" i="1" s="1"/>
  <c r="L2791" i="1" s="1"/>
  <c r="G2792" i="1"/>
  <c r="F2791" i="1" l="1"/>
  <c r="K2791" i="1" s="1"/>
  <c r="H2792" i="1"/>
  <c r="G2793" i="1"/>
  <c r="D2792" i="1"/>
  <c r="I2792" i="1" s="1"/>
  <c r="L2792" i="1" s="1"/>
  <c r="F2792" i="1" l="1"/>
  <c r="K2792" i="1" s="1"/>
  <c r="H2793" i="1"/>
  <c r="D2793" i="1"/>
  <c r="I2793" i="1" s="1"/>
  <c r="L2793" i="1" s="1"/>
  <c r="G2794" i="1"/>
  <c r="F2793" i="1" l="1"/>
  <c r="K2793" i="1" s="1"/>
  <c r="H2794" i="1"/>
  <c r="G2795" i="1"/>
  <c r="D2794" i="1"/>
  <c r="I2794" i="1" s="1"/>
  <c r="L2794" i="1" s="1"/>
  <c r="F2794" i="1" l="1"/>
  <c r="K2794" i="1" s="1"/>
  <c r="H2795" i="1"/>
  <c r="D2795" i="1"/>
  <c r="I2795" i="1" s="1"/>
  <c r="L2795" i="1" s="1"/>
  <c r="G2796" i="1"/>
  <c r="F2795" i="1" l="1"/>
  <c r="K2795" i="1" s="1"/>
  <c r="H2796" i="1"/>
  <c r="D2796" i="1"/>
  <c r="I2796" i="1" s="1"/>
  <c r="L2796" i="1" s="1"/>
  <c r="G2797" i="1"/>
  <c r="F2796" i="1" l="1"/>
  <c r="K2796" i="1" s="1"/>
  <c r="H2797" i="1"/>
  <c r="D2797" i="1"/>
  <c r="I2797" i="1" s="1"/>
  <c r="L2797" i="1" s="1"/>
  <c r="G2798" i="1"/>
  <c r="F2797" i="1" l="1"/>
  <c r="K2797" i="1" s="1"/>
  <c r="H2798" i="1"/>
  <c r="D2798" i="1"/>
  <c r="I2798" i="1" s="1"/>
  <c r="L2798" i="1" s="1"/>
  <c r="G2799" i="1"/>
  <c r="F2798" i="1" l="1"/>
  <c r="K2798" i="1" s="1"/>
  <c r="H2799" i="1"/>
  <c r="D2799" i="1"/>
  <c r="I2799" i="1" s="1"/>
  <c r="L2799" i="1" s="1"/>
  <c r="G2800" i="1"/>
  <c r="F2799" i="1" l="1"/>
  <c r="K2799" i="1" s="1"/>
  <c r="H2800" i="1"/>
  <c r="D2800" i="1"/>
  <c r="I2800" i="1" s="1"/>
  <c r="L2800" i="1" s="1"/>
  <c r="G2801" i="1"/>
  <c r="F2800" i="1" l="1"/>
  <c r="K2800" i="1" s="1"/>
  <c r="H2801" i="1"/>
  <c r="D2801" i="1"/>
  <c r="I2801" i="1" s="1"/>
  <c r="L2801" i="1" s="1"/>
  <c r="G2802" i="1"/>
  <c r="F2801" i="1" l="1"/>
  <c r="K2801" i="1" s="1"/>
  <c r="H2802" i="1"/>
  <c r="D2802" i="1"/>
  <c r="I2802" i="1" s="1"/>
  <c r="L2802" i="1" s="1"/>
  <c r="G2803" i="1"/>
  <c r="F2802" i="1" l="1"/>
  <c r="K2802" i="1" s="1"/>
  <c r="H2803" i="1"/>
  <c r="D2803" i="1"/>
  <c r="I2803" i="1" s="1"/>
  <c r="L2803" i="1" s="1"/>
  <c r="G2804" i="1"/>
  <c r="F2803" i="1" l="1"/>
  <c r="K2803" i="1" s="1"/>
  <c r="H2804" i="1"/>
  <c r="D2804" i="1"/>
  <c r="I2804" i="1" s="1"/>
  <c r="L2804" i="1" s="1"/>
  <c r="G2805" i="1"/>
  <c r="F2804" i="1" l="1"/>
  <c r="K2804" i="1" s="1"/>
  <c r="H2805" i="1"/>
  <c r="G2806" i="1"/>
  <c r="D2805" i="1"/>
  <c r="I2805" i="1" s="1"/>
  <c r="L2805" i="1" s="1"/>
  <c r="F2805" i="1" l="1"/>
  <c r="K2805" i="1" s="1"/>
  <c r="H2806" i="1"/>
  <c r="G2807" i="1"/>
  <c r="D2806" i="1"/>
  <c r="I2806" i="1" s="1"/>
  <c r="L2806" i="1" s="1"/>
  <c r="F2806" i="1" l="1"/>
  <c r="K2806" i="1" s="1"/>
  <c r="H2807" i="1"/>
  <c r="D2807" i="1"/>
  <c r="I2807" i="1" s="1"/>
  <c r="L2807" i="1" s="1"/>
  <c r="G2808" i="1"/>
  <c r="F2807" i="1" l="1"/>
  <c r="K2807" i="1" s="1"/>
  <c r="H2808" i="1"/>
  <c r="D2808" i="1"/>
  <c r="I2808" i="1" s="1"/>
  <c r="L2808" i="1" s="1"/>
  <c r="G2809" i="1"/>
  <c r="F2808" i="1" l="1"/>
  <c r="K2808" i="1" s="1"/>
  <c r="H2809" i="1"/>
  <c r="D2809" i="1"/>
  <c r="I2809" i="1" s="1"/>
  <c r="L2809" i="1" s="1"/>
  <c r="G2810" i="1"/>
  <c r="F2809" i="1" l="1"/>
  <c r="K2809" i="1" s="1"/>
  <c r="H2810" i="1"/>
  <c r="D2810" i="1"/>
  <c r="I2810" i="1" s="1"/>
  <c r="L2810" i="1" s="1"/>
  <c r="G2811" i="1"/>
  <c r="F2810" i="1" l="1"/>
  <c r="K2810" i="1" s="1"/>
  <c r="H2811" i="1"/>
  <c r="D2811" i="1"/>
  <c r="I2811" i="1" s="1"/>
  <c r="L2811" i="1" s="1"/>
  <c r="G2812" i="1"/>
  <c r="F2811" i="1" l="1"/>
  <c r="K2811" i="1" s="1"/>
  <c r="H2812" i="1"/>
  <c r="D2812" i="1"/>
  <c r="I2812" i="1" s="1"/>
  <c r="L2812" i="1" s="1"/>
  <c r="G2813" i="1"/>
  <c r="F2812" i="1" l="1"/>
  <c r="K2812" i="1" s="1"/>
  <c r="H2813" i="1"/>
  <c r="D2813" i="1"/>
  <c r="I2813" i="1" s="1"/>
  <c r="L2813" i="1" s="1"/>
  <c r="G2814" i="1"/>
  <c r="F2813" i="1" l="1"/>
  <c r="K2813" i="1" s="1"/>
  <c r="H2814" i="1"/>
  <c r="G2815" i="1"/>
  <c r="D2814" i="1"/>
  <c r="I2814" i="1" s="1"/>
  <c r="L2814" i="1" s="1"/>
  <c r="F2814" i="1" l="1"/>
  <c r="K2814" i="1" s="1"/>
  <c r="H2815" i="1"/>
  <c r="G2816" i="1"/>
  <c r="D2815" i="1"/>
  <c r="I2815" i="1" s="1"/>
  <c r="L2815" i="1" s="1"/>
  <c r="F2815" i="1" l="1"/>
  <c r="K2815" i="1" s="1"/>
  <c r="H2816" i="1"/>
  <c r="D2816" i="1"/>
  <c r="I2816" i="1" s="1"/>
  <c r="L2816" i="1" s="1"/>
  <c r="G2817" i="1"/>
  <c r="F2816" i="1" l="1"/>
  <c r="K2816" i="1" s="1"/>
  <c r="H2817" i="1"/>
  <c r="D2817" i="1"/>
  <c r="I2817" i="1" s="1"/>
  <c r="L2817" i="1" s="1"/>
  <c r="G2818" i="1"/>
  <c r="F2817" i="1" l="1"/>
  <c r="K2817" i="1" s="1"/>
  <c r="H2818" i="1"/>
  <c r="D2818" i="1"/>
  <c r="I2818" i="1" s="1"/>
  <c r="L2818" i="1" s="1"/>
  <c r="G2819" i="1"/>
  <c r="F2818" i="1" l="1"/>
  <c r="K2818" i="1" s="1"/>
  <c r="H2819" i="1"/>
  <c r="D2819" i="1"/>
  <c r="I2819" i="1" s="1"/>
  <c r="L2819" i="1" s="1"/>
  <c r="G2820" i="1"/>
  <c r="F2819" i="1" l="1"/>
  <c r="K2819" i="1" s="1"/>
  <c r="H2820" i="1"/>
  <c r="G2821" i="1"/>
  <c r="D2820" i="1"/>
  <c r="I2820" i="1" s="1"/>
  <c r="L2820" i="1" s="1"/>
  <c r="F2820" i="1" l="1"/>
  <c r="K2820" i="1" s="1"/>
  <c r="H2821" i="1"/>
  <c r="D2821" i="1"/>
  <c r="I2821" i="1" s="1"/>
  <c r="L2821" i="1" s="1"/>
  <c r="G2822" i="1"/>
  <c r="F2821" i="1" l="1"/>
  <c r="K2821" i="1" s="1"/>
  <c r="H2822" i="1"/>
  <c r="G2823" i="1"/>
  <c r="D2822" i="1"/>
  <c r="I2822" i="1" s="1"/>
  <c r="L2822" i="1" s="1"/>
  <c r="F2822" i="1" l="1"/>
  <c r="K2822" i="1" s="1"/>
  <c r="H2823" i="1"/>
  <c r="D2823" i="1"/>
  <c r="I2823" i="1" s="1"/>
  <c r="L2823" i="1" s="1"/>
  <c r="G2824" i="1"/>
  <c r="F2823" i="1" l="1"/>
  <c r="K2823" i="1" s="1"/>
  <c r="H2824" i="1"/>
  <c r="D2824" i="1"/>
  <c r="I2824" i="1" s="1"/>
  <c r="L2824" i="1" s="1"/>
  <c r="G2825" i="1"/>
  <c r="F2824" i="1" l="1"/>
  <c r="K2824" i="1" s="1"/>
  <c r="H2825" i="1"/>
  <c r="D2825" i="1"/>
  <c r="I2825" i="1" s="1"/>
  <c r="L2825" i="1" s="1"/>
  <c r="G2826" i="1"/>
  <c r="F2825" i="1" l="1"/>
  <c r="K2825" i="1" s="1"/>
  <c r="H2826" i="1"/>
  <c r="D2826" i="1"/>
  <c r="I2826" i="1" s="1"/>
  <c r="L2826" i="1" s="1"/>
  <c r="G2827" i="1"/>
  <c r="F2826" i="1" l="1"/>
  <c r="K2826" i="1" s="1"/>
  <c r="H2827" i="1"/>
  <c r="D2827" i="1"/>
  <c r="I2827" i="1" s="1"/>
  <c r="L2827" i="1" s="1"/>
  <c r="G2828" i="1"/>
  <c r="F2827" i="1" l="1"/>
  <c r="K2827" i="1" s="1"/>
  <c r="H2828" i="1"/>
  <c r="D2828" i="1"/>
  <c r="I2828" i="1" s="1"/>
  <c r="L2828" i="1" s="1"/>
  <c r="G2829" i="1"/>
  <c r="F2828" i="1" l="1"/>
  <c r="K2828" i="1" s="1"/>
  <c r="H2829" i="1"/>
  <c r="D2829" i="1"/>
  <c r="I2829" i="1" s="1"/>
  <c r="L2829" i="1" s="1"/>
  <c r="G2830" i="1"/>
  <c r="F2829" i="1" l="1"/>
  <c r="K2829" i="1" s="1"/>
  <c r="H2830" i="1"/>
  <c r="D2830" i="1"/>
  <c r="I2830" i="1" s="1"/>
  <c r="L2830" i="1" s="1"/>
  <c r="G2831" i="1"/>
  <c r="F2830" i="1" l="1"/>
  <c r="K2830" i="1" s="1"/>
  <c r="H2831" i="1"/>
  <c r="D2831" i="1"/>
  <c r="I2831" i="1" s="1"/>
  <c r="L2831" i="1" s="1"/>
  <c r="G2832" i="1"/>
  <c r="F2831" i="1" l="1"/>
  <c r="K2831" i="1" s="1"/>
  <c r="H2832" i="1"/>
  <c r="D2832" i="1"/>
  <c r="I2832" i="1" s="1"/>
  <c r="L2832" i="1" s="1"/>
  <c r="G2833" i="1"/>
  <c r="F2832" i="1" l="1"/>
  <c r="K2832" i="1" s="1"/>
  <c r="H2833" i="1"/>
  <c r="G2834" i="1"/>
  <c r="D2833" i="1"/>
  <c r="I2833" i="1" s="1"/>
  <c r="L2833" i="1" s="1"/>
  <c r="F2833" i="1" l="1"/>
  <c r="K2833" i="1" s="1"/>
  <c r="H2834" i="1"/>
  <c r="G2835" i="1"/>
  <c r="D2834" i="1"/>
  <c r="I2834" i="1" s="1"/>
  <c r="L2834" i="1" s="1"/>
  <c r="F2834" i="1" l="1"/>
  <c r="K2834" i="1" s="1"/>
  <c r="H2835" i="1"/>
  <c r="D2835" i="1"/>
  <c r="I2835" i="1" s="1"/>
  <c r="L2835" i="1" s="1"/>
  <c r="G2836" i="1"/>
  <c r="F2835" i="1" l="1"/>
  <c r="K2835" i="1" s="1"/>
  <c r="H2836" i="1"/>
  <c r="D2836" i="1"/>
  <c r="I2836" i="1" s="1"/>
  <c r="L2836" i="1" s="1"/>
  <c r="G2837" i="1"/>
  <c r="F2836" i="1" l="1"/>
  <c r="K2836" i="1" s="1"/>
  <c r="H2837" i="1"/>
  <c r="D2837" i="1"/>
  <c r="I2837" i="1" s="1"/>
  <c r="L2837" i="1" s="1"/>
  <c r="G2838" i="1"/>
  <c r="F2837" i="1" l="1"/>
  <c r="K2837" i="1" s="1"/>
  <c r="H2838" i="1"/>
  <c r="D2838" i="1"/>
  <c r="I2838" i="1" s="1"/>
  <c r="L2838" i="1" s="1"/>
  <c r="G2839" i="1"/>
  <c r="F2838" i="1" l="1"/>
  <c r="K2838" i="1" s="1"/>
  <c r="H2839" i="1"/>
  <c r="D2839" i="1"/>
  <c r="I2839" i="1" s="1"/>
  <c r="L2839" i="1" s="1"/>
  <c r="G2840" i="1"/>
  <c r="F2839" i="1" l="1"/>
  <c r="K2839" i="1" s="1"/>
  <c r="H2840" i="1"/>
  <c r="D2840" i="1"/>
  <c r="I2840" i="1" s="1"/>
  <c r="L2840" i="1" s="1"/>
  <c r="G2841" i="1"/>
  <c r="F2840" i="1" l="1"/>
  <c r="K2840" i="1" s="1"/>
  <c r="H2841" i="1"/>
  <c r="D2841" i="1"/>
  <c r="I2841" i="1" s="1"/>
  <c r="L2841" i="1" s="1"/>
  <c r="G2842" i="1"/>
  <c r="F2841" i="1" l="1"/>
  <c r="K2841" i="1" s="1"/>
  <c r="H2842" i="1"/>
  <c r="D2842" i="1"/>
  <c r="I2842" i="1" s="1"/>
  <c r="L2842" i="1" s="1"/>
  <c r="G2843" i="1"/>
  <c r="F2842" i="1" l="1"/>
  <c r="K2842" i="1" s="1"/>
  <c r="H2843" i="1"/>
  <c r="D2843" i="1"/>
  <c r="I2843" i="1" s="1"/>
  <c r="L2843" i="1" s="1"/>
  <c r="G2844" i="1"/>
  <c r="F2843" i="1" l="1"/>
  <c r="K2843" i="1" s="1"/>
  <c r="H2844" i="1"/>
  <c r="D2844" i="1"/>
  <c r="I2844" i="1" s="1"/>
  <c r="L2844" i="1" s="1"/>
  <c r="G2845" i="1"/>
  <c r="F2844" i="1" l="1"/>
  <c r="K2844" i="1" s="1"/>
  <c r="H2845" i="1"/>
  <c r="G2846" i="1"/>
  <c r="D2845" i="1"/>
  <c r="I2845" i="1" s="1"/>
  <c r="L2845" i="1" s="1"/>
  <c r="F2845" i="1" l="1"/>
  <c r="K2845" i="1" s="1"/>
  <c r="H2846" i="1"/>
  <c r="G2847" i="1"/>
  <c r="D2846" i="1"/>
  <c r="I2846" i="1" s="1"/>
  <c r="L2846" i="1" s="1"/>
  <c r="F2846" i="1" l="1"/>
  <c r="K2846" i="1" s="1"/>
  <c r="H2847" i="1"/>
  <c r="D2847" i="1"/>
  <c r="I2847" i="1" s="1"/>
  <c r="L2847" i="1" s="1"/>
  <c r="G2848" i="1"/>
  <c r="F2847" i="1" l="1"/>
  <c r="K2847" i="1" s="1"/>
  <c r="H2848" i="1"/>
  <c r="G2849" i="1"/>
  <c r="D2848" i="1"/>
  <c r="I2848" i="1" s="1"/>
  <c r="L2848" i="1" s="1"/>
  <c r="F2848" i="1" l="1"/>
  <c r="K2848" i="1" s="1"/>
  <c r="H2849" i="1"/>
  <c r="G2850" i="1"/>
  <c r="D2849" i="1"/>
  <c r="I2849" i="1" s="1"/>
  <c r="L2849" i="1" s="1"/>
  <c r="F2849" i="1" l="1"/>
  <c r="K2849" i="1" s="1"/>
  <c r="H2850" i="1"/>
  <c r="D2850" i="1"/>
  <c r="I2850" i="1" s="1"/>
  <c r="L2850" i="1" s="1"/>
  <c r="G2851" i="1"/>
  <c r="F2850" i="1" l="1"/>
  <c r="K2850" i="1" s="1"/>
  <c r="H2851" i="1"/>
  <c r="D2851" i="1"/>
  <c r="I2851" i="1" s="1"/>
  <c r="L2851" i="1" s="1"/>
  <c r="G2852" i="1"/>
  <c r="F2851" i="1" l="1"/>
  <c r="K2851" i="1" s="1"/>
  <c r="H2852" i="1"/>
  <c r="D2852" i="1"/>
  <c r="I2852" i="1" s="1"/>
  <c r="L2852" i="1" s="1"/>
  <c r="G2853" i="1"/>
  <c r="F2852" i="1" l="1"/>
  <c r="K2852" i="1" s="1"/>
  <c r="H2853" i="1"/>
  <c r="G2854" i="1"/>
  <c r="D2853" i="1"/>
  <c r="I2853" i="1" s="1"/>
  <c r="L2853" i="1" s="1"/>
  <c r="F2853" i="1" l="1"/>
  <c r="K2853" i="1" s="1"/>
  <c r="H2854" i="1"/>
  <c r="D2854" i="1"/>
  <c r="I2854" i="1" s="1"/>
  <c r="L2854" i="1" s="1"/>
  <c r="G2855" i="1"/>
  <c r="F2854" i="1" l="1"/>
  <c r="K2854" i="1" s="1"/>
  <c r="H2855" i="1"/>
  <c r="G2856" i="1"/>
  <c r="D2855" i="1"/>
  <c r="I2855" i="1" s="1"/>
  <c r="L2855" i="1" s="1"/>
  <c r="F2855" i="1" l="1"/>
  <c r="K2855" i="1" s="1"/>
  <c r="H2856" i="1"/>
  <c r="G2857" i="1"/>
  <c r="D2856" i="1"/>
  <c r="I2856" i="1" s="1"/>
  <c r="L2856" i="1" s="1"/>
  <c r="F2856" i="1" l="1"/>
  <c r="K2856" i="1" s="1"/>
  <c r="H2857" i="1"/>
  <c r="G2858" i="1"/>
  <c r="D2857" i="1"/>
  <c r="I2857" i="1" s="1"/>
  <c r="L2857" i="1" s="1"/>
  <c r="F2857" i="1" l="1"/>
  <c r="K2857" i="1" s="1"/>
  <c r="H2858" i="1"/>
  <c r="G2859" i="1"/>
  <c r="D2858" i="1"/>
  <c r="I2858" i="1" s="1"/>
  <c r="L2858" i="1" s="1"/>
  <c r="F2858" i="1" l="1"/>
  <c r="K2858" i="1" s="1"/>
  <c r="H2859" i="1"/>
  <c r="D2859" i="1"/>
  <c r="I2859" i="1" s="1"/>
  <c r="L2859" i="1" s="1"/>
  <c r="G2860" i="1"/>
  <c r="F2859" i="1" l="1"/>
  <c r="K2859" i="1" s="1"/>
  <c r="H2860" i="1"/>
  <c r="D2860" i="1"/>
  <c r="I2860" i="1" s="1"/>
  <c r="L2860" i="1" s="1"/>
  <c r="G2861" i="1"/>
  <c r="F2860" i="1" l="1"/>
  <c r="K2860" i="1" s="1"/>
  <c r="H2861" i="1"/>
  <c r="G2862" i="1"/>
  <c r="D2861" i="1"/>
  <c r="I2861" i="1" s="1"/>
  <c r="L2861" i="1" s="1"/>
  <c r="F2861" i="1" l="1"/>
  <c r="K2861" i="1" s="1"/>
  <c r="H2862" i="1"/>
  <c r="G2863" i="1"/>
  <c r="D2862" i="1"/>
  <c r="I2862" i="1" s="1"/>
  <c r="L2862" i="1" s="1"/>
  <c r="F2862" i="1" l="1"/>
  <c r="K2862" i="1" s="1"/>
  <c r="H2863" i="1"/>
  <c r="D2863" i="1"/>
  <c r="I2863" i="1" s="1"/>
  <c r="L2863" i="1" s="1"/>
  <c r="G2864" i="1"/>
  <c r="F2863" i="1" l="1"/>
  <c r="K2863" i="1" s="1"/>
  <c r="H2864" i="1"/>
  <c r="G2865" i="1"/>
  <c r="D2864" i="1"/>
  <c r="I2864" i="1" s="1"/>
  <c r="L2864" i="1" s="1"/>
  <c r="F2864" i="1" l="1"/>
  <c r="K2864" i="1" s="1"/>
  <c r="H2865" i="1"/>
  <c r="D2865" i="1"/>
  <c r="I2865" i="1" s="1"/>
  <c r="L2865" i="1" s="1"/>
  <c r="G2866" i="1"/>
  <c r="F2865" i="1" l="1"/>
  <c r="K2865" i="1" s="1"/>
  <c r="H2866" i="1"/>
  <c r="D2866" i="1"/>
  <c r="I2866" i="1" s="1"/>
  <c r="L2866" i="1" s="1"/>
  <c r="G2867" i="1"/>
  <c r="F2866" i="1" l="1"/>
  <c r="K2866" i="1" s="1"/>
  <c r="H2867" i="1"/>
  <c r="G2868" i="1"/>
  <c r="D2867" i="1"/>
  <c r="I2867" i="1" s="1"/>
  <c r="L2867" i="1" s="1"/>
  <c r="F2867" i="1" l="1"/>
  <c r="K2867" i="1" s="1"/>
  <c r="H2868" i="1"/>
  <c r="D2868" i="1"/>
  <c r="I2868" i="1" s="1"/>
  <c r="L2868" i="1" s="1"/>
  <c r="G2869" i="1"/>
  <c r="F2868" i="1" l="1"/>
  <c r="K2868" i="1" s="1"/>
  <c r="H2869" i="1"/>
  <c r="D2869" i="1"/>
  <c r="I2869" i="1" s="1"/>
  <c r="L2869" i="1" s="1"/>
  <c r="G2870" i="1"/>
  <c r="F2869" i="1" l="1"/>
  <c r="K2869" i="1" s="1"/>
  <c r="H2870" i="1"/>
  <c r="D2870" i="1"/>
  <c r="I2870" i="1" s="1"/>
  <c r="L2870" i="1" s="1"/>
  <c r="G2871" i="1"/>
  <c r="F2870" i="1" l="1"/>
  <c r="K2870" i="1" s="1"/>
  <c r="H2871" i="1"/>
  <c r="D2871" i="1"/>
  <c r="I2871" i="1" s="1"/>
  <c r="L2871" i="1" s="1"/>
  <c r="G2872" i="1"/>
  <c r="F2871" i="1" l="1"/>
  <c r="K2871" i="1" s="1"/>
  <c r="H2872" i="1"/>
  <c r="D2872" i="1"/>
  <c r="I2872" i="1" s="1"/>
  <c r="L2872" i="1" s="1"/>
  <c r="G2873" i="1"/>
  <c r="F2872" i="1" l="1"/>
  <c r="K2872" i="1" s="1"/>
  <c r="H2873" i="1"/>
  <c r="D2873" i="1"/>
  <c r="I2873" i="1" s="1"/>
  <c r="L2873" i="1" s="1"/>
  <c r="G2874" i="1"/>
  <c r="F2873" i="1" l="1"/>
  <c r="K2873" i="1" s="1"/>
  <c r="H2874" i="1"/>
  <c r="D2874" i="1"/>
  <c r="I2874" i="1" s="1"/>
  <c r="L2874" i="1" s="1"/>
  <c r="G2875" i="1"/>
  <c r="F2874" i="1" l="1"/>
  <c r="K2874" i="1" s="1"/>
  <c r="H2875" i="1"/>
  <c r="D2875" i="1"/>
  <c r="I2875" i="1" s="1"/>
  <c r="L2875" i="1" s="1"/>
  <c r="G2876" i="1"/>
  <c r="F2875" i="1" l="1"/>
  <c r="K2875" i="1" s="1"/>
  <c r="H2876" i="1"/>
  <c r="D2876" i="1"/>
  <c r="I2876" i="1" s="1"/>
  <c r="L2876" i="1" s="1"/>
  <c r="G2877" i="1"/>
  <c r="F2876" i="1" l="1"/>
  <c r="K2876" i="1" s="1"/>
  <c r="H2877" i="1"/>
  <c r="G2878" i="1"/>
  <c r="D2877" i="1"/>
  <c r="I2877" i="1" s="1"/>
  <c r="L2877" i="1" s="1"/>
  <c r="F2877" i="1" l="1"/>
  <c r="K2877" i="1" s="1"/>
  <c r="H2878" i="1"/>
  <c r="D2878" i="1"/>
  <c r="I2878" i="1" s="1"/>
  <c r="L2878" i="1" s="1"/>
  <c r="G2879" i="1"/>
  <c r="F2878" i="1" l="1"/>
  <c r="K2878" i="1" s="1"/>
  <c r="H2879" i="1"/>
  <c r="D2879" i="1"/>
  <c r="I2879" i="1" s="1"/>
  <c r="L2879" i="1" s="1"/>
  <c r="G2880" i="1"/>
  <c r="F2879" i="1" l="1"/>
  <c r="K2879" i="1" s="1"/>
  <c r="H2880" i="1"/>
  <c r="D2880" i="1"/>
  <c r="I2880" i="1" s="1"/>
  <c r="L2880" i="1" s="1"/>
  <c r="G2881" i="1"/>
  <c r="F2880" i="1" l="1"/>
  <c r="K2880" i="1" s="1"/>
  <c r="H2881" i="1"/>
  <c r="G2882" i="1"/>
  <c r="D2881" i="1"/>
  <c r="I2881" i="1" s="1"/>
  <c r="L2881" i="1" s="1"/>
  <c r="F2881" i="1" l="1"/>
  <c r="K2881" i="1" s="1"/>
  <c r="H2882" i="1"/>
  <c r="D2882" i="1"/>
  <c r="I2882" i="1" s="1"/>
  <c r="L2882" i="1" s="1"/>
  <c r="G2883" i="1"/>
  <c r="F2882" i="1" l="1"/>
  <c r="K2882" i="1" s="1"/>
  <c r="H2883" i="1"/>
  <c r="D2883" i="1"/>
  <c r="I2883" i="1" s="1"/>
  <c r="L2883" i="1" s="1"/>
  <c r="G2884" i="1"/>
  <c r="F2883" i="1" l="1"/>
  <c r="K2883" i="1" s="1"/>
  <c r="H2884" i="1"/>
  <c r="D2884" i="1"/>
  <c r="I2884" i="1" s="1"/>
  <c r="L2884" i="1" s="1"/>
  <c r="G2885" i="1"/>
  <c r="F2884" i="1" l="1"/>
  <c r="K2884" i="1" s="1"/>
  <c r="H2885" i="1"/>
  <c r="D2885" i="1"/>
  <c r="I2885" i="1" s="1"/>
  <c r="L2885" i="1" s="1"/>
  <c r="G2886" i="1"/>
  <c r="F2885" i="1" l="1"/>
  <c r="K2885" i="1" s="1"/>
  <c r="H2886" i="1"/>
  <c r="G2887" i="1"/>
  <c r="D2886" i="1"/>
  <c r="I2886" i="1" s="1"/>
  <c r="L2886" i="1" s="1"/>
  <c r="F2886" i="1" l="1"/>
  <c r="K2886" i="1" s="1"/>
  <c r="H2887" i="1"/>
  <c r="G2888" i="1"/>
  <c r="D2887" i="1"/>
  <c r="I2887" i="1" s="1"/>
  <c r="L2887" i="1" s="1"/>
  <c r="F2887" i="1" l="1"/>
  <c r="K2887" i="1" s="1"/>
  <c r="H2888" i="1"/>
  <c r="D2888" i="1"/>
  <c r="I2888" i="1" s="1"/>
  <c r="L2888" i="1" s="1"/>
  <c r="G2889" i="1"/>
  <c r="F2888" i="1" l="1"/>
  <c r="K2888" i="1" s="1"/>
  <c r="H2889" i="1"/>
  <c r="D2889" i="1"/>
  <c r="I2889" i="1" s="1"/>
  <c r="L2889" i="1" s="1"/>
  <c r="G2890" i="1"/>
  <c r="F2889" i="1" l="1"/>
  <c r="K2889" i="1" s="1"/>
  <c r="H2890" i="1"/>
  <c r="D2890" i="1"/>
  <c r="I2890" i="1" s="1"/>
  <c r="L2890" i="1" s="1"/>
  <c r="G2891" i="1"/>
  <c r="F2890" i="1" l="1"/>
  <c r="K2890" i="1" s="1"/>
  <c r="H2891" i="1"/>
  <c r="D2891" i="1"/>
  <c r="I2891" i="1" s="1"/>
  <c r="L2891" i="1" s="1"/>
  <c r="G2892" i="1"/>
  <c r="F2891" i="1" l="1"/>
  <c r="K2891" i="1" s="1"/>
  <c r="H2892" i="1"/>
  <c r="D2892" i="1"/>
  <c r="I2892" i="1" s="1"/>
  <c r="L2892" i="1" s="1"/>
  <c r="G2893" i="1"/>
  <c r="F2892" i="1" l="1"/>
  <c r="K2892" i="1" s="1"/>
  <c r="H2893" i="1"/>
  <c r="D2893" i="1"/>
  <c r="I2893" i="1" s="1"/>
  <c r="L2893" i="1" s="1"/>
  <c r="G2894" i="1"/>
  <c r="F2893" i="1" l="1"/>
  <c r="K2893" i="1" s="1"/>
  <c r="H2894" i="1"/>
  <c r="D2894" i="1"/>
  <c r="I2894" i="1" s="1"/>
  <c r="L2894" i="1" s="1"/>
  <c r="G2895" i="1"/>
  <c r="F2894" i="1" l="1"/>
  <c r="K2894" i="1" s="1"/>
  <c r="H2895" i="1"/>
  <c r="D2895" i="1"/>
  <c r="I2895" i="1" s="1"/>
  <c r="L2895" i="1" s="1"/>
  <c r="G2896" i="1"/>
  <c r="F2895" i="1" l="1"/>
  <c r="K2895" i="1" s="1"/>
  <c r="H2896" i="1"/>
  <c r="D2896" i="1"/>
  <c r="I2896" i="1" s="1"/>
  <c r="L2896" i="1" s="1"/>
  <c r="G2897" i="1"/>
  <c r="F2896" i="1" l="1"/>
  <c r="K2896" i="1" s="1"/>
  <c r="H2897" i="1"/>
  <c r="D2897" i="1"/>
  <c r="I2897" i="1" s="1"/>
  <c r="L2897" i="1" s="1"/>
  <c r="G2898" i="1"/>
  <c r="F2897" i="1" l="1"/>
  <c r="K2897" i="1" s="1"/>
  <c r="H2898" i="1"/>
  <c r="D2898" i="1"/>
  <c r="I2898" i="1" s="1"/>
  <c r="L2898" i="1" s="1"/>
  <c r="G2899" i="1"/>
  <c r="F2898" i="1" l="1"/>
  <c r="K2898" i="1" s="1"/>
  <c r="H2899" i="1"/>
  <c r="D2899" i="1"/>
  <c r="I2899" i="1" s="1"/>
  <c r="L2899" i="1" s="1"/>
  <c r="G2900" i="1"/>
  <c r="F2899" i="1" l="1"/>
  <c r="K2899" i="1" s="1"/>
  <c r="H2900" i="1"/>
  <c r="D2900" i="1"/>
  <c r="I2900" i="1" s="1"/>
  <c r="L2900" i="1" s="1"/>
  <c r="G2901" i="1"/>
  <c r="F2900" i="1" l="1"/>
  <c r="K2900" i="1" s="1"/>
  <c r="H2901" i="1"/>
  <c r="D2901" i="1"/>
  <c r="I2901" i="1" s="1"/>
  <c r="L2901" i="1" s="1"/>
  <c r="G2902" i="1"/>
  <c r="F2901" i="1" l="1"/>
  <c r="K2901" i="1" s="1"/>
  <c r="H2902" i="1"/>
  <c r="D2902" i="1"/>
  <c r="I2902" i="1" s="1"/>
  <c r="L2902" i="1" s="1"/>
  <c r="G2903" i="1"/>
  <c r="F2902" i="1" l="1"/>
  <c r="K2902" i="1" s="1"/>
  <c r="H2903" i="1"/>
  <c r="D2903" i="1"/>
  <c r="I2903" i="1" s="1"/>
  <c r="L2903" i="1" s="1"/>
  <c r="G2904" i="1"/>
  <c r="F2903" i="1" l="1"/>
  <c r="K2903" i="1" s="1"/>
  <c r="H2904" i="1"/>
  <c r="D2904" i="1"/>
  <c r="I2904" i="1" s="1"/>
  <c r="L2904" i="1" s="1"/>
  <c r="G2905" i="1"/>
  <c r="F2904" i="1" l="1"/>
  <c r="K2904" i="1" s="1"/>
  <c r="H2905" i="1"/>
  <c r="D2905" i="1"/>
  <c r="I2905" i="1" s="1"/>
  <c r="L2905" i="1" s="1"/>
  <c r="G2906" i="1"/>
  <c r="F2905" i="1" l="1"/>
  <c r="K2905" i="1" s="1"/>
  <c r="H2906" i="1"/>
  <c r="D2906" i="1"/>
  <c r="I2906" i="1" s="1"/>
  <c r="L2906" i="1" s="1"/>
  <c r="G2907" i="1"/>
  <c r="F2906" i="1" l="1"/>
  <c r="K2906" i="1" s="1"/>
  <c r="H2907" i="1"/>
  <c r="D2907" i="1"/>
  <c r="I2907" i="1" s="1"/>
  <c r="L2907" i="1" s="1"/>
  <c r="G2908" i="1"/>
  <c r="F2907" i="1" l="1"/>
  <c r="K2907" i="1" s="1"/>
  <c r="H2908" i="1"/>
  <c r="D2908" i="1"/>
  <c r="I2908" i="1" s="1"/>
  <c r="L2908" i="1" s="1"/>
  <c r="G2909" i="1"/>
  <c r="F2908" i="1" l="1"/>
  <c r="K2908" i="1" s="1"/>
  <c r="H2909" i="1"/>
  <c r="D2909" i="1"/>
  <c r="I2909" i="1" s="1"/>
  <c r="L2909" i="1" s="1"/>
  <c r="G2910" i="1"/>
  <c r="F2909" i="1" l="1"/>
  <c r="K2909" i="1" s="1"/>
  <c r="H2910" i="1"/>
  <c r="D2910" i="1"/>
  <c r="I2910" i="1" s="1"/>
  <c r="L2910" i="1" s="1"/>
  <c r="G2911" i="1"/>
  <c r="F2910" i="1" l="1"/>
  <c r="K2910" i="1" s="1"/>
  <c r="H2911" i="1"/>
  <c r="D2911" i="1"/>
  <c r="I2911" i="1" s="1"/>
  <c r="L2911" i="1" s="1"/>
  <c r="G2912" i="1"/>
  <c r="F2911" i="1" l="1"/>
  <c r="K2911" i="1" s="1"/>
  <c r="H2912" i="1"/>
  <c r="D2912" i="1"/>
  <c r="I2912" i="1" s="1"/>
  <c r="L2912" i="1" s="1"/>
  <c r="G2913" i="1"/>
  <c r="F2912" i="1" l="1"/>
  <c r="K2912" i="1" s="1"/>
  <c r="H2913" i="1"/>
  <c r="D2913" i="1"/>
  <c r="I2913" i="1" s="1"/>
  <c r="L2913" i="1" s="1"/>
  <c r="G2914" i="1"/>
  <c r="F2913" i="1" l="1"/>
  <c r="K2913" i="1" s="1"/>
  <c r="H2914" i="1"/>
  <c r="D2914" i="1"/>
  <c r="I2914" i="1" s="1"/>
  <c r="L2914" i="1" s="1"/>
  <c r="G2915" i="1"/>
  <c r="F2914" i="1" l="1"/>
  <c r="K2914" i="1" s="1"/>
  <c r="H2915" i="1"/>
  <c r="D2915" i="1"/>
  <c r="I2915" i="1" s="1"/>
  <c r="L2915" i="1" s="1"/>
  <c r="G2916" i="1"/>
  <c r="F2915" i="1" l="1"/>
  <c r="K2915" i="1" s="1"/>
  <c r="H2916" i="1"/>
  <c r="D2916" i="1"/>
  <c r="I2916" i="1" s="1"/>
  <c r="L2916" i="1" s="1"/>
  <c r="G2917" i="1"/>
  <c r="F2916" i="1" l="1"/>
  <c r="K2916" i="1" s="1"/>
  <c r="H2917" i="1"/>
  <c r="D2917" i="1"/>
  <c r="I2917" i="1" s="1"/>
  <c r="L2917" i="1" s="1"/>
  <c r="G2918" i="1"/>
  <c r="F2917" i="1" l="1"/>
  <c r="K2917" i="1" s="1"/>
  <c r="H2918" i="1"/>
  <c r="D2918" i="1"/>
  <c r="I2918" i="1" s="1"/>
  <c r="L2918" i="1" s="1"/>
  <c r="G2919" i="1"/>
  <c r="F2918" i="1" l="1"/>
  <c r="K2918" i="1" s="1"/>
  <c r="H2919" i="1"/>
  <c r="D2919" i="1"/>
  <c r="I2919" i="1" s="1"/>
  <c r="L2919" i="1" s="1"/>
  <c r="G2920" i="1"/>
  <c r="F2919" i="1" l="1"/>
  <c r="K2919" i="1" s="1"/>
  <c r="H2920" i="1"/>
  <c r="D2920" i="1"/>
  <c r="I2920" i="1" s="1"/>
  <c r="L2920" i="1" s="1"/>
  <c r="G2921" i="1"/>
  <c r="F2920" i="1" l="1"/>
  <c r="K2920" i="1" s="1"/>
  <c r="H2921" i="1"/>
  <c r="D2921" i="1"/>
  <c r="I2921" i="1" s="1"/>
  <c r="L2921" i="1" s="1"/>
  <c r="G2922" i="1"/>
  <c r="F2921" i="1" l="1"/>
  <c r="K2921" i="1" s="1"/>
  <c r="H2922" i="1"/>
  <c r="D2922" i="1"/>
  <c r="I2922" i="1" s="1"/>
  <c r="L2922" i="1" s="1"/>
  <c r="G2923" i="1"/>
  <c r="F2922" i="1" l="1"/>
  <c r="K2922" i="1" s="1"/>
  <c r="H2923" i="1"/>
  <c r="D2923" i="1"/>
  <c r="I2923" i="1" s="1"/>
  <c r="L2923" i="1" s="1"/>
  <c r="G2924" i="1"/>
  <c r="F2923" i="1" l="1"/>
  <c r="K2923" i="1" s="1"/>
  <c r="H2924" i="1"/>
  <c r="D2924" i="1"/>
  <c r="I2924" i="1" s="1"/>
  <c r="L2924" i="1" s="1"/>
  <c r="G2925" i="1"/>
  <c r="F2924" i="1" l="1"/>
  <c r="K2924" i="1" s="1"/>
  <c r="H2925" i="1"/>
  <c r="D2925" i="1"/>
  <c r="I2925" i="1" s="1"/>
  <c r="L2925" i="1" s="1"/>
  <c r="G2926" i="1"/>
  <c r="F2925" i="1" l="1"/>
  <c r="K2925" i="1" s="1"/>
  <c r="H2926" i="1"/>
  <c r="D2926" i="1"/>
  <c r="I2926" i="1" s="1"/>
  <c r="L2926" i="1" s="1"/>
  <c r="G2927" i="1"/>
  <c r="F2926" i="1" l="1"/>
  <c r="K2926" i="1" s="1"/>
  <c r="H2927" i="1"/>
  <c r="D2927" i="1"/>
  <c r="I2927" i="1" s="1"/>
  <c r="L2927" i="1" s="1"/>
  <c r="G2928" i="1"/>
  <c r="F2927" i="1" l="1"/>
  <c r="K2927" i="1" s="1"/>
  <c r="H2928" i="1"/>
  <c r="D2928" i="1"/>
  <c r="I2928" i="1" s="1"/>
  <c r="L2928" i="1" s="1"/>
  <c r="G2929" i="1"/>
  <c r="F2928" i="1" l="1"/>
  <c r="K2928" i="1" s="1"/>
  <c r="H2929" i="1"/>
  <c r="D2929" i="1"/>
  <c r="I2929" i="1" s="1"/>
  <c r="L2929" i="1" s="1"/>
  <c r="G2930" i="1"/>
  <c r="F2929" i="1" l="1"/>
  <c r="K2929" i="1" s="1"/>
  <c r="H2930" i="1"/>
  <c r="D2930" i="1"/>
  <c r="I2930" i="1" s="1"/>
  <c r="L2930" i="1" s="1"/>
  <c r="G2931" i="1"/>
  <c r="F2930" i="1" l="1"/>
  <c r="K2930" i="1" s="1"/>
  <c r="H2931" i="1"/>
  <c r="D2931" i="1"/>
  <c r="I2931" i="1" s="1"/>
  <c r="L2931" i="1" s="1"/>
  <c r="G2932" i="1"/>
  <c r="F2931" i="1" l="1"/>
  <c r="K2931" i="1" s="1"/>
  <c r="H2932" i="1"/>
  <c r="D2932" i="1"/>
  <c r="I2932" i="1" s="1"/>
  <c r="L2932" i="1" s="1"/>
  <c r="G2933" i="1"/>
  <c r="F2932" i="1" l="1"/>
  <c r="K2932" i="1" s="1"/>
  <c r="H2933" i="1"/>
  <c r="D2933" i="1"/>
  <c r="I2933" i="1" s="1"/>
  <c r="L2933" i="1" s="1"/>
  <c r="G2934" i="1"/>
  <c r="F2933" i="1" l="1"/>
  <c r="K2933" i="1" s="1"/>
  <c r="H2934" i="1"/>
  <c r="D2934" i="1"/>
  <c r="I2934" i="1" s="1"/>
  <c r="L2934" i="1" s="1"/>
  <c r="G2935" i="1"/>
  <c r="F2934" i="1" l="1"/>
  <c r="K2934" i="1" s="1"/>
  <c r="H2935" i="1"/>
  <c r="D2935" i="1"/>
  <c r="I2935" i="1" s="1"/>
  <c r="L2935" i="1" s="1"/>
  <c r="G2936" i="1"/>
  <c r="F2935" i="1" l="1"/>
  <c r="K2935" i="1" s="1"/>
  <c r="H2936" i="1"/>
  <c r="D2936" i="1"/>
  <c r="I2936" i="1" s="1"/>
  <c r="L2936" i="1" s="1"/>
  <c r="G2937" i="1"/>
  <c r="F2936" i="1" l="1"/>
  <c r="K2936" i="1" s="1"/>
  <c r="H2937" i="1"/>
  <c r="D2937" i="1"/>
  <c r="I2937" i="1" s="1"/>
  <c r="L2937" i="1" s="1"/>
  <c r="G2938" i="1"/>
  <c r="F2937" i="1" l="1"/>
  <c r="K2937" i="1" s="1"/>
  <c r="H2938" i="1"/>
  <c r="D2938" i="1"/>
  <c r="I2938" i="1" s="1"/>
  <c r="L2938" i="1" s="1"/>
  <c r="G2939" i="1"/>
  <c r="F2938" i="1" l="1"/>
  <c r="K2938" i="1" s="1"/>
  <c r="H2939" i="1"/>
  <c r="D2939" i="1"/>
  <c r="I2939" i="1" s="1"/>
  <c r="L2939" i="1" s="1"/>
  <c r="G2940" i="1"/>
  <c r="F2939" i="1" l="1"/>
  <c r="K2939" i="1" s="1"/>
  <c r="H2940" i="1"/>
  <c r="D2940" i="1"/>
  <c r="I2940" i="1" s="1"/>
  <c r="L2940" i="1" s="1"/>
  <c r="G2941" i="1"/>
  <c r="F2940" i="1" l="1"/>
  <c r="K2940" i="1" s="1"/>
  <c r="H2941" i="1"/>
  <c r="D2941" i="1"/>
  <c r="I2941" i="1" s="1"/>
  <c r="L2941" i="1" s="1"/>
  <c r="G2942" i="1"/>
  <c r="F2941" i="1" l="1"/>
  <c r="K2941" i="1" s="1"/>
  <c r="H2942" i="1"/>
  <c r="G2943" i="1"/>
  <c r="D2942" i="1"/>
  <c r="I2942" i="1" s="1"/>
  <c r="L2942" i="1" s="1"/>
  <c r="F2942" i="1" l="1"/>
  <c r="K2942" i="1" s="1"/>
  <c r="H2943" i="1"/>
  <c r="D2943" i="1"/>
  <c r="I2943" i="1" s="1"/>
  <c r="L2943" i="1" s="1"/>
  <c r="G2944" i="1"/>
  <c r="F2943" i="1" l="1"/>
  <c r="K2943" i="1" s="1"/>
  <c r="H2944" i="1"/>
  <c r="D2944" i="1"/>
  <c r="I2944" i="1" s="1"/>
  <c r="L2944" i="1" s="1"/>
  <c r="G2945" i="1"/>
  <c r="F2944" i="1" l="1"/>
  <c r="K2944" i="1" s="1"/>
  <c r="H2945" i="1"/>
  <c r="D2945" i="1"/>
  <c r="I2945" i="1" s="1"/>
  <c r="L2945" i="1" s="1"/>
  <c r="G2946" i="1"/>
  <c r="F2945" i="1" l="1"/>
  <c r="K2945" i="1" s="1"/>
  <c r="H2946" i="1"/>
  <c r="D2946" i="1"/>
  <c r="I2946" i="1" s="1"/>
  <c r="L2946" i="1" s="1"/>
  <c r="G2947" i="1"/>
  <c r="F2946" i="1" l="1"/>
  <c r="K2946" i="1" s="1"/>
  <c r="H2947" i="1"/>
  <c r="D2947" i="1"/>
  <c r="I2947" i="1" s="1"/>
  <c r="L2947" i="1" s="1"/>
  <c r="G2948" i="1"/>
  <c r="F2947" i="1" l="1"/>
  <c r="K2947" i="1" s="1"/>
  <c r="H2948" i="1"/>
  <c r="D2948" i="1"/>
  <c r="I2948" i="1" s="1"/>
  <c r="L2948" i="1" s="1"/>
  <c r="G2949" i="1"/>
  <c r="F2948" i="1" l="1"/>
  <c r="K2948" i="1" s="1"/>
  <c r="H2949" i="1"/>
  <c r="D2949" i="1"/>
  <c r="I2949" i="1" s="1"/>
  <c r="L2949" i="1" s="1"/>
  <c r="G2950" i="1"/>
  <c r="F2949" i="1" l="1"/>
  <c r="K2949" i="1" s="1"/>
  <c r="H2950" i="1"/>
  <c r="D2950" i="1"/>
  <c r="I2950" i="1" s="1"/>
  <c r="L2950" i="1" s="1"/>
  <c r="G2951" i="1"/>
  <c r="F2950" i="1" l="1"/>
  <c r="K2950" i="1" s="1"/>
  <c r="H2951" i="1"/>
  <c r="D2951" i="1"/>
  <c r="I2951" i="1" s="1"/>
  <c r="L2951" i="1" s="1"/>
  <c r="G2952" i="1"/>
  <c r="F2951" i="1" l="1"/>
  <c r="K2951" i="1" s="1"/>
  <c r="H2952" i="1"/>
  <c r="D2952" i="1"/>
  <c r="I2952" i="1" s="1"/>
  <c r="L2952" i="1" s="1"/>
  <c r="G2953" i="1"/>
  <c r="F2952" i="1" l="1"/>
  <c r="K2952" i="1" s="1"/>
  <c r="H2953" i="1"/>
  <c r="D2953" i="1"/>
  <c r="I2953" i="1" s="1"/>
  <c r="L2953" i="1" s="1"/>
  <c r="G2954" i="1"/>
  <c r="F2953" i="1" l="1"/>
  <c r="K2953" i="1" s="1"/>
  <c r="H2954" i="1"/>
  <c r="G2955" i="1"/>
  <c r="D2954" i="1"/>
  <c r="I2954" i="1" s="1"/>
  <c r="L2954" i="1" s="1"/>
  <c r="F2954" i="1" l="1"/>
  <c r="K2954" i="1" s="1"/>
  <c r="H2955" i="1"/>
  <c r="G2956" i="1"/>
  <c r="D2955" i="1"/>
  <c r="I2955" i="1" s="1"/>
  <c r="L2955" i="1" s="1"/>
  <c r="F2955" i="1" l="1"/>
  <c r="K2955" i="1" s="1"/>
  <c r="H2956" i="1"/>
  <c r="D2956" i="1"/>
  <c r="I2956" i="1" s="1"/>
  <c r="L2956" i="1" s="1"/>
  <c r="G2957" i="1"/>
  <c r="F2956" i="1" l="1"/>
  <c r="K2956" i="1" s="1"/>
  <c r="H2957" i="1"/>
  <c r="D2957" i="1"/>
  <c r="I2957" i="1" s="1"/>
  <c r="L2957" i="1" s="1"/>
  <c r="G2958" i="1"/>
  <c r="F2957" i="1" l="1"/>
  <c r="K2957" i="1" s="1"/>
  <c r="H2958" i="1"/>
  <c r="D2958" i="1"/>
  <c r="I2958" i="1" s="1"/>
  <c r="L2958" i="1" s="1"/>
  <c r="G2959" i="1"/>
  <c r="F2958" i="1" l="1"/>
  <c r="K2958" i="1" s="1"/>
  <c r="H2959" i="1"/>
  <c r="D2959" i="1"/>
  <c r="I2959" i="1" s="1"/>
  <c r="L2959" i="1" s="1"/>
  <c r="G2960" i="1"/>
  <c r="F2959" i="1" l="1"/>
  <c r="K2959" i="1" s="1"/>
  <c r="H2960" i="1"/>
  <c r="D2960" i="1"/>
  <c r="I2960" i="1" s="1"/>
  <c r="L2960" i="1" s="1"/>
  <c r="G2961" i="1"/>
  <c r="F2960" i="1" l="1"/>
  <c r="K2960" i="1" s="1"/>
  <c r="H2961" i="1"/>
  <c r="G2962" i="1"/>
  <c r="D2961" i="1"/>
  <c r="I2961" i="1" s="1"/>
  <c r="L2961" i="1" s="1"/>
  <c r="F2961" i="1" l="1"/>
  <c r="K2961" i="1" s="1"/>
  <c r="H2962" i="1"/>
  <c r="D2962" i="1"/>
  <c r="I2962" i="1" s="1"/>
  <c r="L2962" i="1" s="1"/>
  <c r="G2963" i="1"/>
  <c r="F2962" i="1" l="1"/>
  <c r="K2962" i="1" s="1"/>
  <c r="H2963" i="1"/>
  <c r="D2963" i="1"/>
  <c r="I2963" i="1" s="1"/>
  <c r="L2963" i="1" s="1"/>
  <c r="G2964" i="1"/>
  <c r="F2963" i="1" l="1"/>
  <c r="K2963" i="1" s="1"/>
  <c r="H2964" i="1"/>
  <c r="D2964" i="1"/>
  <c r="I2964" i="1" s="1"/>
  <c r="L2964" i="1" s="1"/>
  <c r="G2965" i="1"/>
  <c r="F2964" i="1" l="1"/>
  <c r="K2964" i="1" s="1"/>
  <c r="H2965" i="1"/>
  <c r="D2965" i="1"/>
  <c r="I2965" i="1" s="1"/>
  <c r="L2965" i="1" s="1"/>
  <c r="G2966" i="1"/>
  <c r="F2965" i="1" l="1"/>
  <c r="K2965" i="1" s="1"/>
  <c r="H2966" i="1"/>
  <c r="D2966" i="1"/>
  <c r="I2966" i="1" s="1"/>
  <c r="G2967" i="1"/>
  <c r="L2966" i="1" l="1"/>
  <c r="F2966" i="1"/>
  <c r="K2966" i="1" s="1"/>
  <c r="H2967" i="1"/>
  <c r="D2967" i="1"/>
  <c r="I2967" i="1" s="1"/>
  <c r="L2967" i="1" s="1"/>
  <c r="G2968" i="1"/>
  <c r="F2967" i="1" l="1"/>
  <c r="K2967" i="1" s="1"/>
  <c r="H2968" i="1"/>
  <c r="D2968" i="1"/>
  <c r="I2968" i="1" s="1"/>
  <c r="L2968" i="1" s="1"/>
  <c r="G2969" i="1"/>
  <c r="F2968" i="1" l="1"/>
  <c r="K2968" i="1" s="1"/>
  <c r="H2969" i="1"/>
  <c r="D2969" i="1"/>
  <c r="I2969" i="1" s="1"/>
  <c r="L2969" i="1" s="1"/>
  <c r="G2970" i="1"/>
  <c r="F2969" i="1" l="1"/>
  <c r="K2969" i="1" s="1"/>
  <c r="H2970" i="1"/>
  <c r="D2970" i="1"/>
  <c r="I2970" i="1" s="1"/>
  <c r="L2970" i="1" s="1"/>
  <c r="G2971" i="1"/>
  <c r="F2970" i="1" l="1"/>
  <c r="K2970" i="1" s="1"/>
  <c r="H2971" i="1"/>
  <c r="G2972" i="1"/>
  <c r="D2971" i="1"/>
  <c r="I2971" i="1" s="1"/>
  <c r="L2971" i="1" s="1"/>
  <c r="F2971" i="1" l="1"/>
  <c r="K2971" i="1" s="1"/>
  <c r="H2972" i="1"/>
  <c r="D2972" i="1"/>
  <c r="I2972" i="1" s="1"/>
  <c r="L2972" i="1" s="1"/>
  <c r="G2973" i="1"/>
  <c r="F2972" i="1" l="1"/>
  <c r="K2972" i="1" s="1"/>
  <c r="H2973" i="1"/>
  <c r="D2973" i="1"/>
  <c r="I2973" i="1" s="1"/>
  <c r="L2973" i="1" s="1"/>
  <c r="G2974" i="1"/>
  <c r="F2973" i="1" l="1"/>
  <c r="K2973" i="1" s="1"/>
  <c r="H2974" i="1"/>
  <c r="D2974" i="1"/>
  <c r="I2974" i="1" s="1"/>
  <c r="L2974" i="1" s="1"/>
  <c r="G2975" i="1"/>
  <c r="F2974" i="1" l="1"/>
  <c r="K2974" i="1" s="1"/>
  <c r="H2975" i="1"/>
  <c r="G2976" i="1"/>
  <c r="D2975" i="1"/>
  <c r="I2975" i="1" s="1"/>
  <c r="L2975" i="1" s="1"/>
  <c r="F2975" i="1" l="1"/>
  <c r="K2975" i="1" s="1"/>
  <c r="H2976" i="1"/>
  <c r="D2976" i="1"/>
  <c r="I2976" i="1" s="1"/>
  <c r="L2976" i="1" s="1"/>
  <c r="G2977" i="1"/>
  <c r="F2976" i="1" l="1"/>
  <c r="K2976" i="1" s="1"/>
  <c r="H2977" i="1"/>
  <c r="D2977" i="1"/>
  <c r="I2977" i="1" s="1"/>
  <c r="L2977" i="1" s="1"/>
  <c r="G2978" i="1"/>
  <c r="F2977" i="1" l="1"/>
  <c r="K2977" i="1" s="1"/>
  <c r="H2978" i="1"/>
  <c r="D2978" i="1"/>
  <c r="I2978" i="1" s="1"/>
  <c r="L2978" i="1" s="1"/>
  <c r="G2979" i="1"/>
  <c r="F2978" i="1" l="1"/>
  <c r="K2978" i="1" s="1"/>
  <c r="H2979" i="1"/>
  <c r="D2979" i="1"/>
  <c r="I2979" i="1" s="1"/>
  <c r="L2979" i="1" s="1"/>
  <c r="G2980" i="1"/>
  <c r="F2979" i="1" l="1"/>
  <c r="K2979" i="1" s="1"/>
  <c r="H2980" i="1"/>
  <c r="D2980" i="1"/>
  <c r="I2980" i="1" s="1"/>
  <c r="L2980" i="1" s="1"/>
  <c r="G2981" i="1"/>
  <c r="F2980" i="1" l="1"/>
  <c r="K2980" i="1" s="1"/>
  <c r="H2981" i="1"/>
  <c r="D2981" i="1"/>
  <c r="I2981" i="1" s="1"/>
  <c r="L2981" i="1" s="1"/>
  <c r="G2982" i="1"/>
  <c r="F2981" i="1" l="1"/>
  <c r="K2981" i="1" s="1"/>
  <c r="H2982" i="1"/>
  <c r="D2982" i="1"/>
  <c r="I2982" i="1" s="1"/>
  <c r="L2982" i="1" s="1"/>
  <c r="G2983" i="1"/>
  <c r="F2982" i="1" l="1"/>
  <c r="K2982" i="1" s="1"/>
  <c r="H2983" i="1"/>
  <c r="D2983" i="1"/>
  <c r="I2983" i="1" s="1"/>
  <c r="L2983" i="1" s="1"/>
  <c r="G2984" i="1"/>
  <c r="F2983" i="1" l="1"/>
  <c r="K2983" i="1" s="1"/>
  <c r="H2984" i="1"/>
  <c r="D2984" i="1"/>
  <c r="I2984" i="1" s="1"/>
  <c r="L2984" i="1" s="1"/>
  <c r="G2985" i="1"/>
  <c r="F2984" i="1" l="1"/>
  <c r="K2984" i="1" s="1"/>
  <c r="H2985" i="1"/>
  <c r="G2986" i="1"/>
  <c r="D2985" i="1"/>
  <c r="I2985" i="1" s="1"/>
  <c r="L2985" i="1" s="1"/>
  <c r="F2985" i="1" l="1"/>
  <c r="K2985" i="1" s="1"/>
  <c r="H2986" i="1"/>
  <c r="D2986" i="1"/>
  <c r="I2986" i="1" s="1"/>
  <c r="L2986" i="1" s="1"/>
  <c r="G2987" i="1"/>
  <c r="F2986" i="1" l="1"/>
  <c r="K2986" i="1" s="1"/>
  <c r="H2987" i="1"/>
  <c r="G2988" i="1"/>
  <c r="D2987" i="1"/>
  <c r="I2987" i="1" s="1"/>
  <c r="L2987" i="1" s="1"/>
  <c r="F2987" i="1" l="1"/>
  <c r="K2987" i="1" s="1"/>
  <c r="H2988" i="1"/>
  <c r="D2988" i="1"/>
  <c r="I2988" i="1" s="1"/>
  <c r="L2988" i="1" s="1"/>
  <c r="G2989" i="1"/>
  <c r="F2988" i="1" l="1"/>
  <c r="K2988" i="1" s="1"/>
  <c r="H2989" i="1"/>
  <c r="D2989" i="1"/>
  <c r="I2989" i="1" s="1"/>
  <c r="L2989" i="1" s="1"/>
  <c r="G2990" i="1"/>
  <c r="F2989" i="1" l="1"/>
  <c r="K2989" i="1" s="1"/>
  <c r="H2990" i="1"/>
  <c r="D2990" i="1"/>
  <c r="I2990" i="1" s="1"/>
  <c r="L2990" i="1" s="1"/>
  <c r="G2991" i="1"/>
  <c r="F2990" i="1" l="1"/>
  <c r="K2990" i="1" s="1"/>
  <c r="H2991" i="1"/>
  <c r="D2991" i="1"/>
  <c r="I2991" i="1" s="1"/>
  <c r="L2991" i="1" s="1"/>
  <c r="G2992" i="1"/>
  <c r="F2991" i="1" l="1"/>
  <c r="K2991" i="1" s="1"/>
  <c r="H2992" i="1"/>
  <c r="D2992" i="1"/>
  <c r="I2992" i="1" s="1"/>
  <c r="L2992" i="1" s="1"/>
  <c r="G2993" i="1"/>
  <c r="F2992" i="1" l="1"/>
  <c r="K2992" i="1" s="1"/>
  <c r="H2993" i="1"/>
  <c r="D2993" i="1"/>
  <c r="I2993" i="1" s="1"/>
  <c r="L2993" i="1" s="1"/>
  <c r="G2994" i="1"/>
  <c r="F2993" i="1" l="1"/>
  <c r="K2993" i="1" s="1"/>
  <c r="H2994" i="1"/>
  <c r="D2994" i="1"/>
  <c r="I2994" i="1" s="1"/>
  <c r="L2994" i="1" s="1"/>
  <c r="G2995" i="1"/>
  <c r="F2994" i="1" l="1"/>
  <c r="K2994" i="1" s="1"/>
  <c r="H2995" i="1"/>
  <c r="D2995" i="1"/>
  <c r="I2995" i="1" s="1"/>
  <c r="L2995" i="1" s="1"/>
  <c r="G2996" i="1"/>
  <c r="F2995" i="1" l="1"/>
  <c r="K2995" i="1" s="1"/>
  <c r="H2996" i="1"/>
  <c r="D2996" i="1"/>
  <c r="I2996" i="1" s="1"/>
  <c r="L2996" i="1" s="1"/>
  <c r="G2997" i="1"/>
  <c r="F2996" i="1" l="1"/>
  <c r="K2996" i="1" s="1"/>
  <c r="H2997" i="1"/>
  <c r="G2998" i="1"/>
  <c r="D2997" i="1"/>
  <c r="I2997" i="1" s="1"/>
  <c r="L2997" i="1" s="1"/>
  <c r="F2997" i="1" l="1"/>
  <c r="K2997" i="1" s="1"/>
  <c r="H2998" i="1"/>
  <c r="D2998" i="1"/>
  <c r="I2998" i="1" s="1"/>
  <c r="L2998" i="1" s="1"/>
  <c r="G2999" i="1"/>
  <c r="F2998" i="1" l="1"/>
  <c r="K2998" i="1" s="1"/>
  <c r="H2999" i="1"/>
  <c r="G3000" i="1"/>
  <c r="D2999" i="1"/>
  <c r="I2999" i="1" s="1"/>
  <c r="L2999" i="1" s="1"/>
  <c r="F2999" i="1" l="1"/>
  <c r="K2999" i="1" s="1"/>
  <c r="H3000" i="1"/>
  <c r="G3001" i="1"/>
  <c r="D3000" i="1"/>
  <c r="I3000" i="1" s="1"/>
  <c r="L3000" i="1" s="1"/>
  <c r="F3000" i="1" l="1"/>
  <c r="K3000" i="1" s="1"/>
  <c r="H3001" i="1"/>
  <c r="G3002" i="1"/>
  <c r="D3001" i="1"/>
  <c r="I3001" i="1" s="1"/>
  <c r="L3001" i="1" s="1"/>
  <c r="F3001" i="1" l="1"/>
  <c r="K3001" i="1" s="1"/>
  <c r="H3002" i="1"/>
  <c r="D3002" i="1"/>
  <c r="I3002" i="1" s="1"/>
  <c r="L3002" i="1" s="1"/>
  <c r="G3003" i="1"/>
  <c r="F3002" i="1" l="1"/>
  <c r="K3002" i="1" s="1"/>
  <c r="H3003" i="1"/>
  <c r="D3003" i="1"/>
  <c r="I3003" i="1" s="1"/>
  <c r="L3003" i="1" s="1"/>
  <c r="G3004" i="1"/>
  <c r="F3003" i="1" l="1"/>
  <c r="K3003" i="1" s="1"/>
  <c r="H3004" i="1"/>
  <c r="D3004" i="1"/>
  <c r="I3004" i="1" s="1"/>
  <c r="L3004" i="1" s="1"/>
  <c r="G3005" i="1"/>
  <c r="F3004" i="1" l="1"/>
  <c r="K3004" i="1" s="1"/>
  <c r="H3005" i="1"/>
  <c r="D3005" i="1"/>
  <c r="I3005" i="1" s="1"/>
  <c r="L3005" i="1" s="1"/>
  <c r="G3006" i="1"/>
  <c r="F3005" i="1" l="1"/>
  <c r="K3005" i="1" s="1"/>
  <c r="H3006" i="1"/>
  <c r="G3007" i="1"/>
  <c r="D3006" i="1"/>
  <c r="I3006" i="1" s="1"/>
  <c r="L3006" i="1" s="1"/>
  <c r="F3006" i="1" l="1"/>
  <c r="K3006" i="1" s="1"/>
  <c r="H3007" i="1"/>
  <c r="G3008" i="1"/>
  <c r="D3007" i="1"/>
  <c r="I3007" i="1" s="1"/>
  <c r="L3007" i="1" s="1"/>
  <c r="F3007" i="1" l="1"/>
  <c r="K3007" i="1" s="1"/>
  <c r="H3008" i="1"/>
  <c r="D3008" i="1"/>
  <c r="I3008" i="1" s="1"/>
  <c r="L3008" i="1" s="1"/>
  <c r="G3009" i="1"/>
  <c r="F3008" i="1" l="1"/>
  <c r="K3008" i="1" s="1"/>
  <c r="H3009" i="1"/>
  <c r="D3009" i="1"/>
  <c r="I3009" i="1" s="1"/>
  <c r="L3009" i="1" s="1"/>
  <c r="G3010" i="1"/>
  <c r="F3009" i="1" l="1"/>
  <c r="K3009" i="1" s="1"/>
  <c r="H3010" i="1"/>
  <c r="D3010" i="1"/>
  <c r="I3010" i="1" s="1"/>
  <c r="L3010" i="1" s="1"/>
  <c r="G3011" i="1"/>
  <c r="F3010" i="1" l="1"/>
  <c r="K3010" i="1" s="1"/>
  <c r="H3011" i="1"/>
  <c r="D3011" i="1"/>
  <c r="I3011" i="1" s="1"/>
  <c r="L3011" i="1" s="1"/>
  <c r="G3012" i="1"/>
  <c r="F3011" i="1" l="1"/>
  <c r="K3011" i="1" s="1"/>
  <c r="H3012" i="1"/>
  <c r="G3013" i="1"/>
  <c r="D3012" i="1"/>
  <c r="I3012" i="1" s="1"/>
  <c r="L3012" i="1" s="1"/>
  <c r="F3012" i="1" l="1"/>
  <c r="K3012" i="1" s="1"/>
  <c r="H3013" i="1"/>
  <c r="D3013" i="1"/>
  <c r="I3013" i="1" s="1"/>
  <c r="L3013" i="1" s="1"/>
  <c r="G3014" i="1"/>
  <c r="F3013" i="1" l="1"/>
  <c r="K3013" i="1" s="1"/>
  <c r="H3014" i="1"/>
  <c r="D3014" i="1"/>
  <c r="I3014" i="1" s="1"/>
  <c r="L3014" i="1" s="1"/>
  <c r="G3015" i="1"/>
  <c r="F3014" i="1" l="1"/>
  <c r="K3014" i="1" s="1"/>
  <c r="H3015" i="1"/>
  <c r="D3015" i="1"/>
  <c r="I3015" i="1" s="1"/>
  <c r="L3015" i="1" s="1"/>
  <c r="G3016" i="1"/>
  <c r="F3015" i="1" l="1"/>
  <c r="K3015" i="1" s="1"/>
  <c r="H3016" i="1"/>
  <c r="G3017" i="1"/>
  <c r="D3016" i="1"/>
  <c r="I3016" i="1" s="1"/>
  <c r="L3016" i="1" s="1"/>
  <c r="F3016" i="1" l="1"/>
  <c r="K3016" i="1" s="1"/>
  <c r="H3017" i="1"/>
  <c r="D3017" i="1"/>
  <c r="I3017" i="1" s="1"/>
  <c r="L3017" i="1" s="1"/>
  <c r="G3018" i="1"/>
  <c r="F3017" i="1" l="1"/>
  <c r="K3017" i="1" s="1"/>
  <c r="H3018" i="1"/>
  <c r="D3018" i="1"/>
  <c r="I3018" i="1" s="1"/>
  <c r="L3018" i="1" s="1"/>
  <c r="G3019" i="1"/>
  <c r="F3018" i="1" l="1"/>
  <c r="K3018" i="1" s="1"/>
  <c r="H3019" i="1"/>
  <c r="D3019" i="1"/>
  <c r="I3019" i="1" s="1"/>
  <c r="L3019" i="1" s="1"/>
  <c r="G3020" i="1"/>
  <c r="F3019" i="1" l="1"/>
  <c r="K3019" i="1" s="1"/>
  <c r="H3020" i="1"/>
  <c r="D3020" i="1"/>
  <c r="I3020" i="1" s="1"/>
  <c r="L3020" i="1" s="1"/>
  <c r="G3021" i="1"/>
  <c r="F3020" i="1" l="1"/>
  <c r="K3020" i="1" s="1"/>
  <c r="H3021" i="1"/>
  <c r="D3021" i="1"/>
  <c r="I3021" i="1" s="1"/>
  <c r="L3021" i="1" s="1"/>
  <c r="G3022" i="1"/>
  <c r="F3021" i="1" l="1"/>
  <c r="K3021" i="1" s="1"/>
  <c r="H3022" i="1"/>
  <c r="D3022" i="1"/>
  <c r="I3022" i="1" s="1"/>
  <c r="L3022" i="1" s="1"/>
  <c r="G3023" i="1"/>
  <c r="F3022" i="1" l="1"/>
  <c r="K3022" i="1" s="1"/>
  <c r="H3023" i="1"/>
  <c r="D3023" i="1"/>
  <c r="I3023" i="1" s="1"/>
  <c r="L3023" i="1" s="1"/>
  <c r="G3024" i="1"/>
  <c r="F3023" i="1" l="1"/>
  <c r="K3023" i="1" s="1"/>
  <c r="H3024" i="1"/>
  <c r="D3024" i="1"/>
  <c r="I3024" i="1" s="1"/>
  <c r="L3024" i="1" s="1"/>
  <c r="G3025" i="1"/>
  <c r="F3024" i="1" l="1"/>
  <c r="K3024" i="1" s="1"/>
  <c r="H3025" i="1"/>
  <c r="D3025" i="1"/>
  <c r="I3025" i="1" s="1"/>
  <c r="L3025" i="1" s="1"/>
  <c r="G3026" i="1"/>
  <c r="F3025" i="1" l="1"/>
  <c r="K3025" i="1" s="1"/>
  <c r="H3026" i="1"/>
  <c r="G3027" i="1"/>
  <c r="D3026" i="1"/>
  <c r="I3026" i="1" s="1"/>
  <c r="L3026" i="1" s="1"/>
  <c r="F3026" i="1" l="1"/>
  <c r="K3026" i="1" s="1"/>
  <c r="H3027" i="1"/>
  <c r="D3027" i="1"/>
  <c r="I3027" i="1" s="1"/>
  <c r="L3027" i="1" s="1"/>
  <c r="G3028" i="1"/>
  <c r="F3027" i="1" l="1"/>
  <c r="K3027" i="1" s="1"/>
  <c r="H3028" i="1"/>
  <c r="D3028" i="1"/>
  <c r="I3028" i="1" s="1"/>
  <c r="L3028" i="1" s="1"/>
  <c r="G3029" i="1"/>
  <c r="F3028" i="1" l="1"/>
  <c r="K3028" i="1" s="1"/>
  <c r="H3029" i="1"/>
  <c r="D3029" i="1"/>
  <c r="I3029" i="1" s="1"/>
  <c r="L3029" i="1" s="1"/>
  <c r="G3030" i="1"/>
  <c r="F3029" i="1" l="1"/>
  <c r="K3029" i="1" s="1"/>
  <c r="H3030" i="1"/>
  <c r="D3030" i="1"/>
  <c r="I3030" i="1" s="1"/>
  <c r="L3030" i="1" s="1"/>
  <c r="G3031" i="1"/>
  <c r="F3030" i="1" l="1"/>
  <c r="K3030" i="1" s="1"/>
  <c r="H3031" i="1"/>
  <c r="D3031" i="1"/>
  <c r="I3031" i="1" s="1"/>
  <c r="L3031" i="1" s="1"/>
  <c r="G3032" i="1"/>
  <c r="F3031" i="1" l="1"/>
  <c r="K3031" i="1" s="1"/>
  <c r="H3032" i="1"/>
  <c r="D3032" i="1"/>
  <c r="I3032" i="1" s="1"/>
  <c r="L3032" i="1" s="1"/>
  <c r="G3033" i="1"/>
  <c r="F3032" i="1" l="1"/>
  <c r="K3032" i="1" s="1"/>
  <c r="H3033" i="1"/>
  <c r="G3034" i="1"/>
  <c r="D3033" i="1"/>
  <c r="I3033" i="1" s="1"/>
  <c r="L3033" i="1" s="1"/>
  <c r="F3033" i="1" l="1"/>
  <c r="K3033" i="1" s="1"/>
  <c r="H3034" i="1"/>
  <c r="D3034" i="1"/>
  <c r="I3034" i="1" s="1"/>
  <c r="L3034" i="1" s="1"/>
  <c r="G3035" i="1"/>
  <c r="F3034" i="1" l="1"/>
  <c r="K3034" i="1" s="1"/>
  <c r="H3035" i="1"/>
  <c r="D3035" i="1"/>
  <c r="I3035" i="1" s="1"/>
  <c r="L3035" i="1" s="1"/>
  <c r="G3036" i="1"/>
  <c r="F3035" i="1" l="1"/>
  <c r="K3035" i="1" s="1"/>
  <c r="H3036" i="1"/>
  <c r="D3036" i="1"/>
  <c r="I3036" i="1" s="1"/>
  <c r="L3036" i="1" s="1"/>
  <c r="G3037" i="1"/>
  <c r="F3036" i="1" l="1"/>
  <c r="K3036" i="1" s="1"/>
  <c r="H3037" i="1"/>
  <c r="G3038" i="1"/>
  <c r="D3037" i="1"/>
  <c r="I3037" i="1" s="1"/>
  <c r="L3037" i="1" s="1"/>
  <c r="F3037" i="1" l="1"/>
  <c r="K3037" i="1" s="1"/>
  <c r="H3038" i="1"/>
  <c r="D3038" i="1"/>
  <c r="I3038" i="1" s="1"/>
  <c r="L3038" i="1" s="1"/>
  <c r="G3039" i="1"/>
  <c r="F3038" i="1" l="1"/>
  <c r="K3038" i="1" s="1"/>
  <c r="H3039" i="1"/>
  <c r="D3039" i="1"/>
  <c r="I3039" i="1" s="1"/>
  <c r="L3039" i="1" s="1"/>
  <c r="G3040" i="1"/>
  <c r="F3039" i="1" l="1"/>
  <c r="K3039" i="1" s="1"/>
  <c r="H3040" i="1"/>
  <c r="D3040" i="1"/>
  <c r="I3040" i="1" s="1"/>
  <c r="L3040" i="1" s="1"/>
  <c r="G3041" i="1"/>
  <c r="F3040" i="1" l="1"/>
  <c r="K3040" i="1" s="1"/>
  <c r="H3041" i="1"/>
  <c r="D3041" i="1"/>
  <c r="I3041" i="1" s="1"/>
  <c r="L3041" i="1" s="1"/>
  <c r="G3042" i="1"/>
  <c r="F3041" i="1" l="1"/>
  <c r="K3041" i="1" s="1"/>
  <c r="H3042" i="1"/>
  <c r="D3042" i="1"/>
  <c r="I3042" i="1" s="1"/>
  <c r="L3042" i="1" s="1"/>
  <c r="G3043" i="1"/>
  <c r="F3042" i="1" l="1"/>
  <c r="K3042" i="1" s="1"/>
  <c r="H3043" i="1"/>
  <c r="D3043" i="1"/>
  <c r="I3043" i="1" s="1"/>
  <c r="L3043" i="1" s="1"/>
  <c r="G3044" i="1"/>
  <c r="F3043" i="1" l="1"/>
  <c r="K3043" i="1" s="1"/>
  <c r="H3044" i="1"/>
  <c r="D3044" i="1"/>
  <c r="I3044" i="1" s="1"/>
  <c r="L3044" i="1" s="1"/>
  <c r="G3045" i="1"/>
  <c r="F3044" i="1" l="1"/>
  <c r="K3044" i="1" s="1"/>
  <c r="H3045" i="1"/>
  <c r="D3045" i="1"/>
  <c r="I3045" i="1" s="1"/>
  <c r="L3045" i="1" s="1"/>
  <c r="G3046" i="1"/>
  <c r="F3045" i="1" l="1"/>
  <c r="K3045" i="1" s="1"/>
  <c r="H3046" i="1"/>
  <c r="D3046" i="1"/>
  <c r="I3046" i="1" s="1"/>
  <c r="L3046" i="1" s="1"/>
  <c r="G3047" i="1"/>
  <c r="F3046" i="1" l="1"/>
  <c r="K3046" i="1" s="1"/>
  <c r="H3047" i="1"/>
  <c r="D3047" i="1"/>
  <c r="I3047" i="1" s="1"/>
  <c r="L3047" i="1" s="1"/>
  <c r="G3048" i="1"/>
  <c r="F3047" i="1" l="1"/>
  <c r="K3047" i="1" s="1"/>
  <c r="H3048" i="1"/>
  <c r="D3048" i="1"/>
  <c r="I3048" i="1" s="1"/>
  <c r="L3048" i="1" s="1"/>
  <c r="G3049" i="1"/>
  <c r="F3048" i="1" l="1"/>
  <c r="K3048" i="1" s="1"/>
  <c r="H3049" i="1"/>
  <c r="D3049" i="1"/>
  <c r="I3049" i="1" s="1"/>
  <c r="L3049" i="1" s="1"/>
  <c r="G3050" i="1"/>
  <c r="F3049" i="1" l="1"/>
  <c r="K3049" i="1" s="1"/>
  <c r="H3050" i="1"/>
  <c r="D3050" i="1"/>
  <c r="I3050" i="1" s="1"/>
  <c r="L3050" i="1" s="1"/>
  <c r="G3051" i="1"/>
  <c r="F3050" i="1" l="1"/>
  <c r="K3050" i="1" s="1"/>
  <c r="H3051" i="1"/>
  <c r="D3051" i="1"/>
  <c r="I3051" i="1" s="1"/>
  <c r="L3051" i="1" s="1"/>
  <c r="G3052" i="1"/>
  <c r="F3051" i="1" l="1"/>
  <c r="K3051" i="1" s="1"/>
  <c r="H3052" i="1"/>
  <c r="D3052" i="1"/>
  <c r="I3052" i="1" s="1"/>
  <c r="L3052" i="1" s="1"/>
  <c r="G3053" i="1"/>
  <c r="F3052" i="1" l="1"/>
  <c r="K3052" i="1" s="1"/>
  <c r="H3053" i="1"/>
  <c r="D3053" i="1"/>
  <c r="I3053" i="1" s="1"/>
  <c r="L3053" i="1" s="1"/>
  <c r="G3054" i="1"/>
  <c r="F3053" i="1" l="1"/>
  <c r="K3053" i="1" s="1"/>
  <c r="H3054" i="1"/>
  <c r="D3054" i="1"/>
  <c r="I3054" i="1" s="1"/>
  <c r="L3054" i="1" s="1"/>
  <c r="G3055" i="1"/>
  <c r="F3054" i="1" l="1"/>
  <c r="K3054" i="1" s="1"/>
  <c r="H3055" i="1"/>
  <c r="G3056" i="1"/>
  <c r="D3055" i="1"/>
  <c r="I3055" i="1" s="1"/>
  <c r="L3055" i="1" s="1"/>
  <c r="F3055" i="1" l="1"/>
  <c r="K3055" i="1" s="1"/>
  <c r="H3056" i="1"/>
  <c r="D3056" i="1"/>
  <c r="I3056" i="1" s="1"/>
  <c r="L3056" i="1" s="1"/>
  <c r="G3057" i="1"/>
  <c r="F3056" i="1" l="1"/>
  <c r="K3056" i="1" s="1"/>
  <c r="H3057" i="1"/>
  <c r="D3057" i="1"/>
  <c r="I3057" i="1" s="1"/>
  <c r="L3057" i="1" s="1"/>
  <c r="G3058" i="1"/>
  <c r="F3057" i="1" l="1"/>
  <c r="K3057" i="1" s="1"/>
  <c r="H3058" i="1"/>
  <c r="D3058" i="1"/>
  <c r="I3058" i="1" s="1"/>
  <c r="L3058" i="1" s="1"/>
  <c r="G3059" i="1"/>
  <c r="F3058" i="1" l="1"/>
  <c r="K3058" i="1" s="1"/>
  <c r="H3059" i="1"/>
  <c r="D3059" i="1"/>
  <c r="I3059" i="1" s="1"/>
  <c r="L3059" i="1" s="1"/>
  <c r="G3060" i="1"/>
  <c r="F3059" i="1" l="1"/>
  <c r="K3059" i="1" s="1"/>
  <c r="H3060" i="1"/>
  <c r="G3061" i="1"/>
  <c r="D3060" i="1"/>
  <c r="I3060" i="1" s="1"/>
  <c r="L3060" i="1" s="1"/>
  <c r="F3060" i="1" l="1"/>
  <c r="K3060" i="1" s="1"/>
  <c r="H3061" i="1"/>
  <c r="D3061" i="1"/>
  <c r="I3061" i="1" s="1"/>
  <c r="L3061" i="1" s="1"/>
  <c r="G3062" i="1"/>
  <c r="F3061" i="1" l="1"/>
  <c r="K3061" i="1" s="1"/>
  <c r="H3062" i="1"/>
  <c r="D3062" i="1"/>
  <c r="I3062" i="1" s="1"/>
  <c r="L3062" i="1" s="1"/>
  <c r="G3063" i="1"/>
  <c r="F3062" i="1" l="1"/>
  <c r="K3062" i="1" s="1"/>
  <c r="H3063" i="1"/>
  <c r="D3063" i="1"/>
  <c r="I3063" i="1" s="1"/>
  <c r="L3063" i="1" s="1"/>
  <c r="G3064" i="1"/>
  <c r="F3063" i="1" l="1"/>
  <c r="K3063" i="1" s="1"/>
  <c r="H3064" i="1"/>
  <c r="D3064" i="1"/>
  <c r="I3064" i="1" s="1"/>
  <c r="L3064" i="1" s="1"/>
  <c r="G3065" i="1"/>
  <c r="F3064" i="1" l="1"/>
  <c r="K3064" i="1" s="1"/>
  <c r="H3065" i="1"/>
  <c r="D3065" i="1"/>
  <c r="I3065" i="1" s="1"/>
  <c r="L3065" i="1" s="1"/>
  <c r="G3066" i="1"/>
  <c r="F3065" i="1" l="1"/>
  <c r="K3065" i="1" s="1"/>
  <c r="H3066" i="1"/>
  <c r="D3066" i="1"/>
  <c r="I3066" i="1" s="1"/>
  <c r="L3066" i="1" s="1"/>
  <c r="G3067" i="1"/>
  <c r="F3066" i="1" l="1"/>
  <c r="K3066" i="1" s="1"/>
  <c r="H3067" i="1"/>
  <c r="D3067" i="1"/>
  <c r="I3067" i="1" s="1"/>
  <c r="L3067" i="1" s="1"/>
  <c r="G3068" i="1"/>
  <c r="F3067" i="1" l="1"/>
  <c r="K3067" i="1" s="1"/>
  <c r="H3068" i="1"/>
  <c r="D3068" i="1"/>
  <c r="I3068" i="1" s="1"/>
  <c r="L3068" i="1" s="1"/>
  <c r="G3069" i="1"/>
  <c r="F3068" i="1" l="1"/>
  <c r="K3068" i="1" s="1"/>
  <c r="H3069" i="1"/>
  <c r="D3069" i="1"/>
  <c r="I3069" i="1" s="1"/>
  <c r="L3069" i="1" s="1"/>
  <c r="G3070" i="1"/>
  <c r="F3069" i="1" l="1"/>
  <c r="K3069" i="1" s="1"/>
  <c r="H3070" i="1"/>
  <c r="D3070" i="1"/>
  <c r="I3070" i="1" s="1"/>
  <c r="L3070" i="1" s="1"/>
  <c r="G3071" i="1"/>
  <c r="F3070" i="1" l="1"/>
  <c r="K3070" i="1" s="1"/>
  <c r="H3071" i="1"/>
  <c r="D3071" i="1"/>
  <c r="I3071" i="1" s="1"/>
  <c r="L3071" i="1" s="1"/>
  <c r="G3072" i="1"/>
  <c r="F3071" i="1" l="1"/>
  <c r="K3071" i="1" s="1"/>
  <c r="H3072" i="1"/>
  <c r="D3072" i="1"/>
  <c r="I3072" i="1" s="1"/>
  <c r="L3072" i="1" s="1"/>
  <c r="G3073" i="1"/>
  <c r="F3072" i="1" l="1"/>
  <c r="K3072" i="1" s="1"/>
  <c r="H3073" i="1"/>
  <c r="D3073" i="1"/>
  <c r="I3073" i="1" s="1"/>
  <c r="L3073" i="1" s="1"/>
  <c r="G3074" i="1"/>
  <c r="F3073" i="1" l="1"/>
  <c r="K3073" i="1" s="1"/>
  <c r="H3074" i="1"/>
  <c r="D3074" i="1"/>
  <c r="I3074" i="1" s="1"/>
  <c r="L3074" i="1" s="1"/>
  <c r="G3075" i="1"/>
  <c r="F3074" i="1" l="1"/>
  <c r="K3074" i="1" s="1"/>
  <c r="H3075" i="1"/>
  <c r="D3075" i="1"/>
  <c r="I3075" i="1" s="1"/>
  <c r="L3075" i="1" s="1"/>
  <c r="G3076" i="1"/>
  <c r="F3075" i="1" l="1"/>
  <c r="K3075" i="1" s="1"/>
  <c r="H3076" i="1"/>
  <c r="D3076" i="1"/>
  <c r="I3076" i="1" s="1"/>
  <c r="L3076" i="1" s="1"/>
  <c r="G3077" i="1"/>
  <c r="F3076" i="1" l="1"/>
  <c r="K3076" i="1" s="1"/>
  <c r="H3077" i="1"/>
  <c r="D3077" i="1"/>
  <c r="I3077" i="1" s="1"/>
  <c r="L3077" i="1" s="1"/>
  <c r="G3078" i="1"/>
  <c r="F3077" i="1" l="1"/>
  <c r="K3077" i="1" s="1"/>
  <c r="H3078" i="1"/>
  <c r="D3078" i="1"/>
  <c r="I3078" i="1" s="1"/>
  <c r="L3078" i="1" s="1"/>
  <c r="G3079" i="1"/>
  <c r="F3078" i="1" l="1"/>
  <c r="K3078" i="1" s="1"/>
  <c r="H3079" i="1"/>
  <c r="D3079" i="1"/>
  <c r="I3079" i="1" s="1"/>
  <c r="L3079" i="1" s="1"/>
  <c r="G3080" i="1"/>
  <c r="F3079" i="1" l="1"/>
  <c r="K3079" i="1" s="1"/>
  <c r="H3080" i="1"/>
  <c r="D3080" i="1"/>
  <c r="I3080" i="1" s="1"/>
  <c r="L3080" i="1" s="1"/>
  <c r="G3081" i="1"/>
  <c r="F3080" i="1" l="1"/>
  <c r="K3080" i="1" s="1"/>
  <c r="H3081" i="1"/>
  <c r="D3081" i="1"/>
  <c r="I3081" i="1" s="1"/>
  <c r="L3081" i="1" s="1"/>
  <c r="G3082" i="1"/>
  <c r="F3081" i="1" l="1"/>
  <c r="K3081" i="1" s="1"/>
  <c r="H3082" i="1"/>
  <c r="D3082" i="1"/>
  <c r="I3082" i="1" s="1"/>
  <c r="L3082" i="1" s="1"/>
  <c r="G3083" i="1"/>
  <c r="F3082" i="1" l="1"/>
  <c r="K3082" i="1" s="1"/>
  <c r="H3083" i="1"/>
  <c r="D3083" i="1"/>
  <c r="I3083" i="1" s="1"/>
  <c r="L3083" i="1" s="1"/>
  <c r="G3084" i="1"/>
  <c r="F3083" i="1" l="1"/>
  <c r="K3083" i="1" s="1"/>
  <c r="H3084" i="1"/>
  <c r="D3084" i="1"/>
  <c r="I3084" i="1" s="1"/>
  <c r="L3084" i="1" s="1"/>
  <c r="G3085" i="1"/>
  <c r="F3084" i="1" l="1"/>
  <c r="K3084" i="1" s="1"/>
  <c r="H3085" i="1"/>
  <c r="D3085" i="1"/>
  <c r="I3085" i="1" s="1"/>
  <c r="L3085" i="1" s="1"/>
  <c r="G3086" i="1"/>
  <c r="F3085" i="1" l="1"/>
  <c r="K3085" i="1" s="1"/>
  <c r="H3086" i="1"/>
  <c r="D3086" i="1"/>
  <c r="I3086" i="1" s="1"/>
  <c r="L3086" i="1" s="1"/>
  <c r="G3087" i="1"/>
  <c r="F3086" i="1" l="1"/>
  <c r="K3086" i="1" s="1"/>
  <c r="H3087" i="1"/>
  <c r="D3087" i="1"/>
  <c r="I3087" i="1" s="1"/>
  <c r="L3087" i="1" s="1"/>
  <c r="G3088" i="1"/>
  <c r="F3087" i="1" l="1"/>
  <c r="K3087" i="1" s="1"/>
  <c r="H3088" i="1"/>
  <c r="D3088" i="1"/>
  <c r="I3088" i="1" s="1"/>
  <c r="L3088" i="1" s="1"/>
  <c r="G3089" i="1"/>
  <c r="F3088" i="1" l="1"/>
  <c r="K3088" i="1" s="1"/>
  <c r="H3089" i="1"/>
  <c r="D3089" i="1"/>
  <c r="I3089" i="1" s="1"/>
  <c r="L3089" i="1" s="1"/>
  <c r="G3090" i="1"/>
  <c r="F3089" i="1" l="1"/>
  <c r="K3089" i="1" s="1"/>
  <c r="H3090" i="1"/>
  <c r="D3090" i="1"/>
  <c r="I3090" i="1" s="1"/>
  <c r="L3090" i="1" s="1"/>
  <c r="G3091" i="1"/>
  <c r="F3090" i="1" l="1"/>
  <c r="K3090" i="1" s="1"/>
  <c r="H3091" i="1"/>
  <c r="D3091" i="1"/>
  <c r="I3091" i="1" s="1"/>
  <c r="L3091" i="1" s="1"/>
  <c r="G3092" i="1"/>
  <c r="F3091" i="1" l="1"/>
  <c r="K3091" i="1" s="1"/>
  <c r="H3092" i="1"/>
  <c r="D3092" i="1"/>
  <c r="I3092" i="1" s="1"/>
  <c r="L3092" i="1" s="1"/>
  <c r="G3093" i="1"/>
  <c r="F3092" i="1" l="1"/>
  <c r="K3092" i="1" s="1"/>
  <c r="H3093" i="1"/>
  <c r="D3093" i="1"/>
  <c r="I3093" i="1" s="1"/>
  <c r="L3093" i="1" s="1"/>
  <c r="G3094" i="1"/>
  <c r="F3093" i="1" l="1"/>
  <c r="K3093" i="1" s="1"/>
  <c r="H3094" i="1"/>
  <c r="D3094" i="1"/>
  <c r="I3094" i="1" s="1"/>
  <c r="L3094" i="1" s="1"/>
  <c r="G3095" i="1"/>
  <c r="F3094" i="1" l="1"/>
  <c r="K3094" i="1" s="1"/>
  <c r="H3095" i="1"/>
  <c r="D3095" i="1"/>
  <c r="I3095" i="1" s="1"/>
  <c r="L3095" i="1" s="1"/>
  <c r="G3096" i="1"/>
  <c r="F3095" i="1" l="1"/>
  <c r="K3095" i="1" s="1"/>
  <c r="H3096" i="1"/>
  <c r="D3096" i="1"/>
  <c r="I3096" i="1" s="1"/>
  <c r="L3096" i="1" s="1"/>
  <c r="G3097" i="1"/>
  <c r="F3096" i="1" l="1"/>
  <c r="K3096" i="1" s="1"/>
  <c r="H3097" i="1"/>
  <c r="D3097" i="1"/>
  <c r="I3097" i="1" s="1"/>
  <c r="L3097" i="1" s="1"/>
  <c r="G3098" i="1"/>
  <c r="F3097" i="1" l="1"/>
  <c r="K3097" i="1" s="1"/>
  <c r="H3098" i="1"/>
  <c r="D3098" i="1"/>
  <c r="I3098" i="1" s="1"/>
  <c r="L3098" i="1" s="1"/>
  <c r="G3099" i="1"/>
  <c r="F3098" i="1" l="1"/>
  <c r="K3098" i="1" s="1"/>
  <c r="H3099" i="1"/>
  <c r="D3099" i="1"/>
  <c r="I3099" i="1" s="1"/>
  <c r="L3099" i="1" s="1"/>
  <c r="G3100" i="1"/>
  <c r="F3099" i="1" l="1"/>
  <c r="K3099" i="1" s="1"/>
  <c r="H3100" i="1"/>
  <c r="D3100" i="1"/>
  <c r="I3100" i="1" s="1"/>
  <c r="L3100" i="1" s="1"/>
  <c r="G3101" i="1"/>
  <c r="F3100" i="1" l="1"/>
  <c r="K3100" i="1" s="1"/>
  <c r="H3101" i="1"/>
  <c r="D3101" i="1"/>
  <c r="I3101" i="1" s="1"/>
  <c r="L3101" i="1" s="1"/>
  <c r="G3102" i="1"/>
  <c r="F3101" i="1" l="1"/>
  <c r="K3101" i="1" s="1"/>
  <c r="H3102" i="1"/>
  <c r="G3103" i="1"/>
  <c r="D3102" i="1"/>
  <c r="I3102" i="1" s="1"/>
  <c r="L3102" i="1" s="1"/>
  <c r="F3102" i="1" l="1"/>
  <c r="K3102" i="1" s="1"/>
  <c r="H3103" i="1"/>
  <c r="D3103" i="1"/>
  <c r="I3103" i="1" s="1"/>
  <c r="L3103" i="1" s="1"/>
  <c r="G3104" i="1"/>
  <c r="F3103" i="1" l="1"/>
  <c r="K3103" i="1" s="1"/>
  <c r="H3104" i="1"/>
  <c r="D3104" i="1"/>
  <c r="I3104" i="1" s="1"/>
  <c r="L3104" i="1" s="1"/>
  <c r="G3105" i="1"/>
  <c r="F3104" i="1" l="1"/>
  <c r="K3104" i="1" s="1"/>
  <c r="H3105" i="1"/>
  <c r="D3105" i="1"/>
  <c r="I3105" i="1" s="1"/>
  <c r="L3105" i="1" s="1"/>
  <c r="G3106" i="1"/>
  <c r="F3105" i="1" l="1"/>
  <c r="K3105" i="1" s="1"/>
  <c r="H3106" i="1"/>
  <c r="G3107" i="1"/>
  <c r="D3106" i="1"/>
  <c r="I3106" i="1" s="1"/>
  <c r="L3106" i="1" s="1"/>
  <c r="F3106" i="1" l="1"/>
  <c r="K3106" i="1" s="1"/>
  <c r="H3107" i="1"/>
  <c r="G3108" i="1"/>
  <c r="D3107" i="1"/>
  <c r="I3107" i="1" s="1"/>
  <c r="L3107" i="1" s="1"/>
  <c r="F3107" i="1" l="1"/>
  <c r="K3107" i="1" s="1"/>
  <c r="H3108" i="1"/>
  <c r="G3109" i="1"/>
  <c r="D3108" i="1"/>
  <c r="I3108" i="1" s="1"/>
  <c r="L3108" i="1" s="1"/>
  <c r="F3108" i="1" l="1"/>
  <c r="K3108" i="1" s="1"/>
  <c r="H3109" i="1"/>
  <c r="D3109" i="1"/>
  <c r="I3109" i="1" s="1"/>
  <c r="L3109" i="1" s="1"/>
  <c r="G3110" i="1"/>
  <c r="F3109" i="1" l="1"/>
  <c r="K3109" i="1" s="1"/>
  <c r="H3110" i="1"/>
  <c r="D3110" i="1"/>
  <c r="I3110" i="1" s="1"/>
  <c r="L3110" i="1" s="1"/>
  <c r="G3111" i="1"/>
  <c r="F3110" i="1" l="1"/>
  <c r="K3110" i="1" s="1"/>
  <c r="H3111" i="1"/>
  <c r="D3111" i="1"/>
  <c r="I3111" i="1" s="1"/>
  <c r="L3111" i="1" s="1"/>
  <c r="G3112" i="1"/>
  <c r="F3111" i="1" l="1"/>
  <c r="K3111" i="1" s="1"/>
  <c r="H3112" i="1"/>
  <c r="D3112" i="1"/>
  <c r="I3112" i="1" s="1"/>
  <c r="L3112" i="1" s="1"/>
  <c r="G3113" i="1"/>
  <c r="F3112" i="1" l="1"/>
  <c r="K3112" i="1" s="1"/>
  <c r="H3113" i="1"/>
  <c r="D3113" i="1"/>
  <c r="I3113" i="1" s="1"/>
  <c r="L3113" i="1" s="1"/>
  <c r="G3114" i="1"/>
  <c r="F3113" i="1" l="1"/>
  <c r="K3113" i="1" s="1"/>
  <c r="H3114" i="1"/>
  <c r="G3115" i="1"/>
  <c r="D3114" i="1"/>
  <c r="I3114" i="1" s="1"/>
  <c r="L3114" i="1" s="1"/>
  <c r="F3114" i="1" l="1"/>
  <c r="K3114" i="1" s="1"/>
  <c r="H3115" i="1"/>
  <c r="D3115" i="1"/>
  <c r="I3115" i="1" s="1"/>
  <c r="L3115" i="1" s="1"/>
  <c r="G3116" i="1"/>
  <c r="F3115" i="1" l="1"/>
  <c r="K3115" i="1" s="1"/>
  <c r="H3116" i="1"/>
  <c r="D3116" i="1"/>
  <c r="I3116" i="1" s="1"/>
  <c r="L3116" i="1" s="1"/>
  <c r="G3117" i="1"/>
  <c r="F3116" i="1" l="1"/>
  <c r="K3116" i="1" s="1"/>
  <c r="H3117" i="1"/>
  <c r="G3118" i="1"/>
  <c r="D3117" i="1"/>
  <c r="I3117" i="1" s="1"/>
  <c r="L3117" i="1" s="1"/>
  <c r="F3117" i="1" l="1"/>
  <c r="K3117" i="1" s="1"/>
  <c r="H3118" i="1"/>
  <c r="D3118" i="1"/>
  <c r="I3118" i="1" s="1"/>
  <c r="L3118" i="1" s="1"/>
  <c r="G3119" i="1"/>
  <c r="F3118" i="1" l="1"/>
  <c r="K3118" i="1" s="1"/>
  <c r="H3119" i="1"/>
  <c r="D3119" i="1"/>
  <c r="I3119" i="1" s="1"/>
  <c r="L3119" i="1" s="1"/>
  <c r="G3120" i="1"/>
  <c r="F3119" i="1" l="1"/>
  <c r="K3119" i="1" s="1"/>
  <c r="H3120" i="1"/>
  <c r="D3120" i="1"/>
  <c r="I3120" i="1" s="1"/>
  <c r="L3120" i="1" s="1"/>
  <c r="G3121" i="1"/>
  <c r="F3120" i="1" l="1"/>
  <c r="K3120" i="1" s="1"/>
  <c r="H3121" i="1"/>
  <c r="G3122" i="1"/>
  <c r="D3121" i="1"/>
  <c r="I3121" i="1" s="1"/>
  <c r="L3121" i="1" s="1"/>
  <c r="F3121" i="1" l="1"/>
  <c r="K3121" i="1" s="1"/>
  <c r="H3122" i="1"/>
  <c r="D3122" i="1"/>
  <c r="I3122" i="1" s="1"/>
  <c r="L3122" i="1" s="1"/>
  <c r="G3123" i="1"/>
  <c r="F3122" i="1" l="1"/>
  <c r="K3122" i="1" s="1"/>
  <c r="H3123" i="1"/>
  <c r="D3123" i="1"/>
  <c r="I3123" i="1" s="1"/>
  <c r="L3123" i="1" s="1"/>
  <c r="G3124" i="1"/>
  <c r="F3123" i="1" l="1"/>
  <c r="K3123" i="1" s="1"/>
  <c r="H3124" i="1"/>
  <c r="D3124" i="1"/>
  <c r="I3124" i="1" s="1"/>
  <c r="L3124" i="1" s="1"/>
  <c r="G3125" i="1"/>
  <c r="F3124" i="1" l="1"/>
  <c r="K3124" i="1" s="1"/>
  <c r="H3125" i="1"/>
  <c r="D3125" i="1"/>
  <c r="I3125" i="1" s="1"/>
  <c r="L3125" i="1" s="1"/>
  <c r="G3126" i="1"/>
  <c r="F3125" i="1" l="1"/>
  <c r="K3125" i="1" s="1"/>
  <c r="H3126" i="1"/>
  <c r="D3126" i="1"/>
  <c r="I3126" i="1" s="1"/>
  <c r="L3126" i="1" s="1"/>
  <c r="G3127" i="1"/>
  <c r="F3126" i="1" l="1"/>
  <c r="K3126" i="1" s="1"/>
  <c r="H3127" i="1"/>
  <c r="D3127" i="1"/>
  <c r="I3127" i="1" s="1"/>
  <c r="L3127" i="1" s="1"/>
  <c r="G3128" i="1"/>
  <c r="F3127" i="1" l="1"/>
  <c r="K3127" i="1" s="1"/>
  <c r="H3128" i="1"/>
  <c r="D3128" i="1"/>
  <c r="I3128" i="1" s="1"/>
  <c r="L3128" i="1" s="1"/>
  <c r="G3129" i="1"/>
  <c r="F3128" i="1" l="1"/>
  <c r="K3128" i="1" s="1"/>
  <c r="H3129" i="1"/>
  <c r="D3129" i="1"/>
  <c r="I3129" i="1" s="1"/>
  <c r="L3129" i="1" s="1"/>
  <c r="G3130" i="1"/>
  <c r="F3129" i="1" l="1"/>
  <c r="K3129" i="1" s="1"/>
  <c r="H3130" i="1"/>
  <c r="D3130" i="1"/>
  <c r="I3130" i="1" s="1"/>
  <c r="L3130" i="1" s="1"/>
  <c r="G3131" i="1"/>
  <c r="F3130" i="1" l="1"/>
  <c r="K3130" i="1" s="1"/>
  <c r="H3131" i="1"/>
  <c r="G3132" i="1"/>
  <c r="D3131" i="1"/>
  <c r="I3131" i="1" s="1"/>
  <c r="L3131" i="1" s="1"/>
  <c r="F3131" i="1" l="1"/>
  <c r="K3131" i="1" s="1"/>
  <c r="H3132" i="1"/>
  <c r="D3132" i="1"/>
  <c r="I3132" i="1" s="1"/>
  <c r="L3132" i="1" s="1"/>
  <c r="G3133" i="1"/>
  <c r="F3132" i="1" l="1"/>
  <c r="K3132" i="1" s="1"/>
  <c r="H3133" i="1"/>
  <c r="D3133" i="1"/>
  <c r="I3133" i="1" s="1"/>
  <c r="L3133" i="1" s="1"/>
  <c r="G3134" i="1"/>
  <c r="F3133" i="1" l="1"/>
  <c r="K3133" i="1" s="1"/>
  <c r="H3134" i="1"/>
  <c r="D3134" i="1"/>
  <c r="I3134" i="1" s="1"/>
  <c r="L3134" i="1" s="1"/>
  <c r="G3135" i="1"/>
  <c r="F3134" i="1" l="1"/>
  <c r="K3134" i="1" s="1"/>
  <c r="H3135" i="1"/>
  <c r="D3135" i="1"/>
  <c r="I3135" i="1" s="1"/>
  <c r="L3135" i="1" s="1"/>
  <c r="G3136" i="1"/>
  <c r="F3135" i="1" l="1"/>
  <c r="K3135" i="1" s="1"/>
  <c r="H3136" i="1"/>
  <c r="D3136" i="1"/>
  <c r="I3136" i="1" s="1"/>
  <c r="L3136" i="1" s="1"/>
  <c r="G3137" i="1"/>
  <c r="F3136" i="1" l="1"/>
  <c r="K3136" i="1" s="1"/>
  <c r="H3137" i="1"/>
  <c r="D3137" i="1"/>
  <c r="I3137" i="1" s="1"/>
  <c r="L3137" i="1" s="1"/>
  <c r="G3138" i="1"/>
  <c r="F3137" i="1" l="1"/>
  <c r="K3137" i="1" s="1"/>
  <c r="H3138" i="1"/>
  <c r="D3138" i="1"/>
  <c r="I3138" i="1" s="1"/>
  <c r="L3138" i="1" s="1"/>
  <c r="G3139" i="1"/>
  <c r="F3138" i="1" l="1"/>
  <c r="K3138" i="1" s="1"/>
  <c r="H3139" i="1"/>
  <c r="D3139" i="1"/>
  <c r="I3139" i="1" s="1"/>
  <c r="L3139" i="1" s="1"/>
  <c r="G3140" i="1"/>
  <c r="F3139" i="1" l="1"/>
  <c r="K3139" i="1" s="1"/>
  <c r="H3140" i="1"/>
  <c r="G3141" i="1"/>
  <c r="D3140" i="1"/>
  <c r="I3140" i="1" s="1"/>
  <c r="L3140" i="1" s="1"/>
  <c r="F3140" i="1" l="1"/>
  <c r="K3140" i="1" s="1"/>
  <c r="H3141" i="1"/>
  <c r="D3141" i="1"/>
  <c r="I3141" i="1" s="1"/>
  <c r="L3141" i="1" s="1"/>
  <c r="G3142" i="1"/>
  <c r="F3141" i="1" l="1"/>
  <c r="K3141" i="1" s="1"/>
  <c r="H3142" i="1"/>
  <c r="D3142" i="1"/>
  <c r="I3142" i="1" s="1"/>
  <c r="L3142" i="1" s="1"/>
  <c r="G3143" i="1"/>
  <c r="F3142" i="1" l="1"/>
  <c r="K3142" i="1" s="1"/>
  <c r="H3143" i="1"/>
  <c r="G3144" i="1"/>
  <c r="D3143" i="1"/>
  <c r="I3143" i="1" s="1"/>
  <c r="L3143" i="1" s="1"/>
  <c r="F3143" i="1" l="1"/>
  <c r="K3143" i="1" s="1"/>
  <c r="H3144" i="1"/>
  <c r="D3144" i="1"/>
  <c r="I3144" i="1" s="1"/>
  <c r="L3144" i="1" s="1"/>
  <c r="G3145" i="1"/>
  <c r="F3144" i="1" l="1"/>
  <c r="K3144" i="1" s="1"/>
  <c r="H3145" i="1"/>
  <c r="D3145" i="1"/>
  <c r="I3145" i="1" s="1"/>
  <c r="L3145" i="1" s="1"/>
  <c r="G3146" i="1"/>
  <c r="F3145" i="1" l="1"/>
  <c r="K3145" i="1" s="1"/>
  <c r="H3146" i="1"/>
  <c r="D3146" i="1"/>
  <c r="I3146" i="1" s="1"/>
  <c r="L3146" i="1" s="1"/>
  <c r="G3147" i="1"/>
  <c r="F3146" i="1" l="1"/>
  <c r="K3146" i="1" s="1"/>
  <c r="H3147" i="1"/>
  <c r="D3147" i="1"/>
  <c r="I3147" i="1" s="1"/>
  <c r="L3147" i="1" s="1"/>
  <c r="G3148" i="1"/>
  <c r="F3147" i="1" l="1"/>
  <c r="K3147" i="1" s="1"/>
  <c r="H3148" i="1"/>
  <c r="D3148" i="1"/>
  <c r="I3148" i="1" s="1"/>
  <c r="L3148" i="1" s="1"/>
  <c r="G3149" i="1"/>
  <c r="F3148" i="1" l="1"/>
  <c r="K3148" i="1" s="1"/>
  <c r="H3149" i="1"/>
  <c r="D3149" i="1"/>
  <c r="I3149" i="1" s="1"/>
  <c r="L3149" i="1" s="1"/>
  <c r="G3150" i="1"/>
  <c r="F3149" i="1" l="1"/>
  <c r="K3149" i="1" s="1"/>
  <c r="H3150" i="1"/>
  <c r="D3150" i="1"/>
  <c r="I3150" i="1" s="1"/>
  <c r="L3150" i="1" s="1"/>
  <c r="G3151" i="1"/>
  <c r="F3150" i="1" l="1"/>
  <c r="K3150" i="1" s="1"/>
  <c r="H3151" i="1"/>
  <c r="D3151" i="1"/>
  <c r="I3151" i="1" s="1"/>
  <c r="L3151" i="1" s="1"/>
  <c r="G3152" i="1"/>
  <c r="F3151" i="1" l="1"/>
  <c r="K3151" i="1" s="1"/>
  <c r="H3152" i="1"/>
  <c r="G3153" i="1"/>
  <c r="D3152" i="1"/>
  <c r="I3152" i="1" s="1"/>
  <c r="L3152" i="1" s="1"/>
  <c r="F3152" i="1" l="1"/>
  <c r="K3152" i="1" s="1"/>
  <c r="H3153" i="1"/>
  <c r="G3154" i="1"/>
  <c r="D3153" i="1"/>
  <c r="I3153" i="1" s="1"/>
  <c r="L3153" i="1" s="1"/>
  <c r="F3153" i="1" l="1"/>
  <c r="K3153" i="1" s="1"/>
  <c r="H3154" i="1"/>
  <c r="D3154" i="1"/>
  <c r="I3154" i="1" s="1"/>
  <c r="L3154" i="1" s="1"/>
  <c r="G3155" i="1"/>
  <c r="F3154" i="1" l="1"/>
  <c r="K3154" i="1" s="1"/>
  <c r="H3155" i="1"/>
  <c r="D3155" i="1"/>
  <c r="I3155" i="1" s="1"/>
  <c r="L3155" i="1" s="1"/>
  <c r="G3156" i="1"/>
  <c r="F3155" i="1" l="1"/>
  <c r="K3155" i="1" s="1"/>
  <c r="H3156" i="1"/>
  <c r="D3156" i="1"/>
  <c r="I3156" i="1" s="1"/>
  <c r="L3156" i="1" s="1"/>
  <c r="G3157" i="1"/>
  <c r="F3156" i="1" l="1"/>
  <c r="K3156" i="1" s="1"/>
  <c r="H3157" i="1"/>
  <c r="D3157" i="1"/>
  <c r="I3157" i="1" s="1"/>
  <c r="L3157" i="1" s="1"/>
  <c r="G3158" i="1"/>
  <c r="F3157" i="1" l="1"/>
  <c r="K3157" i="1" s="1"/>
  <c r="H3158" i="1"/>
  <c r="D3158" i="1"/>
  <c r="I3158" i="1" s="1"/>
  <c r="L3158" i="1" s="1"/>
  <c r="G3159" i="1"/>
  <c r="F3158" i="1" l="1"/>
  <c r="K3158" i="1" s="1"/>
  <c r="H3159" i="1"/>
  <c r="D3159" i="1"/>
  <c r="I3159" i="1" s="1"/>
  <c r="L3159" i="1" s="1"/>
  <c r="G3160" i="1"/>
  <c r="F3159" i="1" l="1"/>
  <c r="K3159" i="1" s="1"/>
  <c r="H3160" i="1"/>
  <c r="D3160" i="1"/>
  <c r="I3160" i="1" s="1"/>
  <c r="L3160" i="1" s="1"/>
  <c r="G3161" i="1"/>
  <c r="F3160" i="1" l="1"/>
  <c r="K3160" i="1" s="1"/>
  <c r="H3161" i="1"/>
  <c r="D3161" i="1"/>
  <c r="I3161" i="1" s="1"/>
  <c r="L3161" i="1" s="1"/>
  <c r="G3162" i="1"/>
  <c r="F3161" i="1" l="1"/>
  <c r="K3161" i="1" s="1"/>
  <c r="H3162" i="1"/>
  <c r="D3162" i="1"/>
  <c r="I3162" i="1" s="1"/>
  <c r="L3162" i="1" s="1"/>
  <c r="G3163" i="1"/>
  <c r="F3162" i="1" l="1"/>
  <c r="K3162" i="1" s="1"/>
  <c r="H3163" i="1"/>
  <c r="D3163" i="1"/>
  <c r="I3163" i="1" s="1"/>
  <c r="L3163" i="1" s="1"/>
  <c r="G3164" i="1"/>
  <c r="F3163" i="1" l="1"/>
  <c r="K3163" i="1" s="1"/>
  <c r="H3164" i="1"/>
  <c r="D3164" i="1"/>
  <c r="I3164" i="1" s="1"/>
  <c r="L3164" i="1" s="1"/>
  <c r="G3165" i="1"/>
  <c r="F3164" i="1" l="1"/>
  <c r="K3164" i="1" s="1"/>
  <c r="H3165" i="1"/>
  <c r="D3165" i="1"/>
  <c r="I3165" i="1" s="1"/>
  <c r="L3165" i="1" s="1"/>
  <c r="G3166" i="1"/>
  <c r="F3165" i="1" l="1"/>
  <c r="K3165" i="1" s="1"/>
  <c r="H3166" i="1"/>
  <c r="D3166" i="1"/>
  <c r="I3166" i="1" s="1"/>
  <c r="L3166" i="1" s="1"/>
  <c r="G3167" i="1"/>
  <c r="F3166" i="1" l="1"/>
  <c r="K3166" i="1" s="1"/>
  <c r="H3167" i="1"/>
  <c r="D3167" i="1"/>
  <c r="I3167" i="1" s="1"/>
  <c r="L3167" i="1" s="1"/>
  <c r="G3168" i="1"/>
  <c r="F3167" i="1" l="1"/>
  <c r="K3167" i="1" s="1"/>
  <c r="H3168" i="1"/>
  <c r="D3168" i="1"/>
  <c r="I3168" i="1" s="1"/>
  <c r="L3168" i="1" s="1"/>
  <c r="G3169" i="1"/>
  <c r="F3168" i="1" l="1"/>
  <c r="K3168" i="1" s="1"/>
  <c r="H3169" i="1"/>
  <c r="G3170" i="1"/>
  <c r="D3169" i="1"/>
  <c r="I3169" i="1" s="1"/>
  <c r="L3169" i="1" s="1"/>
  <c r="F3169" i="1" l="1"/>
  <c r="K3169" i="1" s="1"/>
  <c r="H3170" i="1"/>
  <c r="D3170" i="1"/>
  <c r="I3170" i="1" s="1"/>
  <c r="L3170" i="1" s="1"/>
  <c r="G3171" i="1"/>
  <c r="F3170" i="1" l="1"/>
  <c r="K3170" i="1" s="1"/>
  <c r="H3171" i="1"/>
  <c r="D3171" i="1"/>
  <c r="I3171" i="1" s="1"/>
  <c r="L3171" i="1" s="1"/>
  <c r="G3172" i="1"/>
  <c r="F3171" i="1" l="1"/>
  <c r="K3171" i="1" s="1"/>
  <c r="H3172" i="1"/>
  <c r="G3173" i="1"/>
  <c r="D3172" i="1"/>
  <c r="I3172" i="1" s="1"/>
  <c r="L3172" i="1" s="1"/>
  <c r="F3172" i="1" l="1"/>
  <c r="K3172" i="1" s="1"/>
  <c r="H3173" i="1"/>
  <c r="G3174" i="1"/>
  <c r="D3173" i="1"/>
  <c r="I3173" i="1" s="1"/>
  <c r="L3173" i="1" s="1"/>
  <c r="F3173" i="1" l="1"/>
  <c r="K3173" i="1" s="1"/>
  <c r="H3174" i="1"/>
  <c r="D3174" i="1"/>
  <c r="I3174" i="1" s="1"/>
  <c r="L3174" i="1" s="1"/>
  <c r="G3175" i="1"/>
  <c r="F3174" i="1" l="1"/>
  <c r="K3174" i="1" s="1"/>
  <c r="H3175" i="1"/>
  <c r="D3175" i="1"/>
  <c r="I3175" i="1" s="1"/>
  <c r="L3175" i="1" s="1"/>
  <c r="G3176" i="1"/>
  <c r="F3175" i="1" l="1"/>
  <c r="K3175" i="1" s="1"/>
  <c r="H3176" i="1"/>
  <c r="D3176" i="1"/>
  <c r="I3176" i="1" s="1"/>
  <c r="L3176" i="1" s="1"/>
  <c r="G3177" i="1"/>
  <c r="F3176" i="1" l="1"/>
  <c r="K3176" i="1" s="1"/>
  <c r="H3177" i="1"/>
  <c r="D3177" i="1"/>
  <c r="I3177" i="1" s="1"/>
  <c r="L3177" i="1" s="1"/>
  <c r="G3178" i="1"/>
  <c r="F3177" i="1" l="1"/>
  <c r="K3177" i="1" s="1"/>
  <c r="H3178" i="1"/>
  <c r="G3179" i="1"/>
  <c r="D3178" i="1"/>
  <c r="I3178" i="1" s="1"/>
  <c r="L3178" i="1" s="1"/>
  <c r="F3178" i="1" l="1"/>
  <c r="K3178" i="1" s="1"/>
  <c r="H3179" i="1"/>
  <c r="G3180" i="1"/>
  <c r="D3179" i="1"/>
  <c r="I3179" i="1" s="1"/>
  <c r="L3179" i="1" s="1"/>
  <c r="F3179" i="1" l="1"/>
  <c r="K3179" i="1" s="1"/>
  <c r="H3180" i="1"/>
  <c r="D3180" i="1"/>
  <c r="I3180" i="1" s="1"/>
  <c r="L3180" i="1" s="1"/>
  <c r="G3181" i="1"/>
  <c r="F3180" i="1" l="1"/>
  <c r="K3180" i="1" s="1"/>
  <c r="H3181" i="1"/>
  <c r="D3181" i="1"/>
  <c r="I3181" i="1" s="1"/>
  <c r="L3181" i="1" s="1"/>
  <c r="G3182" i="1"/>
  <c r="F3181" i="1" l="1"/>
  <c r="K3181" i="1" s="1"/>
  <c r="H3182" i="1"/>
  <c r="D3182" i="1"/>
  <c r="I3182" i="1" s="1"/>
  <c r="L3182" i="1" s="1"/>
  <c r="G3183" i="1"/>
  <c r="F3182" i="1" l="1"/>
  <c r="K3182" i="1" s="1"/>
  <c r="H3183" i="1"/>
  <c r="D3183" i="1"/>
  <c r="I3183" i="1" s="1"/>
  <c r="L3183" i="1" s="1"/>
  <c r="G3184" i="1"/>
  <c r="F3183" i="1" l="1"/>
  <c r="K3183" i="1" s="1"/>
  <c r="H3184" i="1"/>
  <c r="D3184" i="1"/>
  <c r="I3184" i="1" s="1"/>
  <c r="L3184" i="1" s="1"/>
  <c r="G3185" i="1"/>
  <c r="F3184" i="1" l="1"/>
  <c r="K3184" i="1" s="1"/>
  <c r="H3185" i="1"/>
  <c r="D3185" i="1"/>
  <c r="I3185" i="1" s="1"/>
  <c r="L3185" i="1" s="1"/>
  <c r="G3186" i="1"/>
  <c r="F3185" i="1" l="1"/>
  <c r="K3185" i="1" s="1"/>
  <c r="H3186" i="1"/>
  <c r="D3186" i="1"/>
  <c r="I3186" i="1" s="1"/>
  <c r="L3186" i="1" s="1"/>
  <c r="G3187" i="1"/>
  <c r="F3186" i="1" l="1"/>
  <c r="K3186" i="1" s="1"/>
  <c r="H3187" i="1"/>
  <c r="D3187" i="1"/>
  <c r="I3187" i="1" s="1"/>
  <c r="L3187" i="1" s="1"/>
  <c r="G3188" i="1"/>
  <c r="F3187" i="1" l="1"/>
  <c r="K3187" i="1" s="1"/>
  <c r="H3188" i="1"/>
  <c r="D3188" i="1"/>
  <c r="I3188" i="1" s="1"/>
  <c r="L3188" i="1" s="1"/>
  <c r="G3189" i="1"/>
  <c r="F3188" i="1" l="1"/>
  <c r="K3188" i="1" s="1"/>
  <c r="H3189" i="1"/>
  <c r="G3190" i="1"/>
  <c r="D3189" i="1"/>
  <c r="I3189" i="1" s="1"/>
  <c r="L3189" i="1" s="1"/>
  <c r="F3189" i="1" l="1"/>
  <c r="K3189" i="1" s="1"/>
  <c r="H3190" i="1"/>
  <c r="D3190" i="1"/>
  <c r="I3190" i="1" s="1"/>
  <c r="L3190" i="1" s="1"/>
  <c r="G3191" i="1"/>
  <c r="F3190" i="1" l="1"/>
  <c r="K3190" i="1" s="1"/>
  <c r="H3191" i="1"/>
  <c r="D3191" i="1"/>
  <c r="I3191" i="1" s="1"/>
  <c r="L3191" i="1" s="1"/>
  <c r="G3192" i="1"/>
  <c r="F3191" i="1" l="1"/>
  <c r="K3191" i="1" s="1"/>
  <c r="H3192" i="1"/>
  <c r="D3192" i="1"/>
  <c r="I3192" i="1" s="1"/>
  <c r="L3192" i="1" s="1"/>
  <c r="G3193" i="1"/>
  <c r="F3192" i="1" l="1"/>
  <c r="K3192" i="1" s="1"/>
  <c r="H3193" i="1"/>
  <c r="D3193" i="1"/>
  <c r="I3193" i="1" s="1"/>
  <c r="L3193" i="1" s="1"/>
  <c r="G3194" i="1"/>
  <c r="F3193" i="1" l="1"/>
  <c r="K3193" i="1" s="1"/>
  <c r="H3194" i="1"/>
  <c r="D3194" i="1"/>
  <c r="I3194" i="1" s="1"/>
  <c r="L3194" i="1" s="1"/>
  <c r="G3195" i="1"/>
  <c r="F3194" i="1" l="1"/>
  <c r="K3194" i="1" s="1"/>
  <c r="H3195" i="1"/>
  <c r="D3195" i="1"/>
  <c r="I3195" i="1" s="1"/>
  <c r="L3195" i="1" s="1"/>
  <c r="G3196" i="1"/>
  <c r="F3195" i="1" l="1"/>
  <c r="K3195" i="1" s="1"/>
  <c r="H3196" i="1"/>
  <c r="D3196" i="1"/>
  <c r="I3196" i="1" s="1"/>
  <c r="L3196" i="1" s="1"/>
  <c r="G3197" i="1"/>
  <c r="F3196" i="1" l="1"/>
  <c r="K3196" i="1" s="1"/>
  <c r="H3197" i="1"/>
  <c r="G3198" i="1"/>
  <c r="D3197" i="1"/>
  <c r="I3197" i="1" s="1"/>
  <c r="L3197" i="1" s="1"/>
  <c r="F3197" i="1" l="1"/>
  <c r="K3197" i="1" s="1"/>
  <c r="H3198" i="1"/>
  <c r="D3198" i="1"/>
  <c r="I3198" i="1" s="1"/>
  <c r="L3198" i="1" s="1"/>
  <c r="G3199" i="1"/>
  <c r="F3198" i="1" l="1"/>
  <c r="K3198" i="1" s="1"/>
  <c r="H3199" i="1"/>
  <c r="D3199" i="1"/>
  <c r="I3199" i="1" s="1"/>
  <c r="L3199" i="1" s="1"/>
  <c r="G3200" i="1"/>
  <c r="F3199" i="1" l="1"/>
  <c r="K3199" i="1" s="1"/>
  <c r="H3200" i="1"/>
  <c r="D3200" i="1"/>
  <c r="I3200" i="1" s="1"/>
  <c r="L3200" i="1" s="1"/>
  <c r="G3201" i="1"/>
  <c r="F3200" i="1" l="1"/>
  <c r="K3200" i="1" s="1"/>
  <c r="H3201" i="1"/>
  <c r="D3201" i="1"/>
  <c r="I3201" i="1" s="1"/>
  <c r="L3201" i="1" s="1"/>
  <c r="G3202" i="1"/>
  <c r="F3201" i="1" l="1"/>
  <c r="K3201" i="1" s="1"/>
  <c r="H3202" i="1"/>
  <c r="D3202" i="1"/>
  <c r="I3202" i="1" s="1"/>
  <c r="L3202" i="1" s="1"/>
  <c r="G3203" i="1"/>
  <c r="F3202" i="1" l="1"/>
  <c r="K3202" i="1" s="1"/>
  <c r="H3203" i="1"/>
  <c r="D3203" i="1"/>
  <c r="I3203" i="1" s="1"/>
  <c r="L3203" i="1" s="1"/>
  <c r="G3204" i="1"/>
  <c r="F3203" i="1" l="1"/>
  <c r="K3203" i="1" s="1"/>
  <c r="H3204" i="1"/>
  <c r="D3204" i="1"/>
  <c r="I3204" i="1" s="1"/>
  <c r="L3204" i="1" s="1"/>
  <c r="G3205" i="1"/>
  <c r="F3204" i="1" l="1"/>
  <c r="K3204" i="1" s="1"/>
  <c r="H3205" i="1"/>
  <c r="D3205" i="1"/>
  <c r="I3205" i="1" s="1"/>
  <c r="L3205" i="1" s="1"/>
  <c r="G3206" i="1"/>
  <c r="F3205" i="1" l="1"/>
  <c r="K3205" i="1" s="1"/>
  <c r="H3206" i="1"/>
  <c r="D3206" i="1"/>
  <c r="I3206" i="1" s="1"/>
  <c r="L3206" i="1" s="1"/>
  <c r="G3207" i="1"/>
  <c r="F3206" i="1" l="1"/>
  <c r="K3206" i="1" s="1"/>
  <c r="H3207" i="1"/>
  <c r="G3208" i="1"/>
  <c r="D3207" i="1"/>
  <c r="I3207" i="1" s="1"/>
  <c r="L3207" i="1" s="1"/>
  <c r="F3207" i="1" l="1"/>
  <c r="K3207" i="1" s="1"/>
  <c r="H3208" i="1"/>
  <c r="D3208" i="1"/>
  <c r="I3208" i="1" s="1"/>
  <c r="L3208" i="1" s="1"/>
  <c r="G3209" i="1"/>
  <c r="F3208" i="1" l="1"/>
  <c r="K3208" i="1" s="1"/>
  <c r="H3209" i="1"/>
  <c r="D3209" i="1"/>
  <c r="I3209" i="1" s="1"/>
  <c r="L3209" i="1" s="1"/>
  <c r="G3210" i="1"/>
  <c r="F3209" i="1" l="1"/>
  <c r="K3209" i="1" s="1"/>
  <c r="H3210" i="1"/>
  <c r="D3210" i="1"/>
  <c r="I3210" i="1" s="1"/>
  <c r="L3210" i="1" s="1"/>
  <c r="G3211" i="1"/>
  <c r="F3210" i="1" l="1"/>
  <c r="K3210" i="1" s="1"/>
  <c r="H3211" i="1"/>
  <c r="D3211" i="1"/>
  <c r="I3211" i="1" s="1"/>
  <c r="L3211" i="1" s="1"/>
  <c r="G3212" i="1"/>
  <c r="F3211" i="1" l="1"/>
  <c r="K3211" i="1" s="1"/>
  <c r="H3212" i="1"/>
  <c r="G3213" i="1"/>
  <c r="D3212" i="1"/>
  <c r="I3212" i="1" s="1"/>
  <c r="L3212" i="1" s="1"/>
  <c r="F3212" i="1" l="1"/>
  <c r="K3212" i="1" s="1"/>
  <c r="H3213" i="1"/>
  <c r="D3213" i="1"/>
  <c r="I3213" i="1" s="1"/>
  <c r="L3213" i="1" s="1"/>
  <c r="G3214" i="1"/>
  <c r="F3213" i="1" l="1"/>
  <c r="K3213" i="1" s="1"/>
  <c r="H3214" i="1"/>
  <c r="D3214" i="1"/>
  <c r="I3214" i="1" s="1"/>
  <c r="L3214" i="1" s="1"/>
  <c r="G3215" i="1"/>
  <c r="F3214" i="1" l="1"/>
  <c r="K3214" i="1" s="1"/>
  <c r="H3215" i="1"/>
  <c r="D3215" i="1"/>
  <c r="I3215" i="1" s="1"/>
  <c r="L3215" i="1" s="1"/>
  <c r="G3216" i="1"/>
  <c r="F3215" i="1" l="1"/>
  <c r="K3215" i="1" s="1"/>
  <c r="H3216" i="1"/>
  <c r="D3216" i="1"/>
  <c r="I3216" i="1" s="1"/>
  <c r="L3216" i="1" s="1"/>
  <c r="G3217" i="1"/>
  <c r="F3216" i="1" l="1"/>
  <c r="K3216" i="1" s="1"/>
  <c r="H3217" i="1"/>
  <c r="D3217" i="1"/>
  <c r="I3217" i="1" s="1"/>
  <c r="L3217" i="1" s="1"/>
  <c r="G3218" i="1"/>
  <c r="F3217" i="1" l="1"/>
  <c r="K3217" i="1" s="1"/>
  <c r="H3218" i="1"/>
  <c r="D3218" i="1"/>
  <c r="I3218" i="1" s="1"/>
  <c r="L3218" i="1" s="1"/>
  <c r="G3219" i="1"/>
  <c r="F3218" i="1" l="1"/>
  <c r="K3218" i="1" s="1"/>
  <c r="H3219" i="1"/>
  <c r="D3219" i="1"/>
  <c r="I3219" i="1" s="1"/>
  <c r="L3219" i="1" s="1"/>
  <c r="G3220" i="1"/>
  <c r="F3219" i="1" l="1"/>
  <c r="K3219" i="1" s="1"/>
  <c r="H3220" i="1"/>
  <c r="D3220" i="1"/>
  <c r="I3220" i="1" s="1"/>
  <c r="L3220" i="1" s="1"/>
  <c r="G3221" i="1"/>
  <c r="F3220" i="1" l="1"/>
  <c r="K3220" i="1" s="1"/>
  <c r="H3221" i="1"/>
  <c r="G3222" i="1"/>
  <c r="D3221" i="1"/>
  <c r="I3221" i="1" s="1"/>
  <c r="L3221" i="1" s="1"/>
  <c r="F3221" i="1" l="1"/>
  <c r="K3221" i="1" s="1"/>
  <c r="H3222" i="1"/>
  <c r="D3222" i="1"/>
  <c r="I3222" i="1" s="1"/>
  <c r="L3222" i="1" s="1"/>
  <c r="G3223" i="1"/>
  <c r="F3222" i="1" l="1"/>
  <c r="K3222" i="1" s="1"/>
  <c r="H3223" i="1"/>
  <c r="D3223" i="1"/>
  <c r="I3223" i="1" s="1"/>
  <c r="L3223" i="1" s="1"/>
  <c r="G3224" i="1"/>
  <c r="F3223" i="1" l="1"/>
  <c r="K3223" i="1" s="1"/>
  <c r="H3224" i="1"/>
  <c r="D3224" i="1"/>
  <c r="I3224" i="1" s="1"/>
  <c r="L3224" i="1" s="1"/>
  <c r="G3225" i="1"/>
  <c r="F3224" i="1" l="1"/>
  <c r="K3224" i="1" s="1"/>
  <c r="H3225" i="1"/>
  <c r="D3225" i="1"/>
  <c r="I3225" i="1" s="1"/>
  <c r="L3225" i="1" s="1"/>
  <c r="G3226" i="1"/>
  <c r="F3225" i="1" l="1"/>
  <c r="K3225" i="1" s="1"/>
  <c r="H3226" i="1"/>
  <c r="D3226" i="1"/>
  <c r="I3226" i="1" s="1"/>
  <c r="L3226" i="1" s="1"/>
  <c r="G3227" i="1"/>
  <c r="F3226" i="1" l="1"/>
  <c r="K3226" i="1" s="1"/>
  <c r="H3227" i="1"/>
  <c r="G3228" i="1"/>
  <c r="D3227" i="1"/>
  <c r="I3227" i="1" s="1"/>
  <c r="L3227" i="1" s="1"/>
  <c r="F3227" i="1" l="1"/>
  <c r="K3227" i="1" s="1"/>
  <c r="H3228" i="1"/>
  <c r="D3228" i="1"/>
  <c r="I3228" i="1" s="1"/>
  <c r="L3228" i="1" s="1"/>
  <c r="G3229" i="1"/>
  <c r="F3228" i="1" l="1"/>
  <c r="K3228" i="1" s="1"/>
  <c r="H3229" i="1"/>
  <c r="D3229" i="1"/>
  <c r="I3229" i="1" s="1"/>
  <c r="L3229" i="1" s="1"/>
  <c r="G3230" i="1"/>
  <c r="F3229" i="1" l="1"/>
  <c r="K3229" i="1" s="1"/>
  <c r="H3230" i="1"/>
  <c r="D3230" i="1"/>
  <c r="I3230" i="1" s="1"/>
  <c r="L3230" i="1" s="1"/>
  <c r="G3231" i="1"/>
  <c r="F3230" i="1" l="1"/>
  <c r="K3230" i="1" s="1"/>
  <c r="H3231" i="1"/>
  <c r="D3231" i="1"/>
  <c r="I3231" i="1" s="1"/>
  <c r="L3231" i="1" s="1"/>
  <c r="G3232" i="1"/>
  <c r="F3231" i="1" l="1"/>
  <c r="K3231" i="1" s="1"/>
  <c r="H3232" i="1"/>
  <c r="G3233" i="1"/>
  <c r="D3232" i="1"/>
  <c r="I3232" i="1" s="1"/>
  <c r="L3232" i="1" s="1"/>
  <c r="F3232" i="1" l="1"/>
  <c r="K3232" i="1" s="1"/>
  <c r="H3233" i="1"/>
  <c r="D3233" i="1"/>
  <c r="I3233" i="1" s="1"/>
  <c r="L3233" i="1" s="1"/>
  <c r="G3234" i="1"/>
  <c r="F3233" i="1" l="1"/>
  <c r="K3233" i="1" s="1"/>
  <c r="H3234" i="1"/>
  <c r="G3235" i="1"/>
  <c r="D3234" i="1"/>
  <c r="I3234" i="1" s="1"/>
  <c r="L3234" i="1" s="1"/>
  <c r="F3234" i="1" l="1"/>
  <c r="K3234" i="1" s="1"/>
  <c r="H3235" i="1"/>
  <c r="D3235" i="1"/>
  <c r="I3235" i="1" s="1"/>
  <c r="L3235" i="1" s="1"/>
  <c r="G3236" i="1"/>
  <c r="F3235" i="1" l="1"/>
  <c r="K3235" i="1" s="1"/>
  <c r="H3236" i="1"/>
  <c r="G3237" i="1"/>
  <c r="D3236" i="1"/>
  <c r="I3236" i="1" s="1"/>
  <c r="L3236" i="1" s="1"/>
  <c r="F3236" i="1" l="1"/>
  <c r="K3236" i="1" s="1"/>
  <c r="H3237" i="1"/>
  <c r="D3237" i="1"/>
  <c r="I3237" i="1" s="1"/>
  <c r="L3237" i="1" s="1"/>
  <c r="G3238" i="1"/>
  <c r="F3237" i="1" l="1"/>
  <c r="K3237" i="1" s="1"/>
  <c r="H3238" i="1"/>
  <c r="D3238" i="1"/>
  <c r="I3238" i="1" s="1"/>
  <c r="L3238" i="1" s="1"/>
  <c r="G3239" i="1"/>
  <c r="F3238" i="1" l="1"/>
  <c r="K3238" i="1" s="1"/>
  <c r="H3239" i="1"/>
  <c r="D3239" i="1"/>
  <c r="I3239" i="1" s="1"/>
  <c r="L3239" i="1" s="1"/>
  <c r="G3240" i="1"/>
  <c r="F3239" i="1" l="1"/>
  <c r="K3239" i="1" s="1"/>
  <c r="H3240" i="1"/>
  <c r="D3240" i="1"/>
  <c r="I3240" i="1" s="1"/>
  <c r="L3240" i="1" s="1"/>
  <c r="G3241" i="1"/>
  <c r="F3240" i="1" l="1"/>
  <c r="K3240" i="1" s="1"/>
  <c r="H3241" i="1"/>
  <c r="D3241" i="1"/>
  <c r="I3241" i="1" s="1"/>
  <c r="L3241" i="1" s="1"/>
  <c r="G3242" i="1"/>
  <c r="F3241" i="1" l="1"/>
  <c r="K3241" i="1" s="1"/>
  <c r="H3242" i="1"/>
  <c r="D3242" i="1"/>
  <c r="I3242" i="1" s="1"/>
  <c r="L3242" i="1" s="1"/>
  <c r="G3243" i="1"/>
  <c r="F3242" i="1" l="1"/>
  <c r="K3242" i="1" s="1"/>
  <c r="H3243" i="1"/>
  <c r="D3243" i="1"/>
  <c r="I3243" i="1" s="1"/>
  <c r="L3243" i="1" s="1"/>
  <c r="G3244" i="1"/>
  <c r="F3243" i="1" l="1"/>
  <c r="K3243" i="1" s="1"/>
  <c r="H3244" i="1"/>
  <c r="D3244" i="1"/>
  <c r="I3244" i="1" s="1"/>
  <c r="L3244" i="1" s="1"/>
  <c r="G3245" i="1"/>
  <c r="F3244" i="1" l="1"/>
  <c r="K3244" i="1" s="1"/>
  <c r="H3245" i="1"/>
  <c r="D3245" i="1"/>
  <c r="I3245" i="1" s="1"/>
  <c r="L3245" i="1" s="1"/>
  <c r="G3246" i="1"/>
  <c r="F3245" i="1" l="1"/>
  <c r="K3245" i="1" s="1"/>
  <c r="H3246" i="1"/>
  <c r="G3247" i="1"/>
  <c r="D3246" i="1"/>
  <c r="I3246" i="1" s="1"/>
  <c r="L3246" i="1" s="1"/>
  <c r="F3246" i="1" l="1"/>
  <c r="K3246" i="1" s="1"/>
  <c r="H3247" i="1"/>
  <c r="D3247" i="1"/>
  <c r="I3247" i="1" s="1"/>
  <c r="L3247" i="1" s="1"/>
  <c r="G3248" i="1"/>
  <c r="F3247" i="1" l="1"/>
  <c r="K3247" i="1" s="1"/>
  <c r="H3248" i="1"/>
  <c r="D3248" i="1"/>
  <c r="I3248" i="1" s="1"/>
  <c r="L3248" i="1" s="1"/>
  <c r="G3249" i="1"/>
  <c r="F3248" i="1" l="1"/>
  <c r="K3248" i="1" s="1"/>
  <c r="H3249" i="1"/>
  <c r="D3249" i="1"/>
  <c r="I3249" i="1" s="1"/>
  <c r="L3249" i="1" s="1"/>
  <c r="G3250" i="1"/>
  <c r="F3249" i="1" l="1"/>
  <c r="K3249" i="1" s="1"/>
  <c r="H3250" i="1"/>
  <c r="D3250" i="1"/>
  <c r="I3250" i="1" s="1"/>
  <c r="L3250" i="1" s="1"/>
  <c r="G3251" i="1"/>
  <c r="F3250" i="1" l="1"/>
  <c r="K3250" i="1" s="1"/>
  <c r="H3251" i="1"/>
  <c r="D3251" i="1"/>
  <c r="I3251" i="1" s="1"/>
  <c r="L3251" i="1" s="1"/>
  <c r="G3252" i="1"/>
  <c r="F3251" i="1" l="1"/>
  <c r="K3251" i="1" s="1"/>
  <c r="H3252" i="1"/>
  <c r="D3252" i="1"/>
  <c r="I3252" i="1" s="1"/>
  <c r="L3252" i="1" s="1"/>
  <c r="G3253" i="1"/>
  <c r="F3252" i="1" l="1"/>
  <c r="K3252" i="1" s="1"/>
  <c r="H3253" i="1"/>
  <c r="D3253" i="1"/>
  <c r="I3253" i="1" s="1"/>
  <c r="L3253" i="1" s="1"/>
  <c r="G3254" i="1"/>
  <c r="F3253" i="1" l="1"/>
  <c r="K3253" i="1" s="1"/>
  <c r="H3254" i="1"/>
  <c r="D3254" i="1"/>
  <c r="I3254" i="1" s="1"/>
  <c r="L3254" i="1" s="1"/>
  <c r="G3255" i="1"/>
  <c r="F3254" i="1" l="1"/>
  <c r="K3254" i="1" s="1"/>
  <c r="H3255" i="1"/>
  <c r="D3255" i="1"/>
  <c r="I3255" i="1" s="1"/>
  <c r="L3255" i="1" s="1"/>
  <c r="G3256" i="1"/>
  <c r="F3255" i="1" l="1"/>
  <c r="K3255" i="1" s="1"/>
  <c r="H3256" i="1"/>
  <c r="G3257" i="1"/>
  <c r="D3256" i="1"/>
  <c r="I3256" i="1" s="1"/>
  <c r="L3256" i="1" s="1"/>
  <c r="F3256" i="1" l="1"/>
  <c r="K3256" i="1" s="1"/>
  <c r="H3257" i="1"/>
  <c r="D3257" i="1"/>
  <c r="I3257" i="1" s="1"/>
  <c r="L3257" i="1" s="1"/>
  <c r="G3258" i="1"/>
  <c r="F3257" i="1" l="1"/>
  <c r="K3257" i="1" s="1"/>
  <c r="H3258" i="1"/>
  <c r="G3259" i="1"/>
  <c r="D3258" i="1"/>
  <c r="I3258" i="1" s="1"/>
  <c r="L3258" i="1" s="1"/>
  <c r="F3258" i="1" l="1"/>
  <c r="K3258" i="1" s="1"/>
  <c r="H3259" i="1"/>
  <c r="G3260" i="1"/>
  <c r="D3259" i="1"/>
  <c r="I3259" i="1" s="1"/>
  <c r="L3259" i="1" s="1"/>
  <c r="F3259" i="1" l="1"/>
  <c r="K3259" i="1" s="1"/>
  <c r="H3260" i="1"/>
  <c r="D3260" i="1"/>
  <c r="I3260" i="1" s="1"/>
  <c r="L3260" i="1" s="1"/>
  <c r="G3261" i="1"/>
  <c r="F3260" i="1" l="1"/>
  <c r="K3260" i="1" s="1"/>
  <c r="H3261" i="1"/>
  <c r="D3261" i="1"/>
  <c r="I3261" i="1" s="1"/>
  <c r="L3261" i="1" s="1"/>
  <c r="G3262" i="1"/>
  <c r="F3261" i="1" l="1"/>
  <c r="K3261" i="1" s="1"/>
  <c r="H3262" i="1"/>
  <c r="D3262" i="1"/>
  <c r="I3262" i="1" s="1"/>
  <c r="L3262" i="1" s="1"/>
  <c r="G3263" i="1"/>
  <c r="F3262" i="1" l="1"/>
  <c r="K3262" i="1" s="1"/>
  <c r="H3263" i="1"/>
  <c r="D3263" i="1"/>
  <c r="I3263" i="1" s="1"/>
  <c r="L3263" i="1" s="1"/>
  <c r="G3264" i="1"/>
  <c r="F3263" i="1" l="1"/>
  <c r="K3263" i="1" s="1"/>
  <c r="H3264" i="1"/>
  <c r="D3264" i="1"/>
  <c r="I3264" i="1" s="1"/>
  <c r="L3264" i="1" s="1"/>
  <c r="G3265" i="1"/>
  <c r="F3264" i="1" l="1"/>
  <c r="K3264" i="1" s="1"/>
  <c r="H3265" i="1"/>
  <c r="D3265" i="1"/>
  <c r="I3265" i="1" s="1"/>
  <c r="L3265" i="1" s="1"/>
  <c r="G3266" i="1"/>
  <c r="F3265" i="1" l="1"/>
  <c r="K3265" i="1" s="1"/>
  <c r="H3266" i="1"/>
  <c r="D3266" i="1"/>
  <c r="I3266" i="1" s="1"/>
  <c r="L3266" i="1" s="1"/>
  <c r="G3267" i="1"/>
  <c r="F3266" i="1" l="1"/>
  <c r="K3266" i="1" s="1"/>
  <c r="H3267" i="1"/>
  <c r="D3267" i="1"/>
  <c r="I3267" i="1" s="1"/>
  <c r="L3267" i="1" s="1"/>
  <c r="G3268" i="1"/>
  <c r="F3267" i="1" l="1"/>
  <c r="K3267" i="1" s="1"/>
  <c r="H3268" i="1"/>
  <c r="D3268" i="1"/>
  <c r="I3268" i="1" s="1"/>
  <c r="L3268" i="1" s="1"/>
  <c r="G3269" i="1"/>
  <c r="F3268" i="1" l="1"/>
  <c r="K3268" i="1" s="1"/>
  <c r="H3269" i="1"/>
  <c r="D3269" i="1"/>
  <c r="I3269" i="1" s="1"/>
  <c r="L3269" i="1" s="1"/>
  <c r="G3270" i="1"/>
  <c r="F3269" i="1" l="1"/>
  <c r="K3269" i="1" s="1"/>
  <c r="H3270" i="1"/>
  <c r="G3271" i="1"/>
  <c r="D3270" i="1"/>
  <c r="I3270" i="1" s="1"/>
  <c r="L3270" i="1" s="1"/>
  <c r="F3270" i="1" l="1"/>
  <c r="K3270" i="1" s="1"/>
  <c r="H3271" i="1"/>
  <c r="D3271" i="1"/>
  <c r="I3271" i="1" s="1"/>
  <c r="L3271" i="1" s="1"/>
  <c r="G3272" i="1"/>
  <c r="F3271" i="1" l="1"/>
  <c r="K3271" i="1" s="1"/>
  <c r="H3272" i="1"/>
  <c r="D3272" i="1"/>
  <c r="I3272" i="1" s="1"/>
  <c r="L3272" i="1" s="1"/>
  <c r="G3273" i="1"/>
  <c r="F3272" i="1" l="1"/>
  <c r="K3272" i="1" s="1"/>
  <c r="H3273" i="1"/>
  <c r="D3273" i="1"/>
  <c r="I3273" i="1" s="1"/>
  <c r="L3273" i="1" s="1"/>
  <c r="G3274" i="1"/>
  <c r="F3273" i="1" l="1"/>
  <c r="K3273" i="1" s="1"/>
  <c r="H3274" i="1"/>
  <c r="D3274" i="1"/>
  <c r="I3274" i="1" s="1"/>
  <c r="L3274" i="1" s="1"/>
  <c r="G3275" i="1"/>
  <c r="F3274" i="1" l="1"/>
  <c r="K3274" i="1" s="1"/>
  <c r="H3275" i="1"/>
  <c r="G3276" i="1"/>
  <c r="D3275" i="1"/>
  <c r="I3275" i="1" s="1"/>
  <c r="L3275" i="1" s="1"/>
  <c r="F3275" i="1" l="1"/>
  <c r="K3275" i="1" s="1"/>
  <c r="H3276" i="1"/>
  <c r="D3276" i="1"/>
  <c r="I3276" i="1" s="1"/>
  <c r="L3276" i="1" s="1"/>
  <c r="G3277" i="1"/>
  <c r="F3276" i="1" l="1"/>
  <c r="K3276" i="1" s="1"/>
  <c r="H3277" i="1"/>
  <c r="D3277" i="1"/>
  <c r="I3277" i="1" s="1"/>
  <c r="L3277" i="1" s="1"/>
  <c r="G3278" i="1"/>
  <c r="F3277" i="1" l="1"/>
  <c r="K3277" i="1" s="1"/>
  <c r="H3278" i="1"/>
  <c r="D3278" i="1"/>
  <c r="I3278" i="1" s="1"/>
  <c r="L3278" i="1" s="1"/>
  <c r="G3279" i="1"/>
  <c r="F3278" i="1" l="1"/>
  <c r="K3278" i="1" s="1"/>
  <c r="H3279" i="1"/>
  <c r="D3279" i="1"/>
  <c r="I3279" i="1" s="1"/>
  <c r="L3279" i="1" s="1"/>
  <c r="G3280" i="1"/>
  <c r="F3279" i="1" l="1"/>
  <c r="K3279" i="1" s="1"/>
  <c r="H3280" i="1"/>
  <c r="D3280" i="1"/>
  <c r="I3280" i="1" s="1"/>
  <c r="L3280" i="1" s="1"/>
  <c r="G3281" i="1"/>
  <c r="F3280" i="1" l="1"/>
  <c r="K3280" i="1" s="1"/>
  <c r="H3281" i="1"/>
  <c r="D3281" i="1"/>
  <c r="I3281" i="1" s="1"/>
  <c r="L3281" i="1" s="1"/>
  <c r="G3282" i="1"/>
  <c r="F3281" i="1" l="1"/>
  <c r="K3281" i="1" s="1"/>
  <c r="H3282" i="1"/>
  <c r="D3282" i="1"/>
  <c r="I3282" i="1" s="1"/>
  <c r="L3282" i="1" s="1"/>
  <c r="G3283" i="1"/>
  <c r="F3282" i="1" l="1"/>
  <c r="K3282" i="1" s="1"/>
  <c r="H3283" i="1"/>
  <c r="G3284" i="1"/>
  <c r="D3283" i="1"/>
  <c r="I3283" i="1" s="1"/>
  <c r="L3283" i="1" s="1"/>
  <c r="F3283" i="1" l="1"/>
  <c r="K3283" i="1" s="1"/>
  <c r="H3284" i="1"/>
  <c r="D3284" i="1"/>
  <c r="I3284" i="1" s="1"/>
  <c r="L3284" i="1" s="1"/>
  <c r="G3285" i="1"/>
  <c r="F3284" i="1" l="1"/>
  <c r="K3284" i="1" s="1"/>
  <c r="H3285" i="1"/>
  <c r="D3285" i="1"/>
  <c r="I3285" i="1" s="1"/>
  <c r="L3285" i="1" s="1"/>
  <c r="G3286" i="1"/>
  <c r="F3285" i="1" l="1"/>
  <c r="K3285" i="1" s="1"/>
  <c r="H3286" i="1"/>
  <c r="D3286" i="1"/>
  <c r="I3286" i="1" s="1"/>
  <c r="L3286" i="1" s="1"/>
  <c r="G3287" i="1"/>
  <c r="F3286" i="1" l="1"/>
  <c r="K3286" i="1" s="1"/>
  <c r="H3287" i="1"/>
  <c r="D3287" i="1"/>
  <c r="I3287" i="1" s="1"/>
  <c r="L3287" i="1" s="1"/>
  <c r="G3288" i="1"/>
  <c r="F3287" i="1" l="1"/>
  <c r="K3287" i="1" s="1"/>
  <c r="H3288" i="1"/>
  <c r="D3288" i="1"/>
  <c r="I3288" i="1" s="1"/>
  <c r="L3288" i="1" s="1"/>
  <c r="G3289" i="1"/>
  <c r="F3288" i="1" l="1"/>
  <c r="K3288" i="1" s="1"/>
  <c r="H3289" i="1"/>
  <c r="G3290" i="1"/>
  <c r="D3289" i="1"/>
  <c r="I3289" i="1" s="1"/>
  <c r="L3289" i="1" s="1"/>
  <c r="F3289" i="1" l="1"/>
  <c r="K3289" i="1" s="1"/>
  <c r="H3290" i="1"/>
  <c r="D3290" i="1"/>
  <c r="I3290" i="1" s="1"/>
  <c r="L3290" i="1" s="1"/>
  <c r="G3291" i="1"/>
  <c r="F3290" i="1" l="1"/>
  <c r="K3290" i="1" s="1"/>
  <c r="H3291" i="1"/>
  <c r="D3291" i="1"/>
  <c r="I3291" i="1" s="1"/>
  <c r="L3291" i="1" s="1"/>
  <c r="G3292" i="1"/>
  <c r="F3291" i="1" l="1"/>
  <c r="K3291" i="1" s="1"/>
  <c r="H3292" i="1"/>
  <c r="D3292" i="1"/>
  <c r="I3292" i="1" s="1"/>
  <c r="L3292" i="1" s="1"/>
  <c r="G3293" i="1"/>
  <c r="F3292" i="1" l="1"/>
  <c r="K3292" i="1" s="1"/>
  <c r="H3293" i="1"/>
  <c r="D3293" i="1"/>
  <c r="I3293" i="1" s="1"/>
  <c r="L3293" i="1" s="1"/>
  <c r="G3294" i="1"/>
  <c r="F3293" i="1" l="1"/>
  <c r="K3293" i="1" s="1"/>
  <c r="H3294" i="1"/>
  <c r="G3295" i="1"/>
  <c r="D3294" i="1"/>
  <c r="I3294" i="1" s="1"/>
  <c r="L3294" i="1" s="1"/>
  <c r="F3294" i="1" l="1"/>
  <c r="K3294" i="1" s="1"/>
  <c r="H3295" i="1"/>
  <c r="G3296" i="1"/>
  <c r="D3295" i="1"/>
  <c r="I3295" i="1" s="1"/>
  <c r="L3295" i="1" s="1"/>
  <c r="F3295" i="1" l="1"/>
  <c r="K3295" i="1" s="1"/>
  <c r="H3296" i="1"/>
  <c r="D3296" i="1"/>
  <c r="I3296" i="1" s="1"/>
  <c r="L3296" i="1" s="1"/>
  <c r="G3297" i="1"/>
  <c r="F3296" i="1" l="1"/>
  <c r="K3296" i="1" s="1"/>
  <c r="H3297" i="1"/>
  <c r="D3297" i="1"/>
  <c r="I3297" i="1" s="1"/>
  <c r="L3297" i="1" s="1"/>
  <c r="G3298" i="1"/>
  <c r="F3297" i="1" l="1"/>
  <c r="K3297" i="1" s="1"/>
  <c r="H3298" i="1"/>
  <c r="G3299" i="1"/>
  <c r="D3298" i="1"/>
  <c r="I3298" i="1" s="1"/>
  <c r="L3298" i="1" s="1"/>
  <c r="F3298" i="1" l="1"/>
  <c r="K3298" i="1" s="1"/>
  <c r="H3299" i="1"/>
  <c r="G3300" i="1"/>
  <c r="D3299" i="1"/>
  <c r="I3299" i="1" s="1"/>
  <c r="L3299" i="1" s="1"/>
  <c r="F3299" i="1" l="1"/>
  <c r="K3299" i="1" s="1"/>
  <c r="H3300" i="1"/>
  <c r="D3300" i="1"/>
  <c r="I3300" i="1" s="1"/>
  <c r="L3300" i="1" s="1"/>
  <c r="G3301" i="1"/>
  <c r="F3300" i="1" l="1"/>
  <c r="K3300" i="1" s="1"/>
  <c r="H3301" i="1"/>
  <c r="D3301" i="1"/>
  <c r="I3301" i="1" s="1"/>
  <c r="L3301" i="1" s="1"/>
  <c r="G3302" i="1"/>
  <c r="F3301" i="1" l="1"/>
  <c r="K3301" i="1" s="1"/>
  <c r="H3302" i="1"/>
  <c r="D3302" i="1"/>
  <c r="I3302" i="1" s="1"/>
  <c r="L3302" i="1" s="1"/>
  <c r="G3303" i="1"/>
  <c r="F3302" i="1" l="1"/>
  <c r="K3302" i="1" s="1"/>
  <c r="H3303" i="1"/>
  <c r="D3303" i="1"/>
  <c r="I3303" i="1" s="1"/>
  <c r="L3303" i="1" s="1"/>
  <c r="G3304" i="1"/>
  <c r="F3303" i="1" l="1"/>
  <c r="K3303" i="1" s="1"/>
  <c r="H3304" i="1"/>
  <c r="D3304" i="1"/>
  <c r="I3304" i="1" s="1"/>
  <c r="L3304" i="1" s="1"/>
  <c r="G3305" i="1"/>
  <c r="F3304" i="1" l="1"/>
  <c r="K3304" i="1" s="1"/>
  <c r="H3305" i="1"/>
  <c r="D3305" i="1"/>
  <c r="I3305" i="1" s="1"/>
  <c r="L3305" i="1" s="1"/>
  <c r="G3306" i="1"/>
  <c r="F3305" i="1" l="1"/>
  <c r="K3305" i="1" s="1"/>
  <c r="H3306" i="1"/>
  <c r="D3306" i="1"/>
  <c r="I3306" i="1" s="1"/>
  <c r="L3306" i="1" s="1"/>
  <c r="G3307" i="1"/>
  <c r="F3306" i="1" l="1"/>
  <c r="K3306" i="1" s="1"/>
  <c r="H3307" i="1"/>
  <c r="D3307" i="1"/>
  <c r="I3307" i="1" s="1"/>
  <c r="L3307" i="1" s="1"/>
  <c r="G3308" i="1"/>
  <c r="F3307" i="1" l="1"/>
  <c r="K3307" i="1" s="1"/>
  <c r="H3308" i="1"/>
  <c r="D3308" i="1"/>
  <c r="I3308" i="1" s="1"/>
  <c r="L3308" i="1" s="1"/>
  <c r="G3309" i="1"/>
  <c r="F3308" i="1" l="1"/>
  <c r="K3308" i="1" s="1"/>
  <c r="H3309" i="1"/>
  <c r="D3309" i="1"/>
  <c r="I3309" i="1" s="1"/>
  <c r="L3309" i="1" s="1"/>
  <c r="G3310" i="1"/>
  <c r="F3309" i="1" l="1"/>
  <c r="K3309" i="1" s="1"/>
  <c r="H3310" i="1"/>
  <c r="D3310" i="1"/>
  <c r="I3310" i="1" s="1"/>
  <c r="L3310" i="1" s="1"/>
  <c r="G3311" i="1"/>
  <c r="F3310" i="1" l="1"/>
  <c r="K3310" i="1" s="1"/>
  <c r="H3311" i="1"/>
  <c r="D3311" i="1"/>
  <c r="I3311" i="1" s="1"/>
  <c r="L3311" i="1" s="1"/>
  <c r="G3312" i="1"/>
  <c r="F3311" i="1" l="1"/>
  <c r="K3311" i="1" s="1"/>
  <c r="H3312" i="1"/>
  <c r="D3312" i="1"/>
  <c r="I3312" i="1" s="1"/>
  <c r="L3312" i="1" s="1"/>
  <c r="G3313" i="1"/>
  <c r="F3312" i="1" l="1"/>
  <c r="K3312" i="1" s="1"/>
  <c r="H3313" i="1"/>
  <c r="D3313" i="1"/>
  <c r="I3313" i="1" s="1"/>
  <c r="L3313" i="1" s="1"/>
  <c r="G3314" i="1"/>
  <c r="F3313" i="1" l="1"/>
  <c r="K3313" i="1" s="1"/>
  <c r="H3314" i="1"/>
  <c r="D3314" i="1"/>
  <c r="I3314" i="1" s="1"/>
  <c r="L3314" i="1" s="1"/>
  <c r="G3315" i="1"/>
  <c r="F3314" i="1" l="1"/>
  <c r="K3314" i="1" s="1"/>
  <c r="H3315" i="1"/>
  <c r="D3315" i="1"/>
  <c r="I3315" i="1" s="1"/>
  <c r="L3315" i="1" s="1"/>
  <c r="G3316" i="1"/>
  <c r="F3315" i="1" l="1"/>
  <c r="K3315" i="1" s="1"/>
  <c r="H3316" i="1"/>
  <c r="D3316" i="1"/>
  <c r="I3316" i="1" s="1"/>
  <c r="L3316" i="1" s="1"/>
  <c r="G3317" i="1"/>
  <c r="F3316" i="1" l="1"/>
  <c r="K3316" i="1" s="1"/>
  <c r="H3317" i="1"/>
  <c r="D3317" i="1"/>
  <c r="I3317" i="1" s="1"/>
  <c r="L3317" i="1" s="1"/>
  <c r="G3318" i="1"/>
  <c r="F3317" i="1" l="1"/>
  <c r="K3317" i="1" s="1"/>
  <c r="H3318" i="1"/>
  <c r="G3319" i="1"/>
  <c r="D3318" i="1"/>
  <c r="I3318" i="1" s="1"/>
  <c r="L3318" i="1" s="1"/>
  <c r="F3318" i="1" l="1"/>
  <c r="K3318" i="1" s="1"/>
  <c r="H3319" i="1"/>
  <c r="D3319" i="1"/>
  <c r="I3319" i="1" s="1"/>
  <c r="L3319" i="1" s="1"/>
  <c r="G3320" i="1"/>
  <c r="F3319" i="1" l="1"/>
  <c r="K3319" i="1" s="1"/>
  <c r="H3320" i="1"/>
  <c r="D3320" i="1"/>
  <c r="I3320" i="1" s="1"/>
  <c r="L3320" i="1" s="1"/>
  <c r="G3321" i="1"/>
  <c r="F3320" i="1" l="1"/>
  <c r="K3320" i="1" s="1"/>
  <c r="H3321" i="1"/>
  <c r="D3321" i="1"/>
  <c r="I3321" i="1" s="1"/>
  <c r="L3321" i="1" s="1"/>
  <c r="G3322" i="1"/>
  <c r="F3321" i="1" l="1"/>
  <c r="K3321" i="1" s="1"/>
  <c r="H3322" i="1"/>
  <c r="D3322" i="1"/>
  <c r="I3322" i="1" s="1"/>
  <c r="L3322" i="1" s="1"/>
  <c r="G3323" i="1"/>
  <c r="F3322" i="1" l="1"/>
  <c r="K3322" i="1" s="1"/>
  <c r="H3323" i="1"/>
  <c r="D3323" i="1"/>
  <c r="I3323" i="1" s="1"/>
  <c r="L3323" i="1" s="1"/>
  <c r="G3324" i="1"/>
  <c r="F3323" i="1" l="1"/>
  <c r="K3323" i="1" s="1"/>
  <c r="H3324" i="1"/>
  <c r="D3324" i="1"/>
  <c r="I3324" i="1" s="1"/>
  <c r="L3324" i="1" s="1"/>
  <c r="G3325" i="1"/>
  <c r="F3324" i="1" l="1"/>
  <c r="K3324" i="1" s="1"/>
  <c r="H3325" i="1"/>
  <c r="D3325" i="1"/>
  <c r="I3325" i="1" s="1"/>
  <c r="L3325" i="1" s="1"/>
  <c r="G3326" i="1"/>
  <c r="F3325" i="1" l="1"/>
  <c r="K3325" i="1" s="1"/>
  <c r="H3326" i="1"/>
  <c r="D3326" i="1"/>
  <c r="I3326" i="1" s="1"/>
  <c r="L3326" i="1" s="1"/>
  <c r="G3327" i="1"/>
  <c r="F3326" i="1" l="1"/>
  <c r="K3326" i="1" s="1"/>
  <c r="H3327" i="1"/>
  <c r="D3327" i="1"/>
  <c r="I3327" i="1" s="1"/>
  <c r="L3327" i="1" s="1"/>
  <c r="G3328" i="1"/>
  <c r="F3327" i="1" l="1"/>
  <c r="K3327" i="1" s="1"/>
  <c r="H3328" i="1"/>
  <c r="D3328" i="1"/>
  <c r="I3328" i="1" s="1"/>
  <c r="L3328" i="1" s="1"/>
  <c r="G3329" i="1"/>
  <c r="F3328" i="1" l="1"/>
  <c r="K3328" i="1" s="1"/>
  <c r="H3329" i="1"/>
  <c r="D3329" i="1"/>
  <c r="I3329" i="1" s="1"/>
  <c r="L3329" i="1" s="1"/>
  <c r="G3330" i="1"/>
  <c r="F3329" i="1" l="1"/>
  <c r="K3329" i="1" s="1"/>
  <c r="H3330" i="1"/>
  <c r="D3330" i="1"/>
  <c r="I3330" i="1" s="1"/>
  <c r="L3330" i="1" s="1"/>
  <c r="G3331" i="1"/>
  <c r="F3330" i="1" l="1"/>
  <c r="K3330" i="1" s="1"/>
  <c r="H3331" i="1"/>
  <c r="D3331" i="1"/>
  <c r="I3331" i="1" s="1"/>
  <c r="L3331" i="1" s="1"/>
  <c r="G3332" i="1"/>
  <c r="F3331" i="1" l="1"/>
  <c r="K3331" i="1" s="1"/>
  <c r="H3332" i="1"/>
  <c r="G3333" i="1"/>
  <c r="D3332" i="1"/>
  <c r="I3332" i="1" s="1"/>
  <c r="L3332" i="1" s="1"/>
  <c r="F3332" i="1" l="1"/>
  <c r="K3332" i="1" s="1"/>
  <c r="H3333" i="1"/>
  <c r="D3333" i="1"/>
  <c r="I3333" i="1" s="1"/>
  <c r="L3333" i="1" s="1"/>
  <c r="G3334" i="1"/>
  <c r="F3333" i="1" l="1"/>
  <c r="K3333" i="1" s="1"/>
  <c r="H3334" i="1"/>
  <c r="D3334" i="1"/>
  <c r="I3334" i="1" s="1"/>
  <c r="L3334" i="1" s="1"/>
  <c r="G3335" i="1"/>
  <c r="F3334" i="1" l="1"/>
  <c r="K3334" i="1" s="1"/>
  <c r="H3335" i="1"/>
  <c r="G3336" i="1"/>
  <c r="D3335" i="1"/>
  <c r="I3335" i="1" s="1"/>
  <c r="L3335" i="1" s="1"/>
  <c r="F3335" i="1" l="1"/>
  <c r="K3335" i="1" s="1"/>
  <c r="H3336" i="1"/>
  <c r="G3337" i="1"/>
  <c r="D3336" i="1"/>
  <c r="I3336" i="1" s="1"/>
  <c r="L3336" i="1" s="1"/>
  <c r="F3336" i="1" l="1"/>
  <c r="K3336" i="1" s="1"/>
  <c r="H3337" i="1"/>
  <c r="D3337" i="1"/>
  <c r="I3337" i="1" s="1"/>
  <c r="L3337" i="1" s="1"/>
  <c r="G3338" i="1"/>
  <c r="F3337" i="1" l="1"/>
  <c r="K3337" i="1" s="1"/>
  <c r="H3338" i="1"/>
  <c r="D3338" i="1"/>
  <c r="I3338" i="1" s="1"/>
  <c r="L3338" i="1" s="1"/>
  <c r="G3339" i="1"/>
  <c r="F3338" i="1" l="1"/>
  <c r="K3338" i="1" s="1"/>
  <c r="H3339" i="1"/>
  <c r="D3339" i="1"/>
  <c r="I3339" i="1" s="1"/>
  <c r="L3339" i="1" s="1"/>
  <c r="G3340" i="1"/>
  <c r="F3339" i="1" l="1"/>
  <c r="K3339" i="1" s="1"/>
  <c r="H3340" i="1"/>
  <c r="D3340" i="1"/>
  <c r="I3340" i="1" s="1"/>
  <c r="L3340" i="1" s="1"/>
  <c r="G3341" i="1"/>
  <c r="F3340" i="1" l="1"/>
  <c r="K3340" i="1" s="1"/>
  <c r="H3341" i="1"/>
  <c r="D3341" i="1"/>
  <c r="I3341" i="1" s="1"/>
  <c r="L3341" i="1" s="1"/>
  <c r="G3342" i="1"/>
  <c r="F3341" i="1" l="1"/>
  <c r="K3341" i="1" s="1"/>
  <c r="H3342" i="1"/>
  <c r="D3342" i="1"/>
  <c r="I3342" i="1" s="1"/>
  <c r="L3342" i="1" s="1"/>
  <c r="G3343" i="1"/>
  <c r="F3342" i="1" l="1"/>
  <c r="K3342" i="1" s="1"/>
  <c r="H3343" i="1"/>
  <c r="D3343" i="1"/>
  <c r="I3343" i="1" s="1"/>
  <c r="L3343" i="1" s="1"/>
  <c r="G3344" i="1"/>
  <c r="F3343" i="1" l="1"/>
  <c r="K3343" i="1" s="1"/>
  <c r="H3344" i="1"/>
  <c r="D3344" i="1"/>
  <c r="I3344" i="1" s="1"/>
  <c r="L3344" i="1" s="1"/>
  <c r="G3345" i="1"/>
  <c r="F3344" i="1" l="1"/>
  <c r="K3344" i="1" s="1"/>
  <c r="H3345" i="1"/>
  <c r="D3345" i="1"/>
  <c r="I3345" i="1" s="1"/>
  <c r="L3345" i="1" s="1"/>
  <c r="G3346" i="1"/>
  <c r="F3345" i="1" l="1"/>
  <c r="K3345" i="1" s="1"/>
  <c r="H3346" i="1"/>
  <c r="D3346" i="1"/>
  <c r="I3346" i="1" s="1"/>
  <c r="L3346" i="1" s="1"/>
  <c r="G3347" i="1"/>
  <c r="F3346" i="1" l="1"/>
  <c r="K3346" i="1" s="1"/>
  <c r="H3347" i="1"/>
  <c r="G3348" i="1"/>
  <c r="D3347" i="1"/>
  <c r="I3347" i="1" s="1"/>
  <c r="L3347" i="1" s="1"/>
  <c r="F3347" i="1" l="1"/>
  <c r="K3347" i="1" s="1"/>
  <c r="H3348" i="1"/>
  <c r="D3348" i="1"/>
  <c r="I3348" i="1" s="1"/>
  <c r="L3348" i="1" s="1"/>
  <c r="G3349" i="1"/>
  <c r="F3348" i="1" l="1"/>
  <c r="K3348" i="1" s="1"/>
  <c r="H3349" i="1"/>
  <c r="G3350" i="1"/>
  <c r="D3349" i="1"/>
  <c r="I3349" i="1" s="1"/>
  <c r="L3349" i="1" s="1"/>
  <c r="F3349" i="1" l="1"/>
  <c r="K3349" i="1" s="1"/>
  <c r="H3350" i="1"/>
  <c r="D3350" i="1"/>
  <c r="I3350" i="1" s="1"/>
  <c r="L3350" i="1" s="1"/>
  <c r="G3351" i="1"/>
  <c r="F3350" i="1" l="1"/>
  <c r="K3350" i="1" s="1"/>
  <c r="H3351" i="1"/>
  <c r="D3351" i="1"/>
  <c r="I3351" i="1" s="1"/>
  <c r="L3351" i="1" s="1"/>
  <c r="G3352" i="1"/>
  <c r="F3351" i="1" l="1"/>
  <c r="K3351" i="1" s="1"/>
  <c r="H3352" i="1"/>
  <c r="D3352" i="1"/>
  <c r="I3352" i="1" s="1"/>
  <c r="L3352" i="1" s="1"/>
  <c r="G3353" i="1"/>
  <c r="F3352" i="1" l="1"/>
  <c r="K3352" i="1" s="1"/>
  <c r="H3353" i="1"/>
  <c r="D3353" i="1"/>
  <c r="I3353" i="1" s="1"/>
  <c r="L3353" i="1" s="1"/>
  <c r="G3354" i="1"/>
  <c r="F3353" i="1" l="1"/>
  <c r="K3353" i="1" s="1"/>
  <c r="H3354" i="1"/>
  <c r="D3354" i="1"/>
  <c r="I3354" i="1" s="1"/>
  <c r="L3354" i="1" s="1"/>
  <c r="G3355" i="1"/>
  <c r="F3354" i="1" l="1"/>
  <c r="K3354" i="1" s="1"/>
  <c r="H3355" i="1"/>
  <c r="D3355" i="1"/>
  <c r="I3355" i="1" s="1"/>
  <c r="L3355" i="1" s="1"/>
  <c r="G3356" i="1"/>
  <c r="F3355" i="1" l="1"/>
  <c r="K3355" i="1" s="1"/>
  <c r="H3356" i="1"/>
  <c r="D3356" i="1"/>
  <c r="I3356" i="1" s="1"/>
  <c r="L3356" i="1" s="1"/>
  <c r="G3357" i="1"/>
  <c r="F3356" i="1" l="1"/>
  <c r="K3356" i="1" s="1"/>
  <c r="H3357" i="1"/>
  <c r="D3357" i="1"/>
  <c r="I3357" i="1" s="1"/>
  <c r="L3357" i="1" s="1"/>
  <c r="G3358" i="1"/>
  <c r="F3357" i="1" l="1"/>
  <c r="K3357" i="1" s="1"/>
  <c r="H3358" i="1"/>
  <c r="G3359" i="1"/>
  <c r="D3358" i="1"/>
  <c r="I3358" i="1" s="1"/>
  <c r="L3358" i="1" s="1"/>
  <c r="F3358" i="1" l="1"/>
  <c r="K3358" i="1" s="1"/>
  <c r="H3359" i="1"/>
  <c r="D3359" i="1"/>
  <c r="I3359" i="1" s="1"/>
  <c r="L3359" i="1" s="1"/>
  <c r="G3360" i="1"/>
  <c r="F3359" i="1" l="1"/>
  <c r="K3359" i="1" s="1"/>
  <c r="H3360" i="1"/>
  <c r="D3360" i="1"/>
  <c r="I3360" i="1" s="1"/>
  <c r="L3360" i="1" s="1"/>
  <c r="G3361" i="1"/>
  <c r="F3360" i="1" l="1"/>
  <c r="K3360" i="1" s="1"/>
  <c r="H3361" i="1"/>
  <c r="G3362" i="1"/>
  <c r="D3361" i="1"/>
  <c r="I3361" i="1" s="1"/>
  <c r="L3361" i="1" s="1"/>
  <c r="F3361" i="1" l="1"/>
  <c r="K3361" i="1" s="1"/>
  <c r="H3362" i="1"/>
  <c r="G3363" i="1"/>
  <c r="D3362" i="1"/>
  <c r="I3362" i="1" s="1"/>
  <c r="L3362" i="1" s="1"/>
  <c r="F3362" i="1" l="1"/>
  <c r="K3362" i="1" s="1"/>
  <c r="H3363" i="1"/>
  <c r="G3364" i="1"/>
  <c r="D3363" i="1"/>
  <c r="I3363" i="1" s="1"/>
  <c r="L3363" i="1" s="1"/>
  <c r="F3363" i="1" l="1"/>
  <c r="K3363" i="1" s="1"/>
  <c r="H3364" i="1"/>
  <c r="G3365" i="1"/>
  <c r="D3364" i="1"/>
  <c r="I3364" i="1" s="1"/>
  <c r="L3364" i="1" s="1"/>
  <c r="F3364" i="1" l="1"/>
  <c r="K3364" i="1" s="1"/>
  <c r="H3365" i="1"/>
  <c r="D3365" i="1"/>
  <c r="I3365" i="1" s="1"/>
  <c r="L3365" i="1" s="1"/>
  <c r="G3366" i="1"/>
  <c r="F3365" i="1" l="1"/>
  <c r="K3365" i="1" s="1"/>
  <c r="H3366" i="1"/>
  <c r="G3367" i="1"/>
  <c r="D3366" i="1"/>
  <c r="I3366" i="1" s="1"/>
  <c r="L3366" i="1" s="1"/>
  <c r="F3366" i="1" l="1"/>
  <c r="K3366" i="1" s="1"/>
  <c r="H3367" i="1"/>
  <c r="D3367" i="1"/>
  <c r="I3367" i="1" s="1"/>
  <c r="L3367" i="1" s="1"/>
  <c r="G3368" i="1"/>
  <c r="F3367" i="1" l="1"/>
  <c r="K3367" i="1" s="1"/>
  <c r="H3368" i="1"/>
  <c r="G3369" i="1"/>
  <c r="D3368" i="1"/>
  <c r="I3368" i="1" s="1"/>
  <c r="L3368" i="1" s="1"/>
  <c r="F3368" i="1" l="1"/>
  <c r="K3368" i="1" s="1"/>
  <c r="H3369" i="1"/>
  <c r="D3369" i="1"/>
  <c r="I3369" i="1" s="1"/>
  <c r="L3369" i="1" s="1"/>
  <c r="G3370" i="1"/>
  <c r="F3369" i="1" l="1"/>
  <c r="K3369" i="1" s="1"/>
  <c r="H3370" i="1"/>
  <c r="D3370" i="1"/>
  <c r="I3370" i="1" s="1"/>
  <c r="L3370" i="1" s="1"/>
  <c r="G3371" i="1"/>
  <c r="F3370" i="1" l="1"/>
  <c r="K3370" i="1" s="1"/>
  <c r="H3371" i="1"/>
  <c r="D3371" i="1"/>
  <c r="I3371" i="1" s="1"/>
  <c r="L3371" i="1" s="1"/>
  <c r="G3372" i="1"/>
  <c r="F3371" i="1" l="1"/>
  <c r="K3371" i="1" s="1"/>
  <c r="H3372" i="1"/>
  <c r="D3372" i="1"/>
  <c r="I3372" i="1" s="1"/>
  <c r="L3372" i="1" s="1"/>
  <c r="G3373" i="1"/>
  <c r="F3372" i="1" l="1"/>
  <c r="K3372" i="1" s="1"/>
  <c r="H3373" i="1"/>
  <c r="D3373" i="1"/>
  <c r="I3373" i="1" s="1"/>
  <c r="L3373" i="1" s="1"/>
  <c r="G3374" i="1"/>
  <c r="F3373" i="1" l="1"/>
  <c r="K3373" i="1" s="1"/>
  <c r="H3374" i="1"/>
  <c r="G3375" i="1"/>
  <c r="D3374" i="1"/>
  <c r="I3374" i="1" s="1"/>
  <c r="L3374" i="1" s="1"/>
  <c r="F3374" i="1" l="1"/>
  <c r="K3374" i="1" s="1"/>
  <c r="H3375" i="1"/>
  <c r="D3375" i="1"/>
  <c r="I3375" i="1" s="1"/>
  <c r="L3375" i="1" s="1"/>
  <c r="G3376" i="1"/>
  <c r="F3375" i="1" l="1"/>
  <c r="K3375" i="1" s="1"/>
  <c r="H3376" i="1"/>
  <c r="D3376" i="1"/>
  <c r="I3376" i="1" s="1"/>
  <c r="L3376" i="1" s="1"/>
  <c r="G3377" i="1"/>
  <c r="F3376" i="1" l="1"/>
  <c r="K3376" i="1" s="1"/>
  <c r="H3377" i="1"/>
  <c r="G3378" i="1"/>
  <c r="D3377" i="1"/>
  <c r="I3377" i="1" s="1"/>
  <c r="L3377" i="1" s="1"/>
  <c r="F3377" i="1" l="1"/>
  <c r="K3377" i="1" s="1"/>
  <c r="H3378" i="1"/>
  <c r="D3378" i="1"/>
  <c r="I3378" i="1" s="1"/>
  <c r="L3378" i="1" s="1"/>
  <c r="G3379" i="1"/>
  <c r="F3378" i="1" l="1"/>
  <c r="K3378" i="1" s="1"/>
  <c r="H3379" i="1"/>
  <c r="G3380" i="1"/>
  <c r="D3379" i="1"/>
  <c r="I3379" i="1" s="1"/>
  <c r="L3379" i="1" s="1"/>
  <c r="F3379" i="1" l="1"/>
  <c r="K3379" i="1" s="1"/>
  <c r="H3380" i="1"/>
  <c r="D3380" i="1"/>
  <c r="I3380" i="1" s="1"/>
  <c r="L3380" i="1" s="1"/>
  <c r="G3381" i="1"/>
  <c r="F3380" i="1" l="1"/>
  <c r="K3380" i="1" s="1"/>
  <c r="H3381" i="1"/>
  <c r="D3381" i="1"/>
  <c r="I3381" i="1" s="1"/>
  <c r="L3381" i="1" s="1"/>
  <c r="G3382" i="1"/>
  <c r="F3381" i="1" l="1"/>
  <c r="K3381" i="1" s="1"/>
  <c r="H3382" i="1"/>
  <c r="D3382" i="1"/>
  <c r="I3382" i="1" s="1"/>
  <c r="L3382" i="1" s="1"/>
  <c r="G3383" i="1"/>
  <c r="F3382" i="1" l="1"/>
  <c r="K3382" i="1" s="1"/>
  <c r="H3383" i="1"/>
  <c r="D3383" i="1"/>
  <c r="I3383" i="1" s="1"/>
  <c r="L3383" i="1" s="1"/>
  <c r="G3384" i="1"/>
  <c r="F3383" i="1" l="1"/>
  <c r="K3383" i="1" s="1"/>
  <c r="H3384" i="1"/>
  <c r="D3384" i="1"/>
  <c r="I3384" i="1" s="1"/>
  <c r="L3384" i="1" s="1"/>
  <c r="G3385" i="1"/>
  <c r="F3384" i="1" l="1"/>
  <c r="K3384" i="1" s="1"/>
  <c r="H3385" i="1"/>
  <c r="D3385" i="1"/>
  <c r="I3385" i="1" s="1"/>
  <c r="L3385" i="1" s="1"/>
  <c r="G3386" i="1"/>
  <c r="F3385" i="1" l="1"/>
  <c r="K3385" i="1" s="1"/>
  <c r="H3386" i="1"/>
  <c r="G3387" i="1"/>
  <c r="D3386" i="1"/>
  <c r="I3386" i="1" s="1"/>
  <c r="L3386" i="1" s="1"/>
  <c r="F3386" i="1" l="1"/>
  <c r="K3386" i="1" s="1"/>
  <c r="H3387" i="1"/>
  <c r="D3387" i="1"/>
  <c r="I3387" i="1" s="1"/>
  <c r="L3387" i="1" s="1"/>
  <c r="G3388" i="1"/>
  <c r="F3387" i="1" l="1"/>
  <c r="K3387" i="1" s="1"/>
  <c r="H3388" i="1"/>
  <c r="D3388" i="1"/>
  <c r="I3388" i="1" s="1"/>
  <c r="L3388" i="1" s="1"/>
  <c r="G3389" i="1"/>
  <c r="F3388" i="1" l="1"/>
  <c r="K3388" i="1" s="1"/>
  <c r="H3389" i="1"/>
  <c r="D3389" i="1"/>
  <c r="I3389" i="1" s="1"/>
  <c r="L3389" i="1" s="1"/>
  <c r="G3390" i="1"/>
  <c r="F3389" i="1" l="1"/>
  <c r="K3389" i="1" s="1"/>
  <c r="H3390" i="1"/>
  <c r="D3390" i="1"/>
  <c r="I3390" i="1" s="1"/>
  <c r="L3390" i="1" s="1"/>
  <c r="G3391" i="1"/>
  <c r="F3390" i="1" l="1"/>
  <c r="K3390" i="1" s="1"/>
  <c r="H3391" i="1"/>
  <c r="D3391" i="1"/>
  <c r="I3391" i="1" s="1"/>
  <c r="L3391" i="1" s="1"/>
  <c r="G3392" i="1"/>
  <c r="F3391" i="1" l="1"/>
  <c r="K3391" i="1" s="1"/>
  <c r="H3392" i="1"/>
  <c r="G3393" i="1"/>
  <c r="D3392" i="1"/>
  <c r="I3392" i="1" s="1"/>
  <c r="L3392" i="1" s="1"/>
  <c r="F3392" i="1" l="1"/>
  <c r="K3392" i="1" s="1"/>
  <c r="H3393" i="1"/>
  <c r="D3393" i="1"/>
  <c r="I3393" i="1" s="1"/>
  <c r="L3393" i="1" s="1"/>
  <c r="G3394" i="1"/>
  <c r="F3393" i="1" l="1"/>
  <c r="K3393" i="1" s="1"/>
  <c r="H3394" i="1"/>
  <c r="G3395" i="1"/>
  <c r="D3394" i="1"/>
  <c r="I3394" i="1" s="1"/>
  <c r="L3394" i="1" s="1"/>
  <c r="F3394" i="1" l="1"/>
  <c r="K3394" i="1" s="1"/>
  <c r="H3395" i="1"/>
  <c r="G3396" i="1"/>
  <c r="D3395" i="1"/>
  <c r="I3395" i="1" s="1"/>
  <c r="L3395" i="1" s="1"/>
  <c r="F3395" i="1" l="1"/>
  <c r="K3395" i="1" s="1"/>
  <c r="H3396" i="1"/>
  <c r="D3396" i="1"/>
  <c r="I3396" i="1" s="1"/>
  <c r="L3396" i="1" s="1"/>
  <c r="G3397" i="1"/>
  <c r="F3396" i="1" l="1"/>
  <c r="K3396" i="1" s="1"/>
  <c r="H3397" i="1"/>
  <c r="G3398" i="1"/>
  <c r="D3397" i="1"/>
  <c r="I3397" i="1" s="1"/>
  <c r="L3397" i="1" s="1"/>
  <c r="F3397" i="1" l="1"/>
  <c r="K3397" i="1" s="1"/>
  <c r="H3398" i="1"/>
  <c r="G3399" i="1"/>
  <c r="D3398" i="1"/>
  <c r="I3398" i="1" s="1"/>
  <c r="L3398" i="1" s="1"/>
  <c r="F3398" i="1" l="1"/>
  <c r="K3398" i="1" s="1"/>
  <c r="H3399" i="1"/>
  <c r="D3399" i="1"/>
  <c r="I3399" i="1" s="1"/>
  <c r="L3399" i="1" s="1"/>
  <c r="G3400" i="1"/>
  <c r="F3399" i="1" l="1"/>
  <c r="K3399" i="1" s="1"/>
  <c r="H3400" i="1"/>
  <c r="D3400" i="1"/>
  <c r="I3400" i="1" s="1"/>
  <c r="L3400" i="1" s="1"/>
  <c r="G3401" i="1"/>
  <c r="F3400" i="1" l="1"/>
  <c r="K3400" i="1" s="1"/>
  <c r="H3401" i="1"/>
  <c r="D3401" i="1"/>
  <c r="I3401" i="1" s="1"/>
  <c r="L3401" i="1" s="1"/>
  <c r="G3402" i="1"/>
  <c r="F3401" i="1" l="1"/>
  <c r="K3401" i="1" s="1"/>
  <c r="H3402" i="1"/>
  <c r="D3402" i="1"/>
  <c r="I3402" i="1" s="1"/>
  <c r="L3402" i="1" s="1"/>
  <c r="G3403" i="1"/>
  <c r="F3402" i="1" l="1"/>
  <c r="K3402" i="1" s="1"/>
  <c r="H3403" i="1"/>
  <c r="D3403" i="1"/>
  <c r="I3403" i="1" s="1"/>
  <c r="L3403" i="1" s="1"/>
  <c r="G3404" i="1"/>
  <c r="F3403" i="1" l="1"/>
  <c r="K3403" i="1" s="1"/>
  <c r="H3404" i="1"/>
  <c r="D3404" i="1"/>
  <c r="I3404" i="1" s="1"/>
  <c r="L3404" i="1" s="1"/>
  <c r="G3405" i="1"/>
  <c r="F3404" i="1" l="1"/>
  <c r="K3404" i="1" s="1"/>
  <c r="H3405" i="1"/>
  <c r="D3405" i="1"/>
  <c r="I3405" i="1" s="1"/>
  <c r="L3405" i="1" s="1"/>
  <c r="G3406" i="1"/>
  <c r="F3405" i="1" l="1"/>
  <c r="K3405" i="1" s="1"/>
  <c r="H3406" i="1"/>
  <c r="D3406" i="1"/>
  <c r="I3406" i="1" s="1"/>
  <c r="L3406" i="1" s="1"/>
  <c r="G3407" i="1"/>
  <c r="F3406" i="1" l="1"/>
  <c r="K3406" i="1" s="1"/>
  <c r="H3407" i="1"/>
  <c r="D3407" i="1"/>
  <c r="I3407" i="1" s="1"/>
  <c r="L3407" i="1" s="1"/>
  <c r="G3408" i="1"/>
  <c r="F3407" i="1" l="1"/>
  <c r="K3407" i="1" s="1"/>
  <c r="H3408" i="1"/>
  <c r="D3408" i="1"/>
  <c r="I3408" i="1" s="1"/>
  <c r="L3408" i="1" s="1"/>
  <c r="G3409" i="1"/>
  <c r="F3408" i="1" l="1"/>
  <c r="K3408" i="1" s="1"/>
  <c r="H3409" i="1"/>
  <c r="D3409" i="1"/>
  <c r="I3409" i="1" s="1"/>
  <c r="L3409" i="1" s="1"/>
  <c r="G3410" i="1"/>
  <c r="F3409" i="1" l="1"/>
  <c r="K3409" i="1" s="1"/>
  <c r="H3410" i="1"/>
  <c r="D3410" i="1"/>
  <c r="I3410" i="1" s="1"/>
  <c r="L3410" i="1" s="1"/>
  <c r="G3411" i="1"/>
  <c r="F3410" i="1" l="1"/>
  <c r="K3410" i="1" s="1"/>
  <c r="H3411" i="1"/>
  <c r="D3411" i="1"/>
  <c r="I3411" i="1" s="1"/>
  <c r="L3411" i="1" s="1"/>
  <c r="G3412" i="1"/>
  <c r="F3411" i="1" l="1"/>
  <c r="K3411" i="1" s="1"/>
  <c r="H3412" i="1"/>
  <c r="D3412" i="1"/>
  <c r="I3412" i="1" s="1"/>
  <c r="L3412" i="1" s="1"/>
  <c r="G3413" i="1"/>
  <c r="F3412" i="1" l="1"/>
  <c r="K3412" i="1" s="1"/>
  <c r="H3413" i="1"/>
  <c r="D3413" i="1"/>
  <c r="I3413" i="1" s="1"/>
  <c r="L3413" i="1" s="1"/>
  <c r="G3414" i="1"/>
  <c r="F3413" i="1" l="1"/>
  <c r="K3413" i="1" s="1"/>
  <c r="H3414" i="1"/>
  <c r="G3415" i="1"/>
  <c r="D3414" i="1"/>
  <c r="I3414" i="1" s="1"/>
  <c r="L3414" i="1" s="1"/>
  <c r="F3414" i="1" l="1"/>
  <c r="K3414" i="1" s="1"/>
  <c r="H3415" i="1"/>
  <c r="D3415" i="1"/>
  <c r="I3415" i="1" s="1"/>
  <c r="L3415" i="1" s="1"/>
  <c r="G3416" i="1"/>
  <c r="F3415" i="1" l="1"/>
  <c r="K3415" i="1" s="1"/>
  <c r="H3416" i="1"/>
  <c r="G3417" i="1"/>
  <c r="D3416" i="1"/>
  <c r="I3416" i="1" s="1"/>
  <c r="L3416" i="1" s="1"/>
  <c r="F3416" i="1" l="1"/>
  <c r="K3416" i="1" s="1"/>
  <c r="H3417" i="1"/>
  <c r="D3417" i="1"/>
  <c r="I3417" i="1" s="1"/>
  <c r="L3417" i="1" s="1"/>
  <c r="G3418" i="1"/>
  <c r="F3417" i="1" l="1"/>
  <c r="K3417" i="1" s="1"/>
  <c r="H3418" i="1"/>
  <c r="D3418" i="1"/>
  <c r="I3418" i="1" s="1"/>
  <c r="L3418" i="1" s="1"/>
  <c r="G3419" i="1"/>
  <c r="F3418" i="1" l="1"/>
  <c r="K3418" i="1" s="1"/>
  <c r="H3419" i="1"/>
  <c r="D3419" i="1"/>
  <c r="I3419" i="1" s="1"/>
  <c r="L3419" i="1" s="1"/>
  <c r="G3420" i="1"/>
  <c r="F3419" i="1" l="1"/>
  <c r="K3419" i="1" s="1"/>
  <c r="H3420" i="1"/>
  <c r="D3420" i="1"/>
  <c r="I3420" i="1" s="1"/>
  <c r="L3420" i="1" s="1"/>
  <c r="G3421" i="1"/>
  <c r="F3420" i="1" l="1"/>
  <c r="K3420" i="1" s="1"/>
  <c r="H3421" i="1"/>
  <c r="G3422" i="1"/>
  <c r="D3421" i="1"/>
  <c r="I3421" i="1" s="1"/>
  <c r="L3421" i="1" s="1"/>
  <c r="F3421" i="1" l="1"/>
  <c r="K3421" i="1" s="1"/>
  <c r="H3422" i="1"/>
  <c r="D3422" i="1"/>
  <c r="I3422" i="1" s="1"/>
  <c r="L3422" i="1" s="1"/>
  <c r="G3423" i="1"/>
  <c r="F3422" i="1" l="1"/>
  <c r="K3422" i="1" s="1"/>
  <c r="H3423" i="1"/>
  <c r="D3423" i="1"/>
  <c r="I3423" i="1" s="1"/>
  <c r="L3423" i="1" s="1"/>
  <c r="G3424" i="1"/>
  <c r="F3423" i="1" l="1"/>
  <c r="K3423" i="1" s="1"/>
  <c r="H3424" i="1"/>
  <c r="D3424" i="1"/>
  <c r="I3424" i="1" s="1"/>
  <c r="L3424" i="1" s="1"/>
  <c r="G3425" i="1"/>
  <c r="F3424" i="1" l="1"/>
  <c r="K3424" i="1" s="1"/>
  <c r="H3425" i="1"/>
  <c r="D3425" i="1"/>
  <c r="I3425" i="1" s="1"/>
  <c r="L3425" i="1" s="1"/>
  <c r="G3426" i="1"/>
  <c r="F3425" i="1" l="1"/>
  <c r="K3425" i="1" s="1"/>
  <c r="H3426" i="1"/>
  <c r="D3426" i="1"/>
  <c r="I3426" i="1" s="1"/>
  <c r="L3426" i="1" s="1"/>
  <c r="G3427" i="1"/>
  <c r="F3426" i="1" l="1"/>
  <c r="K3426" i="1" s="1"/>
  <c r="H3427" i="1"/>
  <c r="D3427" i="1"/>
  <c r="I3427" i="1" s="1"/>
  <c r="L3427" i="1" s="1"/>
  <c r="G3428" i="1"/>
  <c r="F3427" i="1" l="1"/>
  <c r="K3427" i="1" s="1"/>
  <c r="H3428" i="1"/>
  <c r="G3429" i="1"/>
  <c r="D3428" i="1"/>
  <c r="I3428" i="1" s="1"/>
  <c r="L3428" i="1" s="1"/>
  <c r="F3428" i="1" l="1"/>
  <c r="K3428" i="1" s="1"/>
  <c r="H3429" i="1"/>
  <c r="D3429" i="1"/>
  <c r="I3429" i="1" s="1"/>
  <c r="L3429" i="1" s="1"/>
  <c r="G3430" i="1"/>
  <c r="F3429" i="1" l="1"/>
  <c r="K3429" i="1" s="1"/>
  <c r="H3430" i="1"/>
  <c r="D3430" i="1"/>
  <c r="I3430" i="1" s="1"/>
  <c r="L3430" i="1" s="1"/>
  <c r="G3431" i="1"/>
  <c r="F3430" i="1" l="1"/>
  <c r="K3430" i="1" s="1"/>
  <c r="H3431" i="1"/>
  <c r="G3432" i="1"/>
  <c r="D3431" i="1"/>
  <c r="I3431" i="1" s="1"/>
  <c r="L3431" i="1" s="1"/>
  <c r="F3431" i="1" l="1"/>
  <c r="K3431" i="1" s="1"/>
  <c r="H3432" i="1"/>
  <c r="D3432" i="1"/>
  <c r="I3432" i="1" s="1"/>
  <c r="L3432" i="1" s="1"/>
  <c r="G3433" i="1"/>
  <c r="F3432" i="1" l="1"/>
  <c r="K3432" i="1" s="1"/>
  <c r="H3433" i="1"/>
  <c r="D3433" i="1"/>
  <c r="I3433" i="1" s="1"/>
  <c r="L3433" i="1" s="1"/>
  <c r="G3434" i="1"/>
  <c r="F3433" i="1" l="1"/>
  <c r="K3433" i="1" s="1"/>
  <c r="H3434" i="1"/>
  <c r="D3434" i="1"/>
  <c r="I3434" i="1" s="1"/>
  <c r="L3434" i="1" s="1"/>
  <c r="G3435" i="1"/>
  <c r="F3434" i="1" l="1"/>
  <c r="K3434" i="1" s="1"/>
  <c r="H3435" i="1"/>
  <c r="D3435" i="1"/>
  <c r="I3435" i="1" s="1"/>
  <c r="L3435" i="1" s="1"/>
  <c r="G3436" i="1"/>
  <c r="F3435" i="1" l="1"/>
  <c r="K3435" i="1" s="1"/>
  <c r="H3436" i="1"/>
  <c r="D3436" i="1"/>
  <c r="I3436" i="1" s="1"/>
  <c r="L3436" i="1" s="1"/>
  <c r="G3437" i="1"/>
  <c r="F3436" i="1" l="1"/>
  <c r="K3436" i="1" s="1"/>
  <c r="H3437" i="1"/>
  <c r="D3437" i="1"/>
  <c r="I3437" i="1" s="1"/>
  <c r="L3437" i="1" s="1"/>
  <c r="G3438" i="1"/>
  <c r="F3437" i="1" l="1"/>
  <c r="K3437" i="1" s="1"/>
  <c r="H3438" i="1"/>
  <c r="D3438" i="1"/>
  <c r="I3438" i="1" s="1"/>
  <c r="L3438" i="1" s="1"/>
  <c r="G3439" i="1"/>
  <c r="F3438" i="1" l="1"/>
  <c r="K3438" i="1" s="1"/>
  <c r="H3439" i="1"/>
  <c r="D3439" i="1"/>
  <c r="I3439" i="1" s="1"/>
  <c r="L3439" i="1" s="1"/>
  <c r="G3440" i="1"/>
  <c r="F3439" i="1" l="1"/>
  <c r="K3439" i="1" s="1"/>
  <c r="H3440" i="1"/>
  <c r="G3441" i="1"/>
  <c r="D3440" i="1"/>
  <c r="I3440" i="1" s="1"/>
  <c r="L3440" i="1" s="1"/>
  <c r="F3440" i="1" l="1"/>
  <c r="K3440" i="1" s="1"/>
  <c r="H3441" i="1"/>
  <c r="G3442" i="1"/>
  <c r="D3441" i="1"/>
  <c r="I3441" i="1" s="1"/>
  <c r="L3441" i="1" s="1"/>
  <c r="F3441" i="1" l="1"/>
  <c r="K3441" i="1" s="1"/>
  <c r="H3442" i="1"/>
  <c r="G3443" i="1"/>
  <c r="D3442" i="1"/>
  <c r="I3442" i="1" s="1"/>
  <c r="L3442" i="1" s="1"/>
  <c r="F3442" i="1" l="1"/>
  <c r="K3442" i="1" s="1"/>
  <c r="H3443" i="1"/>
  <c r="D3443" i="1"/>
  <c r="I3443" i="1" s="1"/>
  <c r="L3443" i="1" s="1"/>
  <c r="G3444" i="1"/>
  <c r="F3443" i="1" l="1"/>
  <c r="K3443" i="1" s="1"/>
  <c r="H3444" i="1"/>
  <c r="G3445" i="1"/>
  <c r="D3444" i="1"/>
  <c r="I3444" i="1" s="1"/>
  <c r="L3444" i="1" s="1"/>
  <c r="F3444" i="1" l="1"/>
  <c r="K3444" i="1" s="1"/>
  <c r="H3445" i="1"/>
  <c r="D3445" i="1"/>
  <c r="I3445" i="1" s="1"/>
  <c r="L3445" i="1" s="1"/>
  <c r="G3446" i="1"/>
  <c r="F3445" i="1" l="1"/>
  <c r="K3445" i="1" s="1"/>
  <c r="H3446" i="1"/>
  <c r="D3446" i="1"/>
  <c r="I3446" i="1" s="1"/>
  <c r="L3446" i="1" s="1"/>
  <c r="G3447" i="1"/>
  <c r="F3446" i="1" l="1"/>
  <c r="K3446" i="1" s="1"/>
  <c r="H3447" i="1"/>
  <c r="D3447" i="1"/>
  <c r="I3447" i="1" s="1"/>
  <c r="L3447" i="1" s="1"/>
  <c r="G3448" i="1"/>
  <c r="F3447" i="1" l="1"/>
  <c r="K3447" i="1" s="1"/>
  <c r="H3448" i="1"/>
  <c r="D3448" i="1"/>
  <c r="I3448" i="1" s="1"/>
  <c r="L3448" i="1" s="1"/>
  <c r="G3449" i="1"/>
  <c r="F3448" i="1" l="1"/>
  <c r="K3448" i="1" s="1"/>
  <c r="H3449" i="1"/>
  <c r="D3449" i="1"/>
  <c r="I3449" i="1" s="1"/>
  <c r="L3449" i="1" s="1"/>
  <c r="G3450" i="1"/>
  <c r="F3449" i="1" l="1"/>
  <c r="K3449" i="1" s="1"/>
  <c r="H3450" i="1"/>
  <c r="D3450" i="1"/>
  <c r="I3450" i="1" s="1"/>
  <c r="L3450" i="1" s="1"/>
  <c r="G3451" i="1"/>
  <c r="F3450" i="1" l="1"/>
  <c r="K3450" i="1" s="1"/>
  <c r="H3451" i="1"/>
  <c r="D3451" i="1"/>
  <c r="I3451" i="1" s="1"/>
  <c r="L3451" i="1" s="1"/>
  <c r="G3452" i="1"/>
  <c r="F3451" i="1" l="1"/>
  <c r="K3451" i="1" s="1"/>
  <c r="H3452" i="1"/>
  <c r="D3452" i="1"/>
  <c r="I3452" i="1" s="1"/>
  <c r="L3452" i="1" s="1"/>
  <c r="G3453" i="1"/>
  <c r="F3452" i="1" l="1"/>
  <c r="K3452" i="1" s="1"/>
  <c r="H3453" i="1"/>
  <c r="D3453" i="1"/>
  <c r="I3453" i="1" s="1"/>
  <c r="L3453" i="1" s="1"/>
  <c r="G3454" i="1"/>
  <c r="F3453" i="1" l="1"/>
  <c r="K3453" i="1" s="1"/>
  <c r="H3454" i="1"/>
  <c r="G3455" i="1"/>
  <c r="D3454" i="1"/>
  <c r="I3454" i="1" s="1"/>
  <c r="L3454" i="1" s="1"/>
  <c r="F3454" i="1" l="1"/>
  <c r="K3454" i="1" s="1"/>
  <c r="H3455" i="1"/>
  <c r="D3455" i="1"/>
  <c r="I3455" i="1" s="1"/>
  <c r="L3455" i="1" s="1"/>
  <c r="G3456" i="1"/>
  <c r="F3455" i="1" l="1"/>
  <c r="K3455" i="1" s="1"/>
  <c r="H3456" i="1"/>
  <c r="D3456" i="1"/>
  <c r="I3456" i="1" s="1"/>
  <c r="L3456" i="1" s="1"/>
  <c r="G3457" i="1"/>
  <c r="F3456" i="1" l="1"/>
  <c r="K3456" i="1" s="1"/>
  <c r="H3457" i="1"/>
  <c r="D3457" i="1"/>
  <c r="I3457" i="1" s="1"/>
  <c r="L3457" i="1" s="1"/>
  <c r="G3458" i="1"/>
  <c r="F3457" i="1" l="1"/>
  <c r="K3457" i="1" s="1"/>
  <c r="H3458" i="1"/>
  <c r="D3458" i="1"/>
  <c r="I3458" i="1" s="1"/>
  <c r="L3458" i="1" s="1"/>
  <c r="G3459" i="1"/>
  <c r="F3458" i="1" l="1"/>
  <c r="K3458" i="1" s="1"/>
  <c r="H3459" i="1"/>
  <c r="D3459" i="1"/>
  <c r="I3459" i="1" s="1"/>
  <c r="L3459" i="1" s="1"/>
  <c r="G3460" i="1"/>
  <c r="F3459" i="1" l="1"/>
  <c r="K3459" i="1" s="1"/>
  <c r="H3460" i="1"/>
  <c r="D3460" i="1"/>
  <c r="I3460" i="1" s="1"/>
  <c r="L3460" i="1" s="1"/>
  <c r="G3461" i="1"/>
  <c r="F3460" i="1" l="1"/>
  <c r="K3460" i="1" s="1"/>
  <c r="H3461" i="1"/>
  <c r="D3461" i="1"/>
  <c r="I3461" i="1" s="1"/>
  <c r="L3461" i="1" s="1"/>
  <c r="G3462" i="1"/>
  <c r="F3461" i="1" l="1"/>
  <c r="K3461" i="1" s="1"/>
  <c r="H3462" i="1"/>
  <c r="D3462" i="1"/>
  <c r="I3462" i="1" s="1"/>
  <c r="L3462" i="1" s="1"/>
  <c r="G3463" i="1"/>
  <c r="F3462" i="1" l="1"/>
  <c r="K3462" i="1" s="1"/>
  <c r="H3463" i="1"/>
  <c r="D3463" i="1"/>
  <c r="I3463" i="1" s="1"/>
  <c r="L3463" i="1" s="1"/>
  <c r="G3464" i="1"/>
  <c r="F3463" i="1" l="1"/>
  <c r="K3463" i="1" s="1"/>
  <c r="H3464" i="1"/>
  <c r="D3464" i="1"/>
  <c r="I3464" i="1" s="1"/>
  <c r="L3464" i="1" s="1"/>
  <c r="G3465" i="1"/>
  <c r="F3464" i="1" l="1"/>
  <c r="K3464" i="1" s="1"/>
  <c r="H3465" i="1"/>
  <c r="D3465" i="1"/>
  <c r="I3465" i="1" s="1"/>
  <c r="L3465" i="1" s="1"/>
  <c r="G3466" i="1"/>
  <c r="F3465" i="1" l="1"/>
  <c r="K3465" i="1" s="1"/>
  <c r="H3466" i="1"/>
  <c r="D3466" i="1"/>
  <c r="I3466" i="1" s="1"/>
  <c r="L3466" i="1" s="1"/>
  <c r="G3467" i="1"/>
  <c r="F3466" i="1" l="1"/>
  <c r="K3466" i="1" s="1"/>
  <c r="H3467" i="1"/>
  <c r="D3467" i="1"/>
  <c r="I3467" i="1" s="1"/>
  <c r="L3467" i="1" s="1"/>
  <c r="G3468" i="1"/>
  <c r="F3467" i="1" l="1"/>
  <c r="K3467" i="1" s="1"/>
  <c r="H3468" i="1"/>
  <c r="D3468" i="1"/>
  <c r="I3468" i="1" s="1"/>
  <c r="L3468" i="1" s="1"/>
  <c r="G3469" i="1"/>
  <c r="F3468" i="1" l="1"/>
  <c r="K3468" i="1" s="1"/>
  <c r="H3469" i="1"/>
  <c r="G3470" i="1"/>
  <c r="D3469" i="1"/>
  <c r="I3469" i="1" s="1"/>
  <c r="L3469" i="1" s="1"/>
  <c r="F3469" i="1" l="1"/>
  <c r="K3469" i="1" s="1"/>
  <c r="H3470" i="1"/>
  <c r="D3470" i="1"/>
  <c r="I3470" i="1" s="1"/>
  <c r="L3470" i="1" s="1"/>
  <c r="G3471" i="1"/>
  <c r="F3470" i="1" l="1"/>
  <c r="K3470" i="1" s="1"/>
  <c r="H3471" i="1"/>
  <c r="D3471" i="1"/>
  <c r="I3471" i="1" s="1"/>
  <c r="L3471" i="1" s="1"/>
  <c r="G3472" i="1"/>
  <c r="F3471" i="1" l="1"/>
  <c r="K3471" i="1" s="1"/>
  <c r="H3472" i="1"/>
  <c r="D3472" i="1"/>
  <c r="I3472" i="1" s="1"/>
  <c r="L3472" i="1" s="1"/>
  <c r="G3473" i="1"/>
  <c r="F3472" i="1" l="1"/>
  <c r="K3472" i="1" s="1"/>
  <c r="H3473" i="1"/>
  <c r="D3473" i="1"/>
  <c r="I3473" i="1" s="1"/>
  <c r="L3473" i="1" s="1"/>
  <c r="G3474" i="1"/>
  <c r="F3473" i="1" l="1"/>
  <c r="K3473" i="1" s="1"/>
  <c r="H3474" i="1"/>
  <c r="D3474" i="1"/>
  <c r="I3474" i="1" s="1"/>
  <c r="L3474" i="1" s="1"/>
  <c r="G3475" i="1"/>
  <c r="F3474" i="1" l="1"/>
  <c r="K3474" i="1" s="1"/>
  <c r="H3475" i="1"/>
  <c r="D3475" i="1"/>
  <c r="I3475" i="1" s="1"/>
  <c r="L3475" i="1" s="1"/>
  <c r="G3476" i="1"/>
  <c r="F3475" i="1" l="1"/>
  <c r="K3475" i="1" s="1"/>
  <c r="H3476" i="1"/>
  <c r="G3477" i="1"/>
  <c r="D3476" i="1"/>
  <c r="I3476" i="1" s="1"/>
  <c r="L3476" i="1" s="1"/>
  <c r="F3476" i="1" l="1"/>
  <c r="K3476" i="1" s="1"/>
  <c r="H3477" i="1"/>
  <c r="D3477" i="1"/>
  <c r="I3477" i="1" s="1"/>
  <c r="L3477" i="1" s="1"/>
  <c r="G3478" i="1"/>
  <c r="F3477" i="1" l="1"/>
  <c r="K3477" i="1" s="1"/>
  <c r="H3478" i="1"/>
  <c r="D3478" i="1"/>
  <c r="I3478" i="1" s="1"/>
  <c r="L3478" i="1" s="1"/>
  <c r="G3479" i="1"/>
  <c r="F3478" i="1" l="1"/>
  <c r="K3478" i="1" s="1"/>
  <c r="H3479" i="1"/>
  <c r="D3479" i="1"/>
  <c r="I3479" i="1" s="1"/>
  <c r="L3479" i="1" s="1"/>
  <c r="G3480" i="1"/>
  <c r="F3479" i="1" l="1"/>
  <c r="K3479" i="1" s="1"/>
  <c r="H3480" i="1"/>
  <c r="G3481" i="1"/>
  <c r="D3480" i="1"/>
  <c r="I3480" i="1" s="1"/>
  <c r="L3480" i="1" s="1"/>
  <c r="F3480" i="1" l="1"/>
  <c r="K3480" i="1" s="1"/>
  <c r="H3481" i="1"/>
  <c r="G3482" i="1"/>
  <c r="D3481" i="1"/>
  <c r="I3481" i="1" s="1"/>
  <c r="L3481" i="1" s="1"/>
  <c r="F3481" i="1" l="1"/>
  <c r="K3481" i="1" s="1"/>
  <c r="H3482" i="1"/>
  <c r="D3482" i="1"/>
  <c r="I3482" i="1" s="1"/>
  <c r="L3482" i="1" s="1"/>
  <c r="G3483" i="1"/>
  <c r="F3482" i="1" l="1"/>
  <c r="K3482" i="1" s="1"/>
  <c r="H3483" i="1"/>
  <c r="D3483" i="1"/>
  <c r="I3483" i="1" s="1"/>
  <c r="L3483" i="1" s="1"/>
  <c r="G3484" i="1"/>
  <c r="F3483" i="1" l="1"/>
  <c r="K3483" i="1" s="1"/>
  <c r="H3484" i="1"/>
  <c r="D3484" i="1"/>
  <c r="I3484" i="1" s="1"/>
  <c r="L3484" i="1" s="1"/>
  <c r="G3485" i="1"/>
  <c r="F3484" i="1" l="1"/>
  <c r="K3484" i="1" s="1"/>
  <c r="H3485" i="1"/>
  <c r="G3486" i="1"/>
  <c r="D3485" i="1"/>
  <c r="I3485" i="1" s="1"/>
  <c r="L3485" i="1" s="1"/>
  <c r="F3485" i="1" l="1"/>
  <c r="K3485" i="1" s="1"/>
  <c r="H3486" i="1"/>
  <c r="D3486" i="1"/>
  <c r="I3486" i="1" s="1"/>
  <c r="L3486" i="1" s="1"/>
  <c r="G3487" i="1"/>
  <c r="F3486" i="1" l="1"/>
  <c r="K3486" i="1" s="1"/>
  <c r="H3487" i="1"/>
  <c r="D3487" i="1"/>
  <c r="I3487" i="1" s="1"/>
  <c r="L3487" i="1" s="1"/>
  <c r="G3488" i="1"/>
  <c r="F3487" i="1" l="1"/>
  <c r="K3487" i="1" s="1"/>
  <c r="H3488" i="1"/>
  <c r="D3488" i="1"/>
  <c r="I3488" i="1" s="1"/>
  <c r="L3488" i="1" s="1"/>
  <c r="G3489" i="1"/>
  <c r="F3488" i="1" l="1"/>
  <c r="K3488" i="1" s="1"/>
  <c r="H3489" i="1"/>
  <c r="D3489" i="1"/>
  <c r="I3489" i="1" s="1"/>
  <c r="L3489" i="1" s="1"/>
  <c r="G3490" i="1"/>
  <c r="F3489" i="1" l="1"/>
  <c r="K3489" i="1" s="1"/>
  <c r="H3490" i="1"/>
  <c r="D3490" i="1"/>
  <c r="I3490" i="1" s="1"/>
  <c r="L3490" i="1" s="1"/>
  <c r="G3491" i="1"/>
  <c r="F3490" i="1" l="1"/>
  <c r="K3490" i="1" s="1"/>
  <c r="H3491" i="1"/>
  <c r="D3491" i="1"/>
  <c r="I3491" i="1" s="1"/>
  <c r="L3491" i="1" s="1"/>
  <c r="G3492" i="1"/>
  <c r="F3491" i="1" l="1"/>
  <c r="K3491" i="1" s="1"/>
  <c r="H3492" i="1"/>
  <c r="D3492" i="1"/>
  <c r="I3492" i="1" s="1"/>
  <c r="L3492" i="1" s="1"/>
  <c r="G3493" i="1"/>
  <c r="F3492" i="1" l="1"/>
  <c r="K3492" i="1" s="1"/>
  <c r="H3493" i="1"/>
  <c r="D3493" i="1"/>
  <c r="I3493" i="1" s="1"/>
  <c r="L3493" i="1" s="1"/>
  <c r="G3494" i="1"/>
  <c r="F3493" i="1" l="1"/>
  <c r="K3493" i="1" s="1"/>
  <c r="H3494" i="1"/>
  <c r="D3494" i="1"/>
  <c r="I3494" i="1" s="1"/>
  <c r="L3494" i="1" s="1"/>
  <c r="G3495" i="1"/>
  <c r="F3494" i="1" l="1"/>
  <c r="K3494" i="1" s="1"/>
  <c r="H3495" i="1"/>
  <c r="D3495" i="1"/>
  <c r="I3495" i="1" s="1"/>
  <c r="L3495" i="1" s="1"/>
  <c r="G3496" i="1"/>
  <c r="F3495" i="1" l="1"/>
  <c r="K3495" i="1" s="1"/>
  <c r="H3496" i="1"/>
  <c r="D3496" i="1"/>
  <c r="I3496" i="1" s="1"/>
  <c r="L3496" i="1" s="1"/>
  <c r="G3497" i="1"/>
  <c r="F3496" i="1" l="1"/>
  <c r="K3496" i="1" s="1"/>
  <c r="H3497" i="1"/>
  <c r="D3497" i="1"/>
  <c r="I3497" i="1" s="1"/>
  <c r="L3497" i="1" s="1"/>
  <c r="G3498" i="1"/>
  <c r="F3497" i="1" l="1"/>
  <c r="K3497" i="1" s="1"/>
  <c r="H3498" i="1"/>
  <c r="D3498" i="1"/>
  <c r="I3498" i="1" s="1"/>
  <c r="L3498" i="1" s="1"/>
  <c r="G3499" i="1"/>
  <c r="F3498" i="1" l="1"/>
  <c r="K3498" i="1" s="1"/>
  <c r="H3499" i="1"/>
  <c r="D3499" i="1"/>
  <c r="I3499" i="1" s="1"/>
  <c r="L3499" i="1" s="1"/>
  <c r="G3500" i="1"/>
  <c r="F3499" i="1" l="1"/>
  <c r="K3499" i="1" s="1"/>
  <c r="H3500" i="1"/>
  <c r="D3500" i="1"/>
  <c r="I3500" i="1" s="1"/>
  <c r="L3500" i="1" s="1"/>
  <c r="G3501" i="1"/>
  <c r="F3500" i="1" l="1"/>
  <c r="K3500" i="1" s="1"/>
  <c r="H3501" i="1"/>
  <c r="D3501" i="1"/>
  <c r="I3501" i="1" s="1"/>
  <c r="L3501" i="1" s="1"/>
  <c r="G3502" i="1"/>
  <c r="F3501" i="1" l="1"/>
  <c r="K3501" i="1" s="1"/>
  <c r="H3502" i="1"/>
  <c r="D3502" i="1"/>
  <c r="I3502" i="1" s="1"/>
  <c r="L3502" i="1" s="1"/>
  <c r="G3503" i="1"/>
  <c r="F3502" i="1" l="1"/>
  <c r="K3502" i="1" s="1"/>
  <c r="H3503" i="1"/>
  <c r="D3503" i="1"/>
  <c r="I3503" i="1" s="1"/>
  <c r="L3503" i="1" s="1"/>
  <c r="G3504" i="1"/>
  <c r="F3503" i="1" l="1"/>
  <c r="K3503" i="1" s="1"/>
  <c r="H3504" i="1"/>
  <c r="D3504" i="1"/>
  <c r="I3504" i="1" s="1"/>
  <c r="L3504" i="1" s="1"/>
  <c r="G3505" i="1"/>
  <c r="F3504" i="1" l="1"/>
  <c r="K3504" i="1" s="1"/>
  <c r="H3505" i="1"/>
  <c r="D3505" i="1"/>
  <c r="I3505" i="1" s="1"/>
  <c r="L3505" i="1" s="1"/>
  <c r="G3506" i="1"/>
  <c r="F3505" i="1" l="1"/>
  <c r="K3505" i="1" s="1"/>
  <c r="H3506" i="1"/>
  <c r="D3506" i="1"/>
  <c r="I3506" i="1" s="1"/>
  <c r="L3506" i="1" s="1"/>
  <c r="G3507" i="1"/>
  <c r="F3506" i="1" l="1"/>
  <c r="K3506" i="1" s="1"/>
  <c r="H3507" i="1"/>
  <c r="G3508" i="1"/>
  <c r="D3507" i="1"/>
  <c r="I3507" i="1" s="1"/>
  <c r="L3507" i="1" s="1"/>
  <c r="F3507" i="1" l="1"/>
  <c r="K3507" i="1" s="1"/>
  <c r="H3508" i="1"/>
  <c r="D3508" i="1"/>
  <c r="I3508" i="1" s="1"/>
  <c r="L3508" i="1" s="1"/>
  <c r="G3509" i="1"/>
  <c r="F3508" i="1" l="1"/>
  <c r="K3508" i="1" s="1"/>
  <c r="H3509" i="1"/>
  <c r="D3509" i="1"/>
  <c r="I3509" i="1" s="1"/>
  <c r="L3509" i="1" s="1"/>
  <c r="G3510" i="1"/>
  <c r="F3509" i="1" l="1"/>
  <c r="K3509" i="1" s="1"/>
  <c r="H3510" i="1"/>
  <c r="D3510" i="1"/>
  <c r="I3510" i="1" s="1"/>
  <c r="L3510" i="1" s="1"/>
  <c r="G3511" i="1"/>
  <c r="F3510" i="1" l="1"/>
  <c r="K3510" i="1" s="1"/>
  <c r="H3511" i="1"/>
  <c r="D3511" i="1"/>
  <c r="I3511" i="1" s="1"/>
  <c r="L3511" i="1" s="1"/>
  <c r="G3512" i="1"/>
  <c r="F3511" i="1" l="1"/>
  <c r="K3511" i="1" s="1"/>
  <c r="H3512" i="1"/>
  <c r="D3512" i="1"/>
  <c r="I3512" i="1" s="1"/>
  <c r="L3512" i="1" s="1"/>
  <c r="G3513" i="1"/>
  <c r="F3512" i="1" l="1"/>
  <c r="K3512" i="1" s="1"/>
  <c r="H3513" i="1"/>
  <c r="D3513" i="1"/>
  <c r="I3513" i="1" s="1"/>
  <c r="L3513" i="1" s="1"/>
  <c r="G3514" i="1"/>
  <c r="F3513" i="1" l="1"/>
  <c r="K3513" i="1" s="1"/>
  <c r="H3514" i="1"/>
  <c r="D3514" i="1"/>
  <c r="I3514" i="1" s="1"/>
  <c r="L3514" i="1" s="1"/>
  <c r="G3515" i="1"/>
  <c r="F3514" i="1" l="1"/>
  <c r="K3514" i="1" s="1"/>
  <c r="H3515" i="1"/>
  <c r="D3515" i="1"/>
  <c r="I3515" i="1" s="1"/>
  <c r="L3515" i="1" s="1"/>
  <c r="G3516" i="1"/>
  <c r="F3515" i="1" l="1"/>
  <c r="K3515" i="1" s="1"/>
  <c r="H3516" i="1"/>
  <c r="G3517" i="1"/>
  <c r="D3516" i="1"/>
  <c r="I3516" i="1" s="1"/>
  <c r="L3516" i="1" s="1"/>
  <c r="F3516" i="1" l="1"/>
  <c r="K3516" i="1" s="1"/>
  <c r="H3517" i="1"/>
  <c r="D3517" i="1"/>
  <c r="I3517" i="1" s="1"/>
  <c r="L3517" i="1" s="1"/>
  <c r="G3518" i="1"/>
  <c r="F3517" i="1" l="1"/>
  <c r="K3517" i="1" s="1"/>
  <c r="H3518" i="1"/>
  <c r="D3518" i="1"/>
  <c r="I3518" i="1" s="1"/>
  <c r="L3518" i="1" s="1"/>
  <c r="G3519" i="1"/>
  <c r="F3518" i="1" l="1"/>
  <c r="K3518" i="1" s="1"/>
  <c r="H3519" i="1"/>
  <c r="D3519" i="1"/>
  <c r="I3519" i="1" s="1"/>
  <c r="L3519" i="1" s="1"/>
  <c r="G3520" i="1"/>
  <c r="F3519" i="1" l="1"/>
  <c r="K3519" i="1" s="1"/>
  <c r="H3520" i="1"/>
  <c r="G3521" i="1"/>
  <c r="D3520" i="1"/>
  <c r="I3520" i="1" s="1"/>
  <c r="L3520" i="1" s="1"/>
  <c r="F3520" i="1" l="1"/>
  <c r="K3520" i="1" s="1"/>
  <c r="H3521" i="1"/>
  <c r="D3521" i="1"/>
  <c r="I3521" i="1" s="1"/>
  <c r="L3521" i="1" s="1"/>
  <c r="G3522" i="1"/>
  <c r="F3521" i="1" l="1"/>
  <c r="K3521" i="1" s="1"/>
  <c r="H3522" i="1"/>
  <c r="D3522" i="1"/>
  <c r="I3522" i="1" s="1"/>
  <c r="L3522" i="1" s="1"/>
  <c r="G3523" i="1"/>
  <c r="F3522" i="1" l="1"/>
  <c r="K3522" i="1" s="1"/>
  <c r="H3523" i="1"/>
  <c r="D3523" i="1"/>
  <c r="I3523" i="1" s="1"/>
  <c r="L3523" i="1" s="1"/>
  <c r="G3524" i="1"/>
  <c r="F3523" i="1" l="1"/>
  <c r="K3523" i="1" s="1"/>
  <c r="H3524" i="1"/>
  <c r="D3524" i="1"/>
  <c r="I3524" i="1" s="1"/>
  <c r="L3524" i="1" s="1"/>
  <c r="G3525" i="1"/>
  <c r="F3524" i="1" l="1"/>
  <c r="K3524" i="1" s="1"/>
  <c r="H3525" i="1"/>
  <c r="D3525" i="1"/>
  <c r="I3525" i="1" s="1"/>
  <c r="L3525" i="1" s="1"/>
  <c r="G3526" i="1"/>
  <c r="F3525" i="1" l="1"/>
  <c r="K3525" i="1" s="1"/>
  <c r="H3526" i="1"/>
  <c r="D3526" i="1"/>
  <c r="I3526" i="1" s="1"/>
  <c r="L3526" i="1" s="1"/>
  <c r="G3527" i="1"/>
  <c r="F3526" i="1" l="1"/>
  <c r="K3526" i="1" s="1"/>
  <c r="H3527" i="1"/>
  <c r="D3527" i="1"/>
  <c r="I3527" i="1" s="1"/>
  <c r="L3527" i="1" s="1"/>
  <c r="G3528" i="1"/>
  <c r="F3527" i="1" l="1"/>
  <c r="K3527" i="1" s="1"/>
  <c r="H3528" i="1"/>
  <c r="D3528" i="1"/>
  <c r="I3528" i="1" s="1"/>
  <c r="L3528" i="1" s="1"/>
  <c r="G3529" i="1"/>
  <c r="F3528" i="1" l="1"/>
  <c r="K3528" i="1" s="1"/>
  <c r="H3529" i="1"/>
  <c r="D3529" i="1"/>
  <c r="I3529" i="1" s="1"/>
  <c r="L3529" i="1" s="1"/>
  <c r="G3530" i="1"/>
  <c r="F3529" i="1" l="1"/>
  <c r="K3529" i="1" s="1"/>
  <c r="H3530" i="1"/>
  <c r="D3530" i="1"/>
  <c r="I3530" i="1" s="1"/>
  <c r="L3530" i="1" s="1"/>
  <c r="G3531" i="1"/>
  <c r="F3530" i="1" l="1"/>
  <c r="K3530" i="1" s="1"/>
  <c r="H3531" i="1"/>
  <c r="G3532" i="1"/>
  <c r="D3531" i="1"/>
  <c r="I3531" i="1" s="1"/>
  <c r="L3531" i="1" s="1"/>
  <c r="F3531" i="1" l="1"/>
  <c r="K3531" i="1" s="1"/>
  <c r="H3532" i="1"/>
  <c r="G3533" i="1"/>
  <c r="D3532" i="1"/>
  <c r="I3532" i="1" s="1"/>
  <c r="L3532" i="1" s="1"/>
  <c r="F3532" i="1" l="1"/>
  <c r="K3532" i="1" s="1"/>
  <c r="H3533" i="1"/>
  <c r="D3533" i="1"/>
  <c r="I3533" i="1" s="1"/>
  <c r="L3533" i="1" s="1"/>
  <c r="G3534" i="1"/>
  <c r="F3533" i="1" l="1"/>
  <c r="K3533" i="1" s="1"/>
  <c r="H3534" i="1"/>
  <c r="D3534" i="1"/>
  <c r="I3534" i="1" s="1"/>
  <c r="L3534" i="1" s="1"/>
  <c r="G3535" i="1"/>
  <c r="F3534" i="1" l="1"/>
  <c r="K3534" i="1" s="1"/>
  <c r="H3535" i="1"/>
  <c r="G3536" i="1"/>
  <c r="D3535" i="1"/>
  <c r="I3535" i="1" s="1"/>
  <c r="L3535" i="1" s="1"/>
  <c r="F3535" i="1" l="1"/>
  <c r="K3535" i="1" s="1"/>
  <c r="H3536" i="1"/>
  <c r="D3536" i="1"/>
  <c r="I3536" i="1" s="1"/>
  <c r="L3536" i="1" s="1"/>
  <c r="G3537" i="1"/>
  <c r="F3536" i="1" l="1"/>
  <c r="K3536" i="1" s="1"/>
  <c r="H3537" i="1"/>
  <c r="D3537" i="1"/>
  <c r="I3537" i="1" s="1"/>
  <c r="L3537" i="1" s="1"/>
  <c r="G3538" i="1"/>
  <c r="F3537" i="1" l="1"/>
  <c r="K3537" i="1" s="1"/>
  <c r="H3538" i="1"/>
  <c r="D3538" i="1"/>
  <c r="I3538" i="1" s="1"/>
  <c r="L3538" i="1" s="1"/>
  <c r="G3539" i="1"/>
  <c r="F3538" i="1" l="1"/>
  <c r="K3538" i="1" s="1"/>
  <c r="H3539" i="1"/>
  <c r="G3540" i="1"/>
  <c r="D3539" i="1"/>
  <c r="I3539" i="1" s="1"/>
  <c r="L3539" i="1" s="1"/>
  <c r="F3539" i="1" l="1"/>
  <c r="K3539" i="1" s="1"/>
  <c r="H3540" i="1"/>
  <c r="D3540" i="1"/>
  <c r="I3540" i="1" s="1"/>
  <c r="L3540" i="1" s="1"/>
  <c r="G3541" i="1"/>
  <c r="F3540" i="1" l="1"/>
  <c r="K3540" i="1" s="1"/>
  <c r="H3541" i="1"/>
  <c r="G3542" i="1"/>
  <c r="D3541" i="1"/>
  <c r="I3541" i="1" s="1"/>
  <c r="L3541" i="1" s="1"/>
  <c r="F3541" i="1" l="1"/>
  <c r="K3541" i="1" s="1"/>
  <c r="H3542" i="1"/>
  <c r="D3542" i="1"/>
  <c r="I3542" i="1" s="1"/>
  <c r="L3542" i="1" s="1"/>
  <c r="G3543" i="1"/>
  <c r="F3542" i="1" l="1"/>
  <c r="K3542" i="1" s="1"/>
  <c r="H3543" i="1"/>
  <c r="D3543" i="1"/>
  <c r="I3543" i="1" s="1"/>
  <c r="L3543" i="1" s="1"/>
  <c r="G3544" i="1"/>
  <c r="F3543" i="1" l="1"/>
  <c r="K3543" i="1" s="1"/>
  <c r="H3544" i="1"/>
  <c r="D3544" i="1"/>
  <c r="I3544" i="1" s="1"/>
  <c r="L3544" i="1" s="1"/>
  <c r="G3545" i="1"/>
  <c r="F3544" i="1" l="1"/>
  <c r="K3544" i="1" s="1"/>
  <c r="H3545" i="1"/>
  <c r="D3545" i="1"/>
  <c r="I3545" i="1" s="1"/>
  <c r="L3545" i="1" s="1"/>
  <c r="G3546" i="1"/>
  <c r="F3545" i="1" l="1"/>
  <c r="K3545" i="1" s="1"/>
  <c r="H3546" i="1"/>
  <c r="G3547" i="1"/>
  <c r="D3546" i="1"/>
  <c r="I3546" i="1" s="1"/>
  <c r="L3546" i="1" s="1"/>
  <c r="F3546" i="1" l="1"/>
  <c r="K3546" i="1" s="1"/>
  <c r="H3547" i="1"/>
  <c r="D3547" i="1"/>
  <c r="I3547" i="1" s="1"/>
  <c r="L3547" i="1" s="1"/>
  <c r="G3548" i="1"/>
  <c r="F3547" i="1" l="1"/>
  <c r="K3547" i="1" s="1"/>
  <c r="H3548" i="1"/>
  <c r="D3548" i="1"/>
  <c r="I3548" i="1" s="1"/>
  <c r="L3548" i="1" s="1"/>
  <c r="G3549" i="1"/>
  <c r="F3548" i="1" l="1"/>
  <c r="K3548" i="1" s="1"/>
  <c r="H3549" i="1"/>
  <c r="D3549" i="1"/>
  <c r="I3549" i="1" s="1"/>
  <c r="L3549" i="1" s="1"/>
  <c r="G3550" i="1"/>
  <c r="F3549" i="1" l="1"/>
  <c r="K3549" i="1" s="1"/>
  <c r="H3550" i="1"/>
  <c r="G3551" i="1"/>
  <c r="D3550" i="1"/>
  <c r="I3550" i="1" s="1"/>
  <c r="L3550" i="1" s="1"/>
  <c r="F3550" i="1" l="1"/>
  <c r="K3550" i="1" s="1"/>
  <c r="H3551" i="1"/>
  <c r="D3551" i="1"/>
  <c r="I3551" i="1" s="1"/>
  <c r="L3551" i="1" s="1"/>
  <c r="G3552" i="1"/>
  <c r="F3551" i="1" l="1"/>
  <c r="K3551" i="1" s="1"/>
  <c r="H3552" i="1"/>
  <c r="D3552" i="1"/>
  <c r="I3552" i="1" s="1"/>
  <c r="L3552" i="1" s="1"/>
  <c r="G3553" i="1"/>
  <c r="F3552" i="1" l="1"/>
  <c r="K3552" i="1" s="1"/>
  <c r="H3553" i="1"/>
  <c r="D3553" i="1"/>
  <c r="I3553" i="1" s="1"/>
  <c r="L3553" i="1" s="1"/>
  <c r="G3554" i="1"/>
  <c r="F3553" i="1" l="1"/>
  <c r="K3553" i="1" s="1"/>
  <c r="H3554" i="1"/>
  <c r="D3554" i="1"/>
  <c r="I3554" i="1" s="1"/>
  <c r="L3554" i="1" s="1"/>
  <c r="G3555" i="1"/>
  <c r="F3554" i="1" l="1"/>
  <c r="K3554" i="1" s="1"/>
  <c r="H3555" i="1"/>
  <c r="D3555" i="1"/>
  <c r="I3555" i="1" s="1"/>
  <c r="L3555" i="1" s="1"/>
  <c r="G3556" i="1"/>
  <c r="F3555" i="1" l="1"/>
  <c r="K3555" i="1" s="1"/>
  <c r="H3556" i="1"/>
  <c r="G3557" i="1"/>
  <c r="D3556" i="1"/>
  <c r="I3556" i="1" s="1"/>
  <c r="L3556" i="1" s="1"/>
  <c r="F3556" i="1" l="1"/>
  <c r="K3556" i="1" s="1"/>
  <c r="H3557" i="1"/>
  <c r="D3557" i="1"/>
  <c r="I3557" i="1" s="1"/>
  <c r="L3557" i="1" s="1"/>
  <c r="G3558" i="1"/>
  <c r="F3557" i="1" l="1"/>
  <c r="K3557" i="1" s="1"/>
  <c r="H3558" i="1"/>
  <c r="D3558" i="1"/>
  <c r="I3558" i="1" s="1"/>
  <c r="L3558" i="1" s="1"/>
  <c r="G3559" i="1"/>
  <c r="F3558" i="1" l="1"/>
  <c r="K3558" i="1" s="1"/>
  <c r="H3559" i="1"/>
  <c r="D3559" i="1"/>
  <c r="I3559" i="1" s="1"/>
  <c r="L3559" i="1" s="1"/>
  <c r="G3560" i="1"/>
  <c r="F3559" i="1" l="1"/>
  <c r="K3559" i="1" s="1"/>
  <c r="H3560" i="1"/>
  <c r="D3560" i="1"/>
  <c r="I3560" i="1" s="1"/>
  <c r="L3560" i="1" s="1"/>
  <c r="G3561" i="1"/>
  <c r="F3560" i="1" l="1"/>
  <c r="K3560" i="1" s="1"/>
  <c r="H3561" i="1"/>
  <c r="D3561" i="1"/>
  <c r="I3561" i="1" s="1"/>
  <c r="L3561" i="1" s="1"/>
  <c r="G3562" i="1"/>
  <c r="F3561" i="1" l="1"/>
  <c r="K3561" i="1" s="1"/>
  <c r="H3562" i="1"/>
  <c r="G3563" i="1"/>
  <c r="D3562" i="1"/>
  <c r="I3562" i="1" s="1"/>
  <c r="L3562" i="1" s="1"/>
  <c r="F3562" i="1" l="1"/>
  <c r="K3562" i="1" s="1"/>
  <c r="H3563" i="1"/>
  <c r="D3563" i="1"/>
  <c r="I3563" i="1" s="1"/>
  <c r="L3563" i="1" s="1"/>
  <c r="G3564" i="1"/>
  <c r="F3563" i="1" l="1"/>
  <c r="K3563" i="1" s="1"/>
  <c r="H3564" i="1"/>
  <c r="D3564" i="1"/>
  <c r="I3564" i="1" s="1"/>
  <c r="L3564" i="1" s="1"/>
  <c r="G3565" i="1"/>
  <c r="F3564" i="1" l="1"/>
  <c r="K3564" i="1" s="1"/>
  <c r="H3565" i="1"/>
  <c r="D3565" i="1"/>
  <c r="I3565" i="1" s="1"/>
  <c r="L3565" i="1" s="1"/>
  <c r="G3566" i="1"/>
  <c r="F3565" i="1" l="1"/>
  <c r="K3565" i="1" s="1"/>
  <c r="H3566" i="1"/>
  <c r="D3566" i="1"/>
  <c r="I3566" i="1" s="1"/>
  <c r="L3566" i="1" s="1"/>
  <c r="G3567" i="1"/>
  <c r="F3566" i="1" l="1"/>
  <c r="K3566" i="1" s="1"/>
  <c r="H3567" i="1"/>
  <c r="D3567" i="1"/>
  <c r="I3567" i="1" s="1"/>
  <c r="L3567" i="1" s="1"/>
  <c r="G3568" i="1"/>
  <c r="F3567" i="1" l="1"/>
  <c r="K3567" i="1" s="1"/>
  <c r="H3568" i="1"/>
  <c r="G3569" i="1"/>
  <c r="D3568" i="1"/>
  <c r="I3568" i="1" s="1"/>
  <c r="L3568" i="1" s="1"/>
  <c r="F3568" i="1" l="1"/>
  <c r="K3568" i="1" s="1"/>
  <c r="H3569" i="1"/>
  <c r="G3570" i="1"/>
  <c r="D3569" i="1"/>
  <c r="I3569" i="1" s="1"/>
  <c r="L3569" i="1" s="1"/>
  <c r="F3569" i="1" l="1"/>
  <c r="K3569" i="1" s="1"/>
  <c r="H3570" i="1"/>
  <c r="D3570" i="1"/>
  <c r="I3570" i="1" s="1"/>
  <c r="L3570" i="1" s="1"/>
  <c r="G3571" i="1"/>
  <c r="F3570" i="1" l="1"/>
  <c r="K3570" i="1" s="1"/>
  <c r="H3571" i="1"/>
  <c r="G3572" i="1"/>
  <c r="D3571" i="1"/>
  <c r="I3571" i="1" s="1"/>
  <c r="L3571" i="1" s="1"/>
  <c r="F3571" i="1" l="1"/>
  <c r="K3571" i="1" s="1"/>
  <c r="H3572" i="1"/>
  <c r="D3572" i="1"/>
  <c r="I3572" i="1" s="1"/>
  <c r="L3572" i="1" s="1"/>
  <c r="G3573" i="1"/>
  <c r="F3572" i="1" l="1"/>
  <c r="K3572" i="1" s="1"/>
  <c r="H3573" i="1"/>
  <c r="D3573" i="1"/>
  <c r="I3573" i="1" s="1"/>
  <c r="L3573" i="1" s="1"/>
  <c r="G3574" i="1"/>
  <c r="F3573" i="1" l="1"/>
  <c r="K3573" i="1" s="1"/>
  <c r="H3574" i="1"/>
  <c r="D3574" i="1"/>
  <c r="I3574" i="1" s="1"/>
  <c r="L3574" i="1" s="1"/>
  <c r="G3575" i="1"/>
  <c r="F3574" i="1" l="1"/>
  <c r="K3574" i="1" s="1"/>
  <c r="H3575" i="1"/>
  <c r="G3576" i="1"/>
  <c r="D3575" i="1"/>
  <c r="I3575" i="1" s="1"/>
  <c r="L3575" i="1" s="1"/>
  <c r="F3575" i="1" l="1"/>
  <c r="K3575" i="1" s="1"/>
  <c r="H3576" i="1"/>
  <c r="D3576" i="1"/>
  <c r="I3576" i="1" s="1"/>
  <c r="L3576" i="1" s="1"/>
  <c r="G3577" i="1"/>
  <c r="F3576" i="1" l="1"/>
  <c r="K3576" i="1" s="1"/>
  <c r="H3577" i="1"/>
  <c r="D3577" i="1"/>
  <c r="I3577" i="1" s="1"/>
  <c r="L3577" i="1" s="1"/>
  <c r="G3578" i="1"/>
  <c r="F3577" i="1" l="1"/>
  <c r="K3577" i="1" s="1"/>
  <c r="H3578" i="1"/>
  <c r="G3579" i="1"/>
  <c r="D3578" i="1"/>
  <c r="I3578" i="1" s="1"/>
  <c r="L3578" i="1" s="1"/>
  <c r="F3578" i="1" l="1"/>
  <c r="K3578" i="1" s="1"/>
  <c r="H3579" i="1"/>
  <c r="D3579" i="1"/>
  <c r="I3579" i="1" s="1"/>
  <c r="L3579" i="1" s="1"/>
  <c r="G3580" i="1"/>
  <c r="F3579" i="1" l="1"/>
  <c r="K3579" i="1" s="1"/>
  <c r="H3580" i="1"/>
  <c r="D3580" i="1"/>
  <c r="I3580" i="1" s="1"/>
  <c r="L3580" i="1" s="1"/>
  <c r="G3581" i="1"/>
  <c r="F3580" i="1" l="1"/>
  <c r="K3580" i="1" s="1"/>
  <c r="H3581" i="1"/>
  <c r="G3582" i="1"/>
  <c r="D3581" i="1"/>
  <c r="I3581" i="1" s="1"/>
  <c r="L3581" i="1" s="1"/>
  <c r="F3581" i="1" l="1"/>
  <c r="K3581" i="1" s="1"/>
  <c r="H3582" i="1"/>
  <c r="D3582" i="1"/>
  <c r="I3582" i="1" s="1"/>
  <c r="L3582" i="1" s="1"/>
  <c r="G3583" i="1"/>
  <c r="F3582" i="1" l="1"/>
  <c r="K3582" i="1" s="1"/>
  <c r="H3583" i="1"/>
  <c r="D3583" i="1"/>
  <c r="I3583" i="1" s="1"/>
  <c r="L3583" i="1" s="1"/>
  <c r="G3584" i="1"/>
  <c r="F3583" i="1" l="1"/>
  <c r="K3583" i="1" s="1"/>
  <c r="H3584" i="1"/>
  <c r="D3584" i="1"/>
  <c r="I3584" i="1" s="1"/>
  <c r="L3584" i="1" s="1"/>
  <c r="G3585" i="1"/>
  <c r="F3584" i="1" l="1"/>
  <c r="K3584" i="1" s="1"/>
  <c r="H3585" i="1"/>
  <c r="D3585" i="1"/>
  <c r="I3585" i="1" s="1"/>
  <c r="L3585" i="1" s="1"/>
  <c r="G3586" i="1"/>
  <c r="F3585" i="1" l="1"/>
  <c r="K3585" i="1" s="1"/>
  <c r="H3586" i="1"/>
  <c r="D3586" i="1"/>
  <c r="I3586" i="1" s="1"/>
  <c r="L3586" i="1" s="1"/>
  <c r="G3587" i="1"/>
  <c r="F3586" i="1" l="1"/>
  <c r="K3586" i="1" s="1"/>
  <c r="H3587" i="1"/>
  <c r="D3587" i="1"/>
  <c r="I3587" i="1" s="1"/>
  <c r="L3587" i="1" s="1"/>
  <c r="G3588" i="1"/>
  <c r="F3587" i="1" l="1"/>
  <c r="K3587" i="1" s="1"/>
  <c r="H3588" i="1"/>
  <c r="D3588" i="1"/>
  <c r="I3588" i="1" s="1"/>
  <c r="L3588" i="1" s="1"/>
  <c r="G3589" i="1"/>
  <c r="F3588" i="1" l="1"/>
  <c r="K3588" i="1" s="1"/>
  <c r="H3589" i="1"/>
  <c r="D3589" i="1"/>
  <c r="I3589" i="1" s="1"/>
  <c r="L3589" i="1" s="1"/>
  <c r="G3590" i="1"/>
  <c r="F3589" i="1" l="1"/>
  <c r="K3589" i="1" s="1"/>
  <c r="H3590" i="1"/>
  <c r="D3590" i="1"/>
  <c r="I3590" i="1" s="1"/>
  <c r="L3590" i="1" s="1"/>
  <c r="G3591" i="1"/>
  <c r="F3590" i="1" l="1"/>
  <c r="K3590" i="1" s="1"/>
  <c r="H3591" i="1"/>
  <c r="D3591" i="1"/>
  <c r="I3591" i="1" s="1"/>
  <c r="L3591" i="1" s="1"/>
  <c r="G3592" i="1"/>
  <c r="F3591" i="1" l="1"/>
  <c r="K3591" i="1" s="1"/>
  <c r="H3592" i="1"/>
  <c r="D3592" i="1"/>
  <c r="I3592" i="1" s="1"/>
  <c r="L3592" i="1" s="1"/>
  <c r="G3593" i="1"/>
  <c r="F3592" i="1" l="1"/>
  <c r="K3592" i="1" s="1"/>
  <c r="H3593" i="1"/>
  <c r="D3593" i="1"/>
  <c r="I3593" i="1" s="1"/>
  <c r="L3593" i="1" s="1"/>
  <c r="G3594" i="1"/>
  <c r="F3593" i="1" l="1"/>
  <c r="K3593" i="1" s="1"/>
  <c r="H3594" i="1"/>
  <c r="D3594" i="1"/>
  <c r="I3594" i="1" s="1"/>
  <c r="L3594" i="1" s="1"/>
  <c r="G3595" i="1"/>
  <c r="F3594" i="1" l="1"/>
  <c r="K3594" i="1" s="1"/>
  <c r="H3595" i="1"/>
  <c r="D3595" i="1"/>
  <c r="I3595" i="1" s="1"/>
  <c r="L3595" i="1" s="1"/>
  <c r="G3596" i="1"/>
  <c r="F3595" i="1" l="1"/>
  <c r="K3595" i="1" s="1"/>
  <c r="H3596" i="1"/>
  <c r="D3596" i="1"/>
  <c r="I3596" i="1" s="1"/>
  <c r="L3596" i="1" s="1"/>
  <c r="G3597" i="1"/>
  <c r="F3596" i="1" l="1"/>
  <c r="K3596" i="1" s="1"/>
  <c r="H3597" i="1"/>
  <c r="D3597" i="1"/>
  <c r="I3597" i="1" s="1"/>
  <c r="L3597" i="1" s="1"/>
  <c r="G3598" i="1"/>
  <c r="F3597" i="1" l="1"/>
  <c r="K3597" i="1" s="1"/>
  <c r="H3598" i="1"/>
  <c r="D3598" i="1"/>
  <c r="I3598" i="1" s="1"/>
  <c r="L3598" i="1" s="1"/>
  <c r="G3599" i="1"/>
  <c r="F3598" i="1" l="1"/>
  <c r="K3598" i="1" s="1"/>
  <c r="H3599" i="1"/>
  <c r="D3599" i="1"/>
  <c r="I3599" i="1" s="1"/>
  <c r="L3599" i="1" s="1"/>
  <c r="G3600" i="1"/>
  <c r="F3599" i="1" l="1"/>
  <c r="K3599" i="1" s="1"/>
  <c r="H3600" i="1"/>
  <c r="G3601" i="1"/>
  <c r="D3600" i="1"/>
  <c r="I3600" i="1" s="1"/>
  <c r="L3600" i="1" s="1"/>
  <c r="F3600" i="1" l="1"/>
  <c r="K3600" i="1" s="1"/>
  <c r="H3601" i="1"/>
  <c r="D3601" i="1"/>
  <c r="I3601" i="1" s="1"/>
  <c r="L3601" i="1" s="1"/>
  <c r="G3602" i="1"/>
  <c r="F3601" i="1" l="1"/>
  <c r="K3601" i="1" s="1"/>
  <c r="H3602" i="1"/>
  <c r="D3602" i="1"/>
  <c r="I3602" i="1" s="1"/>
  <c r="L3602" i="1" s="1"/>
  <c r="G3603" i="1"/>
  <c r="F3602" i="1" l="1"/>
  <c r="K3602" i="1" s="1"/>
  <c r="H3603" i="1"/>
  <c r="G3604" i="1"/>
  <c r="D3603" i="1"/>
  <c r="I3603" i="1" s="1"/>
  <c r="L3603" i="1" s="1"/>
  <c r="F3603" i="1" l="1"/>
  <c r="K3603" i="1" s="1"/>
  <c r="H3604" i="1"/>
  <c r="D3604" i="1"/>
  <c r="I3604" i="1" s="1"/>
  <c r="L3604" i="1" s="1"/>
  <c r="G3605" i="1"/>
  <c r="F3604" i="1" l="1"/>
  <c r="K3604" i="1" s="1"/>
  <c r="H3605" i="1"/>
  <c r="D3605" i="1"/>
  <c r="I3605" i="1" s="1"/>
  <c r="L3605" i="1" s="1"/>
  <c r="G3606" i="1"/>
  <c r="F3605" i="1" l="1"/>
  <c r="K3605" i="1" s="1"/>
  <c r="H3606" i="1"/>
  <c r="D3606" i="1"/>
  <c r="I3606" i="1" s="1"/>
  <c r="L3606" i="1" s="1"/>
  <c r="G3607" i="1"/>
  <c r="F3606" i="1" l="1"/>
  <c r="K3606" i="1" s="1"/>
  <c r="H3607" i="1"/>
  <c r="D3607" i="1"/>
  <c r="I3607" i="1" s="1"/>
  <c r="L3607" i="1" s="1"/>
  <c r="G3608" i="1"/>
  <c r="F3607" i="1" l="1"/>
  <c r="K3607" i="1" s="1"/>
  <c r="H3608" i="1"/>
  <c r="D3608" i="1"/>
  <c r="I3608" i="1" s="1"/>
  <c r="L3608" i="1" s="1"/>
  <c r="G3609" i="1"/>
  <c r="F3608" i="1" l="1"/>
  <c r="K3608" i="1" s="1"/>
  <c r="H3609" i="1"/>
  <c r="D3609" i="1"/>
  <c r="I3609" i="1" s="1"/>
  <c r="L3609" i="1" s="1"/>
  <c r="G3610" i="1"/>
  <c r="F3609" i="1" l="1"/>
  <c r="K3609" i="1" s="1"/>
  <c r="H3610" i="1"/>
  <c r="D3610" i="1"/>
  <c r="I3610" i="1" s="1"/>
  <c r="L3610" i="1" s="1"/>
  <c r="G3611" i="1"/>
  <c r="F3610" i="1" l="1"/>
  <c r="K3610" i="1" s="1"/>
  <c r="H3611" i="1"/>
  <c r="D3611" i="1"/>
  <c r="I3611" i="1" s="1"/>
  <c r="L3611" i="1" s="1"/>
  <c r="G3612" i="1"/>
  <c r="F3611" i="1" l="1"/>
  <c r="K3611" i="1" s="1"/>
  <c r="H3612" i="1"/>
  <c r="D3612" i="1"/>
  <c r="I3612" i="1" s="1"/>
  <c r="L3612" i="1" s="1"/>
  <c r="G3613" i="1"/>
  <c r="F3612" i="1" l="1"/>
  <c r="K3612" i="1" s="1"/>
  <c r="H3613" i="1"/>
  <c r="D3613" i="1"/>
  <c r="I3613" i="1" s="1"/>
  <c r="L3613" i="1" s="1"/>
  <c r="G3614" i="1"/>
  <c r="F3613" i="1" l="1"/>
  <c r="K3613" i="1" s="1"/>
  <c r="H3614" i="1"/>
  <c r="D3614" i="1"/>
  <c r="I3614" i="1" s="1"/>
  <c r="L3614" i="1" s="1"/>
  <c r="G3615" i="1"/>
  <c r="F3614" i="1" l="1"/>
  <c r="K3614" i="1" s="1"/>
  <c r="H3615" i="1"/>
  <c r="D3615" i="1"/>
  <c r="I3615" i="1" s="1"/>
  <c r="L3615" i="1" s="1"/>
  <c r="G3616" i="1"/>
  <c r="F3615" i="1" l="1"/>
  <c r="K3615" i="1" s="1"/>
  <c r="H3616" i="1"/>
  <c r="D3616" i="1"/>
  <c r="I3616" i="1" s="1"/>
  <c r="L3616" i="1" s="1"/>
  <c r="G3617" i="1"/>
  <c r="F3616" i="1" l="1"/>
  <c r="K3616" i="1" s="1"/>
  <c r="H3617" i="1"/>
  <c r="G3618" i="1"/>
  <c r="D3617" i="1"/>
  <c r="I3617" i="1" s="1"/>
  <c r="L3617" i="1" s="1"/>
  <c r="F3617" i="1" l="1"/>
  <c r="K3617" i="1" s="1"/>
  <c r="H3618" i="1"/>
  <c r="D3618" i="1"/>
  <c r="I3618" i="1" s="1"/>
  <c r="L3618" i="1" s="1"/>
  <c r="G3619" i="1"/>
  <c r="F3618" i="1" l="1"/>
  <c r="K3618" i="1" s="1"/>
  <c r="H3619" i="1"/>
  <c r="G3620" i="1"/>
  <c r="D3619" i="1"/>
  <c r="I3619" i="1" s="1"/>
  <c r="L3619" i="1" s="1"/>
  <c r="F3619" i="1" l="1"/>
  <c r="K3619" i="1" s="1"/>
  <c r="H3620" i="1"/>
  <c r="D3620" i="1"/>
  <c r="I3620" i="1" s="1"/>
  <c r="L3620" i="1" s="1"/>
  <c r="G3621" i="1"/>
  <c r="F3620" i="1" l="1"/>
  <c r="K3620" i="1" s="1"/>
  <c r="H3621" i="1"/>
  <c r="D3621" i="1"/>
  <c r="I3621" i="1" s="1"/>
  <c r="L3621" i="1" s="1"/>
  <c r="G3622" i="1"/>
  <c r="F3621" i="1" l="1"/>
  <c r="K3621" i="1" s="1"/>
  <c r="H3622" i="1"/>
  <c r="G3623" i="1"/>
  <c r="D3622" i="1"/>
  <c r="I3622" i="1" s="1"/>
  <c r="L3622" i="1" s="1"/>
  <c r="F3622" i="1" l="1"/>
  <c r="K3622" i="1" s="1"/>
  <c r="H3623" i="1"/>
  <c r="D3623" i="1"/>
  <c r="I3623" i="1" s="1"/>
  <c r="L3623" i="1" s="1"/>
  <c r="G3624" i="1"/>
  <c r="F3623" i="1" l="1"/>
  <c r="K3623" i="1" s="1"/>
  <c r="H3624" i="1"/>
  <c r="D3624" i="1"/>
  <c r="I3624" i="1" s="1"/>
  <c r="L3624" i="1" s="1"/>
  <c r="G3625" i="1"/>
  <c r="F3624" i="1" l="1"/>
  <c r="K3624" i="1" s="1"/>
  <c r="H3625" i="1"/>
  <c r="D3625" i="1"/>
  <c r="I3625" i="1" s="1"/>
  <c r="L3625" i="1" s="1"/>
  <c r="G3626" i="1"/>
  <c r="F3625" i="1" l="1"/>
  <c r="K3625" i="1" s="1"/>
  <c r="H3626" i="1"/>
  <c r="G3627" i="1"/>
  <c r="D3626" i="1"/>
  <c r="I3626" i="1" s="1"/>
  <c r="L3626" i="1" s="1"/>
  <c r="F3626" i="1" l="1"/>
  <c r="K3626" i="1" s="1"/>
  <c r="H3627" i="1"/>
  <c r="G3628" i="1"/>
  <c r="D3627" i="1"/>
  <c r="I3627" i="1" s="1"/>
  <c r="L3627" i="1" s="1"/>
  <c r="F3627" i="1" l="1"/>
  <c r="K3627" i="1" s="1"/>
  <c r="H3628" i="1"/>
  <c r="G3629" i="1"/>
  <c r="D3628" i="1"/>
  <c r="I3628" i="1" s="1"/>
  <c r="L3628" i="1" s="1"/>
  <c r="F3628" i="1" l="1"/>
  <c r="K3628" i="1" s="1"/>
  <c r="H3629" i="1"/>
  <c r="D3629" i="1"/>
  <c r="I3629" i="1" s="1"/>
  <c r="L3629" i="1" s="1"/>
  <c r="G3630" i="1"/>
  <c r="F3629" i="1" l="1"/>
  <c r="K3629" i="1" s="1"/>
  <c r="H3630" i="1"/>
  <c r="D3630" i="1"/>
  <c r="I3630" i="1" s="1"/>
  <c r="L3630" i="1" s="1"/>
  <c r="G3631" i="1"/>
  <c r="F3630" i="1" l="1"/>
  <c r="K3630" i="1" s="1"/>
  <c r="H3631" i="1"/>
  <c r="D3631" i="1"/>
  <c r="I3631" i="1" s="1"/>
  <c r="L3631" i="1" s="1"/>
  <c r="G3632" i="1"/>
  <c r="F3631" i="1" l="1"/>
  <c r="K3631" i="1" s="1"/>
  <c r="H3632" i="1"/>
  <c r="D3632" i="1"/>
  <c r="I3632" i="1" s="1"/>
  <c r="L3632" i="1" s="1"/>
  <c r="G3633" i="1"/>
  <c r="F3632" i="1" l="1"/>
  <c r="K3632" i="1" s="1"/>
  <c r="H3633" i="1"/>
  <c r="D3633" i="1"/>
  <c r="I3633" i="1" s="1"/>
  <c r="L3633" i="1" s="1"/>
  <c r="G3634" i="1"/>
  <c r="F3633" i="1" l="1"/>
  <c r="K3633" i="1" s="1"/>
  <c r="H3634" i="1"/>
  <c r="D3634" i="1"/>
  <c r="I3634" i="1" s="1"/>
  <c r="L3634" i="1" s="1"/>
  <c r="G3635" i="1"/>
  <c r="F3634" i="1" l="1"/>
  <c r="K3634" i="1" s="1"/>
  <c r="H3635" i="1"/>
  <c r="D3635" i="1"/>
  <c r="I3635" i="1" s="1"/>
  <c r="L3635" i="1" s="1"/>
  <c r="G3636" i="1"/>
  <c r="F3635" i="1" l="1"/>
  <c r="K3635" i="1" s="1"/>
  <c r="H3636" i="1"/>
  <c r="D3636" i="1"/>
  <c r="I3636" i="1" s="1"/>
  <c r="L3636" i="1" s="1"/>
  <c r="G3637" i="1"/>
  <c r="F3636" i="1" l="1"/>
  <c r="K3636" i="1" s="1"/>
  <c r="H3637" i="1"/>
  <c r="D3637" i="1"/>
  <c r="I3637" i="1" s="1"/>
  <c r="L3637" i="1" s="1"/>
  <c r="G3638" i="1"/>
  <c r="F3637" i="1" l="1"/>
  <c r="K3637" i="1" s="1"/>
  <c r="H3638" i="1"/>
  <c r="D3638" i="1"/>
  <c r="I3638" i="1" s="1"/>
  <c r="L3638" i="1" s="1"/>
  <c r="G3639" i="1"/>
  <c r="F3638" i="1" l="1"/>
  <c r="K3638" i="1" s="1"/>
  <c r="H3639" i="1"/>
  <c r="D3639" i="1"/>
  <c r="I3639" i="1" s="1"/>
  <c r="L3639" i="1" s="1"/>
  <c r="G3640" i="1"/>
  <c r="F3639" i="1" l="1"/>
  <c r="K3639" i="1" s="1"/>
  <c r="H3640" i="1"/>
  <c r="D3640" i="1"/>
  <c r="I3640" i="1" s="1"/>
  <c r="L3640" i="1" s="1"/>
  <c r="G3641" i="1"/>
  <c r="F3640" i="1" l="1"/>
  <c r="K3640" i="1" s="1"/>
  <c r="H3641" i="1"/>
  <c r="D3641" i="1"/>
  <c r="I3641" i="1" s="1"/>
  <c r="L3641" i="1" s="1"/>
  <c r="G3642" i="1"/>
  <c r="F3641" i="1" l="1"/>
  <c r="K3641" i="1" s="1"/>
  <c r="H3642" i="1"/>
  <c r="D3642" i="1"/>
  <c r="I3642" i="1" s="1"/>
  <c r="L3642" i="1" s="1"/>
  <c r="G3643" i="1"/>
  <c r="F3642" i="1" l="1"/>
  <c r="K3642" i="1" s="1"/>
  <c r="H3643" i="1"/>
  <c r="D3643" i="1"/>
  <c r="I3643" i="1" s="1"/>
  <c r="L3643" i="1" s="1"/>
  <c r="G3644" i="1"/>
  <c r="F3643" i="1" l="1"/>
  <c r="K3643" i="1" s="1"/>
  <c r="H3644" i="1"/>
  <c r="D3644" i="1"/>
  <c r="I3644" i="1" s="1"/>
  <c r="L3644" i="1" s="1"/>
  <c r="G3645" i="1"/>
  <c r="F3644" i="1" l="1"/>
  <c r="K3644" i="1" s="1"/>
  <c r="H3645" i="1"/>
  <c r="D3645" i="1"/>
  <c r="I3645" i="1" s="1"/>
  <c r="L3645" i="1" s="1"/>
  <c r="G3646" i="1"/>
  <c r="F3645" i="1" l="1"/>
  <c r="K3645" i="1" s="1"/>
  <c r="H3646" i="1"/>
  <c r="D3646" i="1"/>
  <c r="I3646" i="1" s="1"/>
  <c r="L3646" i="1" s="1"/>
  <c r="G3647" i="1"/>
  <c r="F3646" i="1" l="1"/>
  <c r="K3646" i="1" s="1"/>
  <c r="H3647" i="1"/>
  <c r="D3647" i="1"/>
  <c r="I3647" i="1" s="1"/>
  <c r="L3647" i="1" s="1"/>
  <c r="G3648" i="1"/>
  <c r="F3647" i="1" l="1"/>
  <c r="K3647" i="1" s="1"/>
  <c r="H3648" i="1"/>
  <c r="D3648" i="1"/>
  <c r="I3648" i="1" s="1"/>
  <c r="L3648" i="1" s="1"/>
  <c r="G3649" i="1"/>
  <c r="F3648" i="1" l="1"/>
  <c r="K3648" i="1" s="1"/>
  <c r="H3649" i="1"/>
  <c r="D3649" i="1"/>
  <c r="I3649" i="1" s="1"/>
  <c r="L3649" i="1" s="1"/>
  <c r="G3650" i="1"/>
  <c r="F3649" i="1" l="1"/>
  <c r="K3649" i="1" s="1"/>
  <c r="H3650" i="1"/>
  <c r="D3650" i="1"/>
  <c r="I3650" i="1" s="1"/>
  <c r="L3650" i="1" s="1"/>
  <c r="G3651" i="1"/>
  <c r="F3650" i="1" l="1"/>
  <c r="K3650" i="1" s="1"/>
  <c r="H3651" i="1"/>
  <c r="D3651" i="1"/>
  <c r="I3651" i="1" s="1"/>
  <c r="L3651" i="1" s="1"/>
  <c r="G3652" i="1"/>
  <c r="F3651" i="1" l="1"/>
  <c r="K3651" i="1" s="1"/>
  <c r="H3652" i="1"/>
  <c r="G3653" i="1"/>
  <c r="D3652" i="1"/>
  <c r="I3652" i="1" s="1"/>
  <c r="L3652" i="1" s="1"/>
  <c r="F3652" i="1" l="1"/>
  <c r="K3652" i="1" s="1"/>
  <c r="H3653" i="1"/>
  <c r="G3654" i="1"/>
  <c r="D3653" i="1"/>
  <c r="I3653" i="1" s="1"/>
  <c r="L3653" i="1" s="1"/>
  <c r="F3653" i="1" l="1"/>
  <c r="K3653" i="1" s="1"/>
  <c r="H3654" i="1"/>
  <c r="G3655" i="1"/>
  <c r="D3654" i="1"/>
  <c r="I3654" i="1" s="1"/>
  <c r="L3654" i="1" s="1"/>
  <c r="F3654" i="1" l="1"/>
  <c r="K3654" i="1" s="1"/>
  <c r="H3655" i="1"/>
  <c r="D3655" i="1"/>
  <c r="I3655" i="1" s="1"/>
  <c r="L3655" i="1" s="1"/>
  <c r="G3656" i="1"/>
  <c r="F3655" i="1" l="1"/>
  <c r="K3655" i="1" s="1"/>
  <c r="H3656" i="1"/>
  <c r="D3656" i="1"/>
  <c r="I3656" i="1" s="1"/>
  <c r="L3656" i="1" s="1"/>
  <c r="G3657" i="1"/>
  <c r="F3656" i="1" l="1"/>
  <c r="K3656" i="1" s="1"/>
  <c r="H3657" i="1"/>
  <c r="D3657" i="1"/>
  <c r="I3657" i="1" s="1"/>
  <c r="L3657" i="1" s="1"/>
  <c r="G3658" i="1"/>
  <c r="F3657" i="1" l="1"/>
  <c r="K3657" i="1" s="1"/>
  <c r="H3658" i="1"/>
  <c r="D3658" i="1"/>
  <c r="I3658" i="1" s="1"/>
  <c r="L3658" i="1" s="1"/>
  <c r="G3659" i="1"/>
  <c r="F3658" i="1" l="1"/>
  <c r="K3658" i="1" s="1"/>
  <c r="H3659" i="1"/>
  <c r="D3659" i="1"/>
  <c r="I3659" i="1" s="1"/>
  <c r="L3659" i="1" s="1"/>
  <c r="G3660" i="1"/>
  <c r="F3659" i="1" l="1"/>
  <c r="K3659" i="1" s="1"/>
  <c r="H3660" i="1"/>
  <c r="D3660" i="1"/>
  <c r="I3660" i="1" s="1"/>
  <c r="L3660" i="1" s="1"/>
  <c r="G3661" i="1"/>
  <c r="F3660" i="1" l="1"/>
  <c r="K3660" i="1" s="1"/>
  <c r="H3661" i="1"/>
  <c r="D3661" i="1"/>
  <c r="I3661" i="1" s="1"/>
  <c r="L3661" i="1" s="1"/>
  <c r="G3662" i="1"/>
  <c r="F3661" i="1" l="1"/>
  <c r="K3661" i="1" s="1"/>
  <c r="H3662" i="1"/>
  <c r="D3662" i="1"/>
  <c r="I3662" i="1" s="1"/>
  <c r="L3662" i="1" s="1"/>
  <c r="G3663" i="1"/>
  <c r="F3662" i="1" l="1"/>
  <c r="K3662" i="1" s="1"/>
  <c r="H3663" i="1"/>
  <c r="D3663" i="1"/>
  <c r="I3663" i="1" s="1"/>
  <c r="L3663" i="1" s="1"/>
  <c r="G3664" i="1"/>
  <c r="F3663" i="1" l="1"/>
  <c r="K3663" i="1" s="1"/>
  <c r="H3664" i="1"/>
  <c r="D3664" i="1"/>
  <c r="I3664" i="1" s="1"/>
  <c r="L3664" i="1" s="1"/>
  <c r="G3665" i="1"/>
  <c r="F3664" i="1" l="1"/>
  <c r="K3664" i="1" s="1"/>
  <c r="H3665" i="1"/>
  <c r="D3665" i="1"/>
  <c r="I3665" i="1" s="1"/>
  <c r="L3665" i="1" s="1"/>
  <c r="G3666" i="1"/>
  <c r="F3665" i="1" l="1"/>
  <c r="K3665" i="1" s="1"/>
  <c r="H3666" i="1"/>
  <c r="G3667" i="1"/>
  <c r="D3666" i="1"/>
  <c r="I3666" i="1" s="1"/>
  <c r="L3666" i="1" s="1"/>
  <c r="F3666" i="1" l="1"/>
  <c r="K3666" i="1" s="1"/>
  <c r="H3667" i="1"/>
  <c r="D3667" i="1"/>
  <c r="I3667" i="1" s="1"/>
  <c r="L3667" i="1" s="1"/>
  <c r="G3668" i="1"/>
  <c r="F3667" i="1" l="1"/>
  <c r="K3667" i="1" s="1"/>
  <c r="H3668" i="1"/>
  <c r="D3668" i="1"/>
  <c r="I3668" i="1" s="1"/>
  <c r="L3668" i="1" s="1"/>
  <c r="G3669" i="1"/>
  <c r="F3668" i="1" l="1"/>
  <c r="K3668" i="1" s="1"/>
  <c r="H3669" i="1"/>
  <c r="D3669" i="1"/>
  <c r="I3669" i="1" s="1"/>
  <c r="L3669" i="1" s="1"/>
  <c r="G3670" i="1"/>
  <c r="F3669" i="1" l="1"/>
  <c r="K3669" i="1" s="1"/>
  <c r="H3670" i="1"/>
  <c r="D3670" i="1"/>
  <c r="I3670" i="1" s="1"/>
  <c r="L3670" i="1" s="1"/>
  <c r="G3671" i="1"/>
  <c r="F3670" i="1" l="1"/>
  <c r="K3670" i="1" s="1"/>
  <c r="H3671" i="1"/>
  <c r="D3671" i="1"/>
  <c r="I3671" i="1" s="1"/>
  <c r="L3671" i="1" s="1"/>
  <c r="G3672" i="1"/>
  <c r="F3671" i="1" l="1"/>
  <c r="K3671" i="1" s="1"/>
  <c r="H3672" i="1"/>
  <c r="D3672" i="1"/>
  <c r="I3672" i="1" s="1"/>
  <c r="L3672" i="1" s="1"/>
  <c r="G3673" i="1"/>
  <c r="F3672" i="1" l="1"/>
  <c r="K3672" i="1" s="1"/>
  <c r="H3673" i="1"/>
  <c r="D3673" i="1"/>
  <c r="I3673" i="1" s="1"/>
  <c r="L3673" i="1" s="1"/>
  <c r="G3674" i="1"/>
  <c r="F3673" i="1" l="1"/>
  <c r="K3673" i="1" s="1"/>
  <c r="H3674" i="1"/>
  <c r="G3675" i="1"/>
  <c r="D3674" i="1"/>
  <c r="I3674" i="1" s="1"/>
  <c r="L3674" i="1" s="1"/>
  <c r="F3674" i="1" l="1"/>
  <c r="K3674" i="1" s="1"/>
  <c r="H3675" i="1"/>
  <c r="G3676" i="1"/>
  <c r="D3675" i="1"/>
  <c r="I3675" i="1" s="1"/>
  <c r="L3675" i="1" s="1"/>
  <c r="F3675" i="1" l="1"/>
  <c r="K3675" i="1" s="1"/>
  <c r="H3676" i="1"/>
  <c r="D3676" i="1"/>
  <c r="I3676" i="1" s="1"/>
  <c r="L3676" i="1" s="1"/>
  <c r="G3677" i="1"/>
  <c r="F3676" i="1" l="1"/>
  <c r="K3676" i="1" s="1"/>
  <c r="H3677" i="1"/>
  <c r="D3677" i="1"/>
  <c r="I3677" i="1" s="1"/>
  <c r="L3677" i="1" s="1"/>
  <c r="G3678" i="1"/>
  <c r="F3677" i="1" l="1"/>
  <c r="K3677" i="1" s="1"/>
  <c r="H3678" i="1"/>
  <c r="D3678" i="1"/>
  <c r="I3678" i="1" s="1"/>
  <c r="L3678" i="1" s="1"/>
  <c r="G3679" i="1"/>
  <c r="F3678" i="1" l="1"/>
  <c r="K3678" i="1" s="1"/>
  <c r="H3679" i="1"/>
  <c r="G3680" i="1"/>
  <c r="D3679" i="1"/>
  <c r="I3679" i="1" s="1"/>
  <c r="L3679" i="1" s="1"/>
  <c r="F3679" i="1" l="1"/>
  <c r="K3679" i="1" s="1"/>
  <c r="H3680" i="1"/>
  <c r="D3680" i="1"/>
  <c r="I3680" i="1" s="1"/>
  <c r="L3680" i="1" s="1"/>
  <c r="G3681" i="1"/>
  <c r="F3680" i="1" l="1"/>
  <c r="K3680" i="1" s="1"/>
  <c r="H3681" i="1"/>
  <c r="D3681" i="1"/>
  <c r="I3681" i="1" s="1"/>
  <c r="L3681" i="1" s="1"/>
  <c r="G3682" i="1"/>
  <c r="F3681" i="1" l="1"/>
  <c r="K3681" i="1" s="1"/>
  <c r="H3682" i="1"/>
  <c r="G3683" i="1"/>
  <c r="D3682" i="1"/>
  <c r="I3682" i="1" s="1"/>
  <c r="L3682" i="1" s="1"/>
  <c r="F3682" i="1" l="1"/>
  <c r="K3682" i="1" s="1"/>
  <c r="H3683" i="1"/>
  <c r="D3683" i="1"/>
  <c r="I3683" i="1" s="1"/>
  <c r="L3683" i="1" s="1"/>
  <c r="G3684" i="1"/>
  <c r="F3683" i="1" l="1"/>
  <c r="K3683" i="1" s="1"/>
  <c r="H3684" i="1"/>
  <c r="D3684" i="1"/>
  <c r="I3684" i="1" s="1"/>
  <c r="L3684" i="1" s="1"/>
  <c r="G3685" i="1"/>
  <c r="F3684" i="1" l="1"/>
  <c r="K3684" i="1" s="1"/>
  <c r="H3685" i="1"/>
  <c r="D3685" i="1"/>
  <c r="I3685" i="1" s="1"/>
  <c r="L3685" i="1" s="1"/>
  <c r="G3686" i="1"/>
  <c r="F3685" i="1" l="1"/>
  <c r="K3685" i="1" s="1"/>
  <c r="H3686" i="1"/>
  <c r="D3686" i="1"/>
  <c r="I3686" i="1" s="1"/>
  <c r="L3686" i="1" s="1"/>
  <c r="G3687" i="1"/>
  <c r="F3686" i="1" l="1"/>
  <c r="K3686" i="1" s="1"/>
  <c r="H3687" i="1"/>
  <c r="G3688" i="1"/>
  <c r="D3687" i="1"/>
  <c r="I3687" i="1" s="1"/>
  <c r="L3687" i="1" s="1"/>
  <c r="F3687" i="1" l="1"/>
  <c r="K3687" i="1" s="1"/>
  <c r="H3688" i="1"/>
  <c r="D3688" i="1"/>
  <c r="I3688" i="1" s="1"/>
  <c r="L3688" i="1" s="1"/>
  <c r="G3689" i="1"/>
  <c r="F3688" i="1" l="1"/>
  <c r="K3688" i="1" s="1"/>
  <c r="H3689" i="1"/>
  <c r="D3689" i="1"/>
  <c r="I3689" i="1" s="1"/>
  <c r="L3689" i="1" s="1"/>
  <c r="G3690" i="1"/>
  <c r="F3689" i="1" l="1"/>
  <c r="K3689" i="1" s="1"/>
  <c r="H3690" i="1"/>
  <c r="D3690" i="1"/>
  <c r="I3690" i="1" s="1"/>
  <c r="L3690" i="1" s="1"/>
  <c r="G3691" i="1"/>
  <c r="F3690" i="1" l="1"/>
  <c r="K3690" i="1" s="1"/>
  <c r="H3691" i="1"/>
  <c r="D3691" i="1"/>
  <c r="I3691" i="1" s="1"/>
  <c r="L3691" i="1" s="1"/>
  <c r="G3692" i="1"/>
  <c r="F3691" i="1" l="1"/>
  <c r="K3691" i="1" s="1"/>
  <c r="H3692" i="1"/>
  <c r="D3692" i="1"/>
  <c r="I3692" i="1" s="1"/>
  <c r="L3692" i="1" s="1"/>
  <c r="G3693" i="1"/>
  <c r="F3692" i="1" l="1"/>
  <c r="K3692" i="1" s="1"/>
  <c r="H3693" i="1"/>
  <c r="D3693" i="1"/>
  <c r="I3693" i="1" s="1"/>
  <c r="L3693" i="1" s="1"/>
  <c r="G3694" i="1"/>
  <c r="F3693" i="1" l="1"/>
  <c r="K3693" i="1" s="1"/>
  <c r="H3694" i="1"/>
  <c r="D3694" i="1"/>
  <c r="I3694" i="1" s="1"/>
  <c r="L3694" i="1" s="1"/>
  <c r="G3695" i="1"/>
  <c r="F3694" i="1" l="1"/>
  <c r="K3694" i="1" s="1"/>
  <c r="H3695" i="1"/>
  <c r="D3695" i="1"/>
  <c r="I3695" i="1" s="1"/>
  <c r="L3695" i="1" s="1"/>
  <c r="G3696" i="1"/>
  <c r="F3695" i="1" l="1"/>
  <c r="K3695" i="1" s="1"/>
  <c r="H3696" i="1"/>
  <c r="G3697" i="1"/>
  <c r="D3696" i="1"/>
  <c r="I3696" i="1" s="1"/>
  <c r="L3696" i="1" s="1"/>
  <c r="F3696" i="1" l="1"/>
  <c r="K3696" i="1" s="1"/>
  <c r="H3697" i="1"/>
  <c r="D3697" i="1"/>
  <c r="I3697" i="1" s="1"/>
  <c r="L3697" i="1" s="1"/>
  <c r="G3698" i="1"/>
  <c r="F3697" i="1" l="1"/>
  <c r="K3697" i="1" s="1"/>
  <c r="H3698" i="1"/>
  <c r="D3698" i="1"/>
  <c r="I3698" i="1" s="1"/>
  <c r="L3698" i="1" s="1"/>
  <c r="G3699" i="1"/>
  <c r="F3698" i="1" l="1"/>
  <c r="K3698" i="1" s="1"/>
  <c r="H3699" i="1"/>
  <c r="G3700" i="1"/>
  <c r="D3699" i="1"/>
  <c r="I3699" i="1" s="1"/>
  <c r="L3699" i="1" s="1"/>
  <c r="F3699" i="1" l="1"/>
  <c r="K3699" i="1" s="1"/>
  <c r="H3700" i="1"/>
  <c r="D3700" i="1"/>
  <c r="I3700" i="1" s="1"/>
  <c r="L3700" i="1" s="1"/>
  <c r="G3701" i="1"/>
  <c r="F3700" i="1" l="1"/>
  <c r="K3700" i="1" s="1"/>
  <c r="H3701" i="1"/>
  <c r="D3701" i="1"/>
  <c r="I3701" i="1" s="1"/>
  <c r="L3701" i="1" s="1"/>
  <c r="G3702" i="1"/>
  <c r="F3701" i="1" l="1"/>
  <c r="K3701" i="1" s="1"/>
  <c r="H3702" i="1"/>
  <c r="G3703" i="1"/>
  <c r="D3702" i="1"/>
  <c r="I3702" i="1" s="1"/>
  <c r="L3702" i="1" s="1"/>
  <c r="F3702" i="1" l="1"/>
  <c r="K3702" i="1" s="1"/>
  <c r="H3703" i="1"/>
  <c r="D3703" i="1"/>
  <c r="I3703" i="1" s="1"/>
  <c r="L3703" i="1" s="1"/>
  <c r="G3704" i="1"/>
  <c r="F3703" i="1" l="1"/>
  <c r="K3703" i="1" s="1"/>
  <c r="H3704" i="1"/>
  <c r="D3704" i="1"/>
  <c r="I3704" i="1" s="1"/>
  <c r="L3704" i="1" s="1"/>
  <c r="G3705" i="1"/>
  <c r="F3704" i="1" l="1"/>
  <c r="K3704" i="1" s="1"/>
  <c r="H3705" i="1"/>
  <c r="D3705" i="1"/>
  <c r="I3705" i="1" s="1"/>
  <c r="L3705" i="1" s="1"/>
  <c r="G3706" i="1"/>
  <c r="F3705" i="1" l="1"/>
  <c r="K3705" i="1" s="1"/>
  <c r="H3706" i="1"/>
  <c r="D3706" i="1"/>
  <c r="I3706" i="1" s="1"/>
  <c r="L3706" i="1" s="1"/>
  <c r="G3707" i="1"/>
  <c r="F3706" i="1" l="1"/>
  <c r="K3706" i="1" s="1"/>
  <c r="H3707" i="1"/>
  <c r="D3707" i="1"/>
  <c r="I3707" i="1" s="1"/>
  <c r="L3707" i="1" s="1"/>
  <c r="G3708" i="1"/>
  <c r="F3707" i="1" l="1"/>
  <c r="K3707" i="1" s="1"/>
  <c r="H3708" i="1"/>
  <c r="D3708" i="1"/>
  <c r="I3708" i="1" s="1"/>
  <c r="L3708" i="1" s="1"/>
  <c r="G3709" i="1"/>
  <c r="F3708" i="1" l="1"/>
  <c r="K3708" i="1" s="1"/>
  <c r="H3709" i="1"/>
  <c r="D3709" i="1"/>
  <c r="I3709" i="1" s="1"/>
  <c r="L3709" i="1" s="1"/>
  <c r="G3710" i="1"/>
  <c r="F3709" i="1" l="1"/>
  <c r="K3709" i="1" s="1"/>
  <c r="H3710" i="1"/>
  <c r="G3711" i="1"/>
  <c r="D3710" i="1"/>
  <c r="I3710" i="1" s="1"/>
  <c r="L3710" i="1" s="1"/>
  <c r="F3710" i="1" l="1"/>
  <c r="K3710" i="1" s="1"/>
  <c r="H3711" i="1"/>
  <c r="G3712" i="1"/>
  <c r="D3711" i="1"/>
  <c r="I3711" i="1" s="1"/>
  <c r="L3711" i="1" s="1"/>
  <c r="F3711" i="1" l="1"/>
  <c r="K3711" i="1" s="1"/>
  <c r="H3712" i="1"/>
  <c r="G3713" i="1"/>
  <c r="D3712" i="1"/>
  <c r="I3712" i="1" s="1"/>
  <c r="L3712" i="1" s="1"/>
  <c r="F3712" i="1" l="1"/>
  <c r="K3712" i="1" s="1"/>
  <c r="H3713" i="1"/>
  <c r="D3713" i="1"/>
  <c r="I3713" i="1" s="1"/>
  <c r="L3713" i="1" s="1"/>
  <c r="G3714" i="1"/>
  <c r="F3713" i="1" l="1"/>
  <c r="K3713" i="1" s="1"/>
  <c r="H3714" i="1"/>
  <c r="D3714" i="1"/>
  <c r="I3714" i="1" s="1"/>
  <c r="L3714" i="1" s="1"/>
  <c r="G3715" i="1"/>
  <c r="F3714" i="1" l="1"/>
  <c r="K3714" i="1" s="1"/>
  <c r="H3715" i="1"/>
  <c r="D3715" i="1"/>
  <c r="I3715" i="1" s="1"/>
  <c r="L3715" i="1" s="1"/>
  <c r="G3716" i="1"/>
  <c r="F3715" i="1" l="1"/>
  <c r="K3715" i="1" s="1"/>
  <c r="H3716" i="1"/>
  <c r="G3717" i="1"/>
  <c r="D3716" i="1"/>
  <c r="I3716" i="1" s="1"/>
  <c r="L3716" i="1" s="1"/>
  <c r="F3716" i="1" l="1"/>
  <c r="K3716" i="1" s="1"/>
  <c r="H3717" i="1"/>
  <c r="D3717" i="1"/>
  <c r="I3717" i="1" s="1"/>
  <c r="L3717" i="1" s="1"/>
  <c r="G3718" i="1"/>
  <c r="F3717" i="1" l="1"/>
  <c r="K3717" i="1" s="1"/>
  <c r="H3718" i="1"/>
  <c r="D3718" i="1"/>
  <c r="I3718" i="1" s="1"/>
  <c r="L3718" i="1" s="1"/>
  <c r="G3719" i="1"/>
  <c r="F3718" i="1" l="1"/>
  <c r="K3718" i="1" s="1"/>
  <c r="H3719" i="1"/>
  <c r="D3719" i="1"/>
  <c r="I3719" i="1" s="1"/>
  <c r="L3719" i="1" s="1"/>
  <c r="G3720" i="1"/>
  <c r="F3719" i="1" l="1"/>
  <c r="K3719" i="1" s="1"/>
  <c r="H3720" i="1"/>
  <c r="D3720" i="1"/>
  <c r="I3720" i="1" s="1"/>
  <c r="L3720" i="1" s="1"/>
  <c r="G3721" i="1"/>
  <c r="F3720" i="1" l="1"/>
  <c r="K3720" i="1" s="1"/>
  <c r="H3721" i="1"/>
  <c r="D3721" i="1"/>
  <c r="I3721" i="1" s="1"/>
  <c r="L3721" i="1" s="1"/>
  <c r="G3722" i="1"/>
  <c r="F3721" i="1" l="1"/>
  <c r="K3721" i="1" s="1"/>
  <c r="H3722" i="1"/>
  <c r="D3722" i="1"/>
  <c r="I3722" i="1" s="1"/>
  <c r="L3722" i="1" s="1"/>
  <c r="G3723" i="1"/>
  <c r="F3722" i="1" l="1"/>
  <c r="K3722" i="1" s="1"/>
  <c r="H3723" i="1"/>
  <c r="G3724" i="1"/>
  <c r="D3723" i="1"/>
  <c r="I3723" i="1" s="1"/>
  <c r="L3723" i="1" s="1"/>
  <c r="F3723" i="1" l="1"/>
  <c r="K3723" i="1" s="1"/>
  <c r="H3724" i="1"/>
  <c r="D3724" i="1"/>
  <c r="I3724" i="1" s="1"/>
  <c r="L3724" i="1" s="1"/>
  <c r="G3725" i="1"/>
  <c r="F3724" i="1" l="1"/>
  <c r="K3724" i="1" s="1"/>
  <c r="H3725" i="1"/>
  <c r="D3725" i="1"/>
  <c r="I3725" i="1" s="1"/>
  <c r="L3725" i="1" s="1"/>
  <c r="G3726" i="1"/>
  <c r="F3725" i="1" l="1"/>
  <c r="K3725" i="1" s="1"/>
  <c r="H3726" i="1"/>
  <c r="D3726" i="1"/>
  <c r="I3726" i="1" s="1"/>
  <c r="L3726" i="1" s="1"/>
  <c r="G3727" i="1"/>
  <c r="F3726" i="1" l="1"/>
  <c r="K3726" i="1" s="1"/>
  <c r="H3727" i="1"/>
  <c r="G3728" i="1"/>
  <c r="D3727" i="1"/>
  <c r="I3727" i="1" s="1"/>
  <c r="L3727" i="1" s="1"/>
  <c r="F3727" i="1" l="1"/>
  <c r="K3727" i="1" s="1"/>
  <c r="H3728" i="1"/>
  <c r="D3728" i="1"/>
  <c r="I3728" i="1" s="1"/>
  <c r="L3728" i="1" s="1"/>
  <c r="G3729" i="1"/>
  <c r="F3728" i="1" l="1"/>
  <c r="K3728" i="1" s="1"/>
  <c r="H3729" i="1"/>
  <c r="D3729" i="1"/>
  <c r="I3729" i="1" s="1"/>
  <c r="L3729" i="1" s="1"/>
  <c r="G3730" i="1"/>
  <c r="F3729" i="1" l="1"/>
  <c r="K3729" i="1" s="1"/>
  <c r="H3730" i="1"/>
  <c r="D3730" i="1"/>
  <c r="I3730" i="1" s="1"/>
  <c r="L3730" i="1" s="1"/>
  <c r="G3731" i="1"/>
  <c r="F3730" i="1" l="1"/>
  <c r="K3730" i="1" s="1"/>
  <c r="H3731" i="1"/>
  <c r="D3731" i="1"/>
  <c r="I3731" i="1" s="1"/>
  <c r="L3731" i="1" s="1"/>
  <c r="G3732" i="1"/>
  <c r="F3731" i="1" l="1"/>
  <c r="K3731" i="1" s="1"/>
  <c r="H3732" i="1"/>
  <c r="G3733" i="1"/>
  <c r="D3732" i="1"/>
  <c r="I3732" i="1" s="1"/>
  <c r="L3732" i="1" s="1"/>
  <c r="F3732" i="1" l="1"/>
  <c r="K3732" i="1" s="1"/>
  <c r="H3733" i="1"/>
  <c r="D3733" i="1"/>
  <c r="I3733" i="1" s="1"/>
  <c r="L3733" i="1" s="1"/>
  <c r="G3734" i="1"/>
  <c r="F3733" i="1" l="1"/>
  <c r="K3733" i="1" s="1"/>
  <c r="H3734" i="1"/>
  <c r="D3734" i="1"/>
  <c r="I3734" i="1" s="1"/>
  <c r="L3734" i="1" s="1"/>
  <c r="G3735" i="1"/>
  <c r="F3734" i="1" l="1"/>
  <c r="K3734" i="1" s="1"/>
  <c r="H3735" i="1"/>
  <c r="D3735" i="1"/>
  <c r="I3735" i="1" s="1"/>
  <c r="L3735" i="1" s="1"/>
  <c r="G3736" i="1"/>
  <c r="F3735" i="1" l="1"/>
  <c r="K3735" i="1" s="1"/>
  <c r="H3736" i="1"/>
  <c r="D3736" i="1"/>
  <c r="I3736" i="1" s="1"/>
  <c r="L3736" i="1" s="1"/>
  <c r="G3737" i="1"/>
  <c r="F3736" i="1" l="1"/>
  <c r="K3736" i="1" s="1"/>
  <c r="H3737" i="1"/>
  <c r="D3737" i="1"/>
  <c r="I3737" i="1" s="1"/>
  <c r="L3737" i="1" s="1"/>
  <c r="G3738" i="1"/>
  <c r="F3737" i="1" l="1"/>
  <c r="K3737" i="1" s="1"/>
  <c r="H3738" i="1"/>
  <c r="D3738" i="1"/>
  <c r="I3738" i="1" s="1"/>
  <c r="L3738" i="1" s="1"/>
  <c r="G3739" i="1"/>
  <c r="F3738" i="1" l="1"/>
  <c r="K3738" i="1" s="1"/>
  <c r="H3739" i="1"/>
  <c r="D3739" i="1"/>
  <c r="I3739" i="1" s="1"/>
  <c r="L3739" i="1" s="1"/>
  <c r="G3740" i="1"/>
  <c r="F3739" i="1" l="1"/>
  <c r="K3739" i="1" s="1"/>
  <c r="H3740" i="1"/>
  <c r="D3740" i="1"/>
  <c r="I3740" i="1" s="1"/>
  <c r="L3740" i="1" s="1"/>
  <c r="G3741" i="1"/>
  <c r="F3740" i="1" l="1"/>
  <c r="K3740" i="1" s="1"/>
  <c r="H3741" i="1"/>
  <c r="D3741" i="1"/>
  <c r="I3741" i="1" s="1"/>
  <c r="L3741" i="1" s="1"/>
  <c r="G3742" i="1"/>
  <c r="F3741" i="1" l="1"/>
  <c r="K3741" i="1" s="1"/>
  <c r="H3742" i="1"/>
  <c r="D3742" i="1"/>
  <c r="I3742" i="1" s="1"/>
  <c r="L3742" i="1" s="1"/>
  <c r="G3743" i="1"/>
  <c r="F3742" i="1" l="1"/>
  <c r="K3742" i="1" s="1"/>
  <c r="H3743" i="1"/>
  <c r="G3744" i="1"/>
  <c r="D3743" i="1"/>
  <c r="I3743" i="1" s="1"/>
  <c r="L3743" i="1" s="1"/>
  <c r="F3743" i="1" l="1"/>
  <c r="K3743" i="1" s="1"/>
  <c r="H3744" i="1"/>
  <c r="D3744" i="1"/>
  <c r="I3744" i="1" s="1"/>
  <c r="L3744" i="1" s="1"/>
  <c r="G3745" i="1"/>
  <c r="F3744" i="1" l="1"/>
  <c r="K3744" i="1" s="1"/>
  <c r="H3745" i="1"/>
  <c r="D3745" i="1"/>
  <c r="I3745" i="1" s="1"/>
  <c r="L3745" i="1" s="1"/>
  <c r="G3746" i="1"/>
  <c r="F3745" i="1" l="1"/>
  <c r="K3745" i="1" s="1"/>
  <c r="H3746" i="1"/>
  <c r="D3746" i="1"/>
  <c r="I3746" i="1" s="1"/>
  <c r="L3746" i="1" s="1"/>
  <c r="G3747" i="1"/>
  <c r="F3746" i="1" l="1"/>
  <c r="K3746" i="1" s="1"/>
  <c r="H3747" i="1"/>
  <c r="D3747" i="1"/>
  <c r="I3747" i="1" s="1"/>
  <c r="L3747" i="1" s="1"/>
  <c r="G3748" i="1"/>
  <c r="F3747" i="1" l="1"/>
  <c r="K3747" i="1" s="1"/>
  <c r="H3748" i="1"/>
  <c r="D3748" i="1"/>
  <c r="I3748" i="1" s="1"/>
  <c r="L3748" i="1" s="1"/>
  <c r="G3749" i="1"/>
  <c r="F3748" i="1" l="1"/>
  <c r="K3748" i="1" s="1"/>
  <c r="H3749" i="1"/>
  <c r="D3749" i="1"/>
  <c r="I3749" i="1" s="1"/>
  <c r="L3749" i="1" s="1"/>
  <c r="G3750" i="1"/>
  <c r="F3749" i="1" l="1"/>
  <c r="K3749" i="1" s="1"/>
  <c r="H3750" i="1"/>
  <c r="D3750" i="1"/>
  <c r="I3750" i="1" s="1"/>
  <c r="L3750" i="1" s="1"/>
  <c r="G3751" i="1"/>
  <c r="F3750" i="1" l="1"/>
  <c r="K3750" i="1" s="1"/>
  <c r="H3751" i="1"/>
  <c r="D3751" i="1"/>
  <c r="I3751" i="1" s="1"/>
  <c r="L3751" i="1" s="1"/>
  <c r="G3752" i="1"/>
  <c r="F3751" i="1" l="1"/>
  <c r="K3751" i="1" s="1"/>
  <c r="H3752" i="1"/>
  <c r="D3752" i="1"/>
  <c r="I3752" i="1" s="1"/>
  <c r="L3752" i="1" s="1"/>
  <c r="G3753" i="1"/>
  <c r="F3752" i="1" l="1"/>
  <c r="K3752" i="1" s="1"/>
  <c r="H3753" i="1"/>
  <c r="D3753" i="1"/>
  <c r="I3753" i="1" s="1"/>
  <c r="L3753" i="1" s="1"/>
  <c r="G3754" i="1"/>
  <c r="F3753" i="1" l="1"/>
  <c r="K3753" i="1" s="1"/>
  <c r="H3754" i="1"/>
  <c r="D3754" i="1"/>
  <c r="I3754" i="1" s="1"/>
  <c r="L3754" i="1" s="1"/>
  <c r="G3755" i="1"/>
  <c r="F3754" i="1" l="1"/>
  <c r="K3754" i="1" s="1"/>
  <c r="H3755" i="1"/>
  <c r="D3755" i="1"/>
  <c r="I3755" i="1" s="1"/>
  <c r="L3755" i="1" s="1"/>
  <c r="G3756" i="1"/>
  <c r="F3755" i="1" l="1"/>
  <c r="K3755" i="1" s="1"/>
  <c r="H3756" i="1"/>
  <c r="D3756" i="1"/>
  <c r="I3756" i="1" s="1"/>
  <c r="L3756" i="1" s="1"/>
  <c r="G3757" i="1"/>
  <c r="F3756" i="1" l="1"/>
  <c r="K3756" i="1" s="1"/>
  <c r="H3757" i="1"/>
  <c r="D3757" i="1"/>
  <c r="I3757" i="1" s="1"/>
  <c r="L3757" i="1" s="1"/>
  <c r="G3758" i="1"/>
  <c r="F3757" i="1" l="1"/>
  <c r="K3757" i="1" s="1"/>
  <c r="H3758" i="1"/>
  <c r="D3758" i="1"/>
  <c r="I3758" i="1" s="1"/>
  <c r="L3758" i="1" s="1"/>
  <c r="G3759" i="1"/>
  <c r="F3758" i="1" l="1"/>
  <c r="K3758" i="1" s="1"/>
  <c r="H3759" i="1"/>
  <c r="G3760" i="1"/>
  <c r="D3759" i="1"/>
  <c r="I3759" i="1" s="1"/>
  <c r="L3759" i="1" s="1"/>
  <c r="F3759" i="1" l="1"/>
  <c r="K3759" i="1" s="1"/>
  <c r="H3760" i="1"/>
  <c r="G3761" i="1"/>
  <c r="D3760" i="1"/>
  <c r="I3760" i="1" s="1"/>
  <c r="L3760" i="1" s="1"/>
  <c r="F3760" i="1" l="1"/>
  <c r="K3760" i="1" s="1"/>
  <c r="H3761" i="1"/>
  <c r="D3761" i="1"/>
  <c r="I3761" i="1" s="1"/>
  <c r="L3761" i="1" s="1"/>
  <c r="G3762" i="1"/>
  <c r="F3761" i="1" l="1"/>
  <c r="K3761" i="1" s="1"/>
  <c r="H3762" i="1"/>
  <c r="D3762" i="1"/>
  <c r="I3762" i="1" s="1"/>
  <c r="L3762" i="1" s="1"/>
  <c r="G3763" i="1"/>
  <c r="F3762" i="1" l="1"/>
  <c r="K3762" i="1" s="1"/>
  <c r="H3763" i="1"/>
  <c r="G3764" i="1"/>
  <c r="D3763" i="1"/>
  <c r="I3763" i="1" s="1"/>
  <c r="L3763" i="1" s="1"/>
  <c r="F3763" i="1" l="1"/>
  <c r="K3763" i="1" s="1"/>
  <c r="H3764" i="1"/>
  <c r="D3764" i="1"/>
  <c r="I3764" i="1" s="1"/>
  <c r="L3764" i="1" s="1"/>
  <c r="G3765" i="1"/>
  <c r="F3764" i="1" l="1"/>
  <c r="K3764" i="1" s="1"/>
  <c r="H3765" i="1"/>
  <c r="D3765" i="1"/>
  <c r="I3765" i="1" s="1"/>
  <c r="L3765" i="1" s="1"/>
  <c r="G3766" i="1"/>
  <c r="F3765" i="1" l="1"/>
  <c r="K3765" i="1" s="1"/>
  <c r="H3766" i="1"/>
  <c r="D3766" i="1"/>
  <c r="I3766" i="1" s="1"/>
  <c r="L3766" i="1" s="1"/>
  <c r="G3767" i="1"/>
  <c r="F3766" i="1" l="1"/>
  <c r="K3766" i="1" s="1"/>
  <c r="H3767" i="1"/>
  <c r="D3767" i="1"/>
  <c r="I3767" i="1" s="1"/>
  <c r="L3767" i="1" s="1"/>
  <c r="G3768" i="1"/>
  <c r="F3767" i="1" l="1"/>
  <c r="K3767" i="1" s="1"/>
  <c r="H3768" i="1"/>
  <c r="D3768" i="1"/>
  <c r="I3768" i="1" s="1"/>
  <c r="L3768" i="1" s="1"/>
  <c r="G3769" i="1"/>
  <c r="F3768" i="1" l="1"/>
  <c r="K3768" i="1" s="1"/>
  <c r="H3769" i="1"/>
  <c r="D3769" i="1"/>
  <c r="I3769" i="1" s="1"/>
  <c r="L3769" i="1" s="1"/>
  <c r="G3770" i="1"/>
  <c r="F3769" i="1" l="1"/>
  <c r="K3769" i="1" s="1"/>
  <c r="H3770" i="1"/>
  <c r="D3770" i="1"/>
  <c r="I3770" i="1" s="1"/>
  <c r="L3770" i="1" s="1"/>
  <c r="G3771" i="1"/>
  <c r="F3770" i="1" l="1"/>
  <c r="K3770" i="1" s="1"/>
  <c r="H3771" i="1"/>
  <c r="D3771" i="1"/>
  <c r="I3771" i="1" s="1"/>
  <c r="L3771" i="1" s="1"/>
  <c r="G3772" i="1"/>
  <c r="F3771" i="1" l="1"/>
  <c r="K3771" i="1" s="1"/>
  <c r="H3772" i="1"/>
  <c r="D3772" i="1"/>
  <c r="I3772" i="1" s="1"/>
  <c r="L3772" i="1" s="1"/>
  <c r="G3773" i="1"/>
  <c r="F3772" i="1" l="1"/>
  <c r="K3772" i="1" s="1"/>
  <c r="H3773" i="1"/>
  <c r="D3773" i="1"/>
  <c r="I3773" i="1" s="1"/>
  <c r="L3773" i="1" s="1"/>
  <c r="G3774" i="1"/>
  <c r="F3773" i="1" l="1"/>
  <c r="K3773" i="1" s="1"/>
  <c r="H3774" i="1"/>
  <c r="G3775" i="1"/>
  <c r="D3774" i="1"/>
  <c r="I3774" i="1" s="1"/>
  <c r="L3774" i="1" s="1"/>
  <c r="F3774" i="1" l="1"/>
  <c r="K3774" i="1" s="1"/>
  <c r="H3775" i="1"/>
  <c r="D3775" i="1"/>
  <c r="I3775" i="1" s="1"/>
  <c r="L3775" i="1" s="1"/>
  <c r="G3776" i="1"/>
  <c r="F3775" i="1" l="1"/>
  <c r="K3775" i="1" s="1"/>
  <c r="H3776" i="1"/>
  <c r="D3776" i="1"/>
  <c r="I3776" i="1" s="1"/>
  <c r="L3776" i="1" s="1"/>
  <c r="G3777" i="1"/>
  <c r="F3776" i="1" l="1"/>
  <c r="K3776" i="1" s="1"/>
  <c r="H3777" i="1"/>
  <c r="D3777" i="1"/>
  <c r="I3777" i="1" s="1"/>
  <c r="L3777" i="1" s="1"/>
  <c r="G3778" i="1"/>
  <c r="F3777" i="1" l="1"/>
  <c r="K3777" i="1" s="1"/>
  <c r="H3778" i="1"/>
  <c r="D3778" i="1"/>
  <c r="I3778" i="1" s="1"/>
  <c r="L3778" i="1" s="1"/>
  <c r="G3779" i="1"/>
  <c r="F3778" i="1" l="1"/>
  <c r="K3778" i="1" s="1"/>
  <c r="H3779" i="1"/>
  <c r="D3779" i="1"/>
  <c r="I3779" i="1" s="1"/>
  <c r="L3779" i="1" s="1"/>
  <c r="G3780" i="1"/>
  <c r="F3779" i="1" l="1"/>
  <c r="K3779" i="1" s="1"/>
  <c r="H3780" i="1"/>
  <c r="D3780" i="1"/>
  <c r="I3780" i="1" s="1"/>
  <c r="L3780" i="1" s="1"/>
  <c r="G3781" i="1"/>
  <c r="F3780" i="1" l="1"/>
  <c r="K3780" i="1" s="1"/>
  <c r="H3781" i="1"/>
  <c r="D3781" i="1"/>
  <c r="I3781" i="1" s="1"/>
  <c r="L3781" i="1" s="1"/>
  <c r="G3782" i="1"/>
  <c r="F3781" i="1" l="1"/>
  <c r="K3781" i="1" s="1"/>
  <c r="H3782" i="1"/>
  <c r="D3782" i="1"/>
  <c r="I3782" i="1" s="1"/>
  <c r="L3782" i="1" s="1"/>
  <c r="G3783" i="1"/>
  <c r="F3782" i="1" l="1"/>
  <c r="K3782" i="1" s="1"/>
  <c r="H3783" i="1"/>
  <c r="D3783" i="1"/>
  <c r="I3783" i="1" s="1"/>
  <c r="L3783" i="1" s="1"/>
  <c r="G3784" i="1"/>
  <c r="F3783" i="1" l="1"/>
  <c r="K3783" i="1" s="1"/>
  <c r="H3784" i="1"/>
  <c r="G3785" i="1"/>
  <c r="D3784" i="1"/>
  <c r="I3784" i="1" s="1"/>
  <c r="L3784" i="1" s="1"/>
  <c r="F3784" i="1" l="1"/>
  <c r="K3784" i="1" s="1"/>
  <c r="H3785" i="1"/>
  <c r="D3785" i="1"/>
  <c r="I3785" i="1" s="1"/>
  <c r="L3785" i="1" s="1"/>
  <c r="G3786" i="1"/>
  <c r="F3785" i="1" l="1"/>
  <c r="K3785" i="1" s="1"/>
  <c r="H3786" i="1"/>
  <c r="D3786" i="1"/>
  <c r="I3786" i="1" s="1"/>
  <c r="L3786" i="1" s="1"/>
  <c r="G3787" i="1"/>
  <c r="F3786" i="1" l="1"/>
  <c r="K3786" i="1" s="1"/>
  <c r="H3787" i="1"/>
  <c r="D3787" i="1"/>
  <c r="I3787" i="1" s="1"/>
  <c r="L3787" i="1" s="1"/>
  <c r="G3788" i="1"/>
  <c r="F3787" i="1" l="1"/>
  <c r="K3787" i="1" s="1"/>
  <c r="H3788" i="1"/>
  <c r="D3788" i="1"/>
  <c r="I3788" i="1" s="1"/>
  <c r="L3788" i="1" s="1"/>
  <c r="G3789" i="1"/>
  <c r="F3788" i="1" l="1"/>
  <c r="K3788" i="1" s="1"/>
  <c r="H3789" i="1"/>
  <c r="D3789" i="1"/>
  <c r="I3789" i="1" s="1"/>
  <c r="L3789" i="1" s="1"/>
  <c r="G3790" i="1"/>
  <c r="F3789" i="1" l="1"/>
  <c r="K3789" i="1" s="1"/>
  <c r="H3790" i="1"/>
  <c r="D3790" i="1"/>
  <c r="I3790" i="1" s="1"/>
  <c r="L3790" i="1" s="1"/>
  <c r="G3791" i="1"/>
  <c r="F3790" i="1" l="1"/>
  <c r="K3790" i="1" s="1"/>
  <c r="H3791" i="1"/>
  <c r="D3791" i="1"/>
  <c r="I3791" i="1" s="1"/>
  <c r="L3791" i="1" s="1"/>
  <c r="G3792" i="1"/>
  <c r="F3791" i="1" l="1"/>
  <c r="K3791" i="1" s="1"/>
  <c r="H3792" i="1"/>
  <c r="D3792" i="1"/>
  <c r="I3792" i="1" s="1"/>
  <c r="L3792" i="1" s="1"/>
  <c r="G3793" i="1"/>
  <c r="F3792" i="1" l="1"/>
  <c r="K3792" i="1" s="1"/>
  <c r="H3793" i="1"/>
  <c r="D3793" i="1"/>
  <c r="I3793" i="1" s="1"/>
  <c r="L3793" i="1" s="1"/>
  <c r="G3794" i="1"/>
  <c r="F3793" i="1" l="1"/>
  <c r="K3793" i="1" s="1"/>
  <c r="H3794" i="1"/>
  <c r="D3794" i="1"/>
  <c r="I3794" i="1" s="1"/>
  <c r="L3794" i="1" s="1"/>
  <c r="G3795" i="1"/>
  <c r="F3794" i="1" l="1"/>
  <c r="K3794" i="1" s="1"/>
  <c r="H3795" i="1"/>
  <c r="D3795" i="1"/>
  <c r="I3795" i="1" s="1"/>
  <c r="L3795" i="1" s="1"/>
  <c r="G3796" i="1"/>
  <c r="F3795" i="1" l="1"/>
  <c r="K3795" i="1" s="1"/>
  <c r="H3796" i="1"/>
  <c r="D3796" i="1"/>
  <c r="I3796" i="1" s="1"/>
  <c r="L3796" i="1" s="1"/>
  <c r="G3797" i="1"/>
  <c r="F3796" i="1" l="1"/>
  <c r="K3796" i="1" s="1"/>
  <c r="H3797" i="1"/>
  <c r="D3797" i="1"/>
  <c r="I3797" i="1" s="1"/>
  <c r="L3797" i="1" s="1"/>
  <c r="G3798" i="1"/>
  <c r="F3797" i="1" l="1"/>
  <c r="K3797" i="1" s="1"/>
  <c r="H3798" i="1"/>
  <c r="D3798" i="1"/>
  <c r="I3798" i="1" s="1"/>
  <c r="L3798" i="1" s="1"/>
  <c r="G3799" i="1"/>
  <c r="F3798" i="1" l="1"/>
  <c r="K3798" i="1" s="1"/>
  <c r="H3799" i="1"/>
  <c r="D3799" i="1"/>
  <c r="I3799" i="1" s="1"/>
  <c r="L3799" i="1" s="1"/>
  <c r="G3800" i="1"/>
  <c r="F3799" i="1" l="1"/>
  <c r="K3799" i="1" s="1"/>
  <c r="H3800" i="1"/>
  <c r="D3800" i="1"/>
  <c r="I3800" i="1" s="1"/>
  <c r="L3800" i="1" s="1"/>
  <c r="G3801" i="1"/>
  <c r="F3800" i="1" l="1"/>
  <c r="K3800" i="1" s="1"/>
  <c r="H3801" i="1"/>
  <c r="G3802" i="1"/>
  <c r="D3801" i="1"/>
  <c r="I3801" i="1" s="1"/>
  <c r="L3801" i="1" s="1"/>
  <c r="F3801" i="1" l="1"/>
  <c r="K3801" i="1" s="1"/>
  <c r="H3802" i="1"/>
  <c r="D3802" i="1"/>
  <c r="I3802" i="1" s="1"/>
  <c r="L3802" i="1" s="1"/>
  <c r="G3803" i="1"/>
  <c r="F3802" i="1" l="1"/>
  <c r="K3802" i="1" s="1"/>
  <c r="H3803" i="1"/>
  <c r="D3803" i="1"/>
  <c r="I3803" i="1" s="1"/>
  <c r="L3803" i="1" s="1"/>
  <c r="G3804" i="1"/>
  <c r="F3803" i="1" l="1"/>
  <c r="K3803" i="1" s="1"/>
  <c r="H3804" i="1"/>
  <c r="D3804" i="1"/>
  <c r="I3804" i="1" s="1"/>
  <c r="L3804" i="1" s="1"/>
  <c r="G3805" i="1"/>
  <c r="F3804" i="1" l="1"/>
  <c r="K3804" i="1" s="1"/>
  <c r="H3805" i="1"/>
  <c r="D3805" i="1"/>
  <c r="I3805" i="1" s="1"/>
  <c r="L3805" i="1" s="1"/>
  <c r="G3806" i="1"/>
  <c r="F3805" i="1" l="1"/>
  <c r="K3805" i="1" s="1"/>
  <c r="H3806" i="1"/>
  <c r="D3806" i="1"/>
  <c r="I3806" i="1" s="1"/>
  <c r="L3806" i="1" s="1"/>
  <c r="G3807" i="1"/>
  <c r="F3806" i="1" l="1"/>
  <c r="K3806" i="1" s="1"/>
  <c r="H3807" i="1"/>
  <c r="D3807" i="1"/>
  <c r="I3807" i="1" s="1"/>
  <c r="L3807" i="1" s="1"/>
  <c r="G3808" i="1"/>
  <c r="F3807" i="1" l="1"/>
  <c r="K3807" i="1" s="1"/>
  <c r="H3808" i="1"/>
  <c r="D3808" i="1"/>
  <c r="I3808" i="1" s="1"/>
  <c r="L3808" i="1" s="1"/>
  <c r="G3809" i="1"/>
  <c r="F3808" i="1" l="1"/>
  <c r="K3808" i="1" s="1"/>
  <c r="H3809" i="1"/>
  <c r="D3809" i="1"/>
  <c r="I3809" i="1" s="1"/>
  <c r="L3809" i="1" s="1"/>
  <c r="G3810" i="1"/>
  <c r="F3809" i="1" l="1"/>
  <c r="K3809" i="1" s="1"/>
  <c r="H3810" i="1"/>
  <c r="D3810" i="1"/>
  <c r="I3810" i="1" s="1"/>
  <c r="L3810" i="1" s="1"/>
  <c r="G3811" i="1"/>
  <c r="F3810" i="1" l="1"/>
  <c r="K3810" i="1" s="1"/>
  <c r="H3811" i="1"/>
  <c r="D3811" i="1"/>
  <c r="I3811" i="1" s="1"/>
  <c r="L3811" i="1" s="1"/>
  <c r="G3812" i="1"/>
  <c r="F3811" i="1" l="1"/>
  <c r="K3811" i="1" s="1"/>
  <c r="H3812" i="1"/>
  <c r="G3813" i="1"/>
  <c r="D3812" i="1"/>
  <c r="I3812" i="1" s="1"/>
  <c r="L3812" i="1" s="1"/>
  <c r="F3812" i="1" l="1"/>
  <c r="K3812" i="1" s="1"/>
  <c r="H3813" i="1"/>
  <c r="D3813" i="1"/>
  <c r="I3813" i="1" s="1"/>
  <c r="L3813" i="1" s="1"/>
  <c r="G3814" i="1"/>
  <c r="F3813" i="1" l="1"/>
  <c r="K3813" i="1" s="1"/>
  <c r="H3814" i="1"/>
  <c r="G3815" i="1"/>
  <c r="D3814" i="1"/>
  <c r="I3814" i="1" s="1"/>
  <c r="L3814" i="1" s="1"/>
  <c r="F3814" i="1" l="1"/>
  <c r="K3814" i="1" s="1"/>
  <c r="H3815" i="1"/>
  <c r="D3815" i="1"/>
  <c r="I3815" i="1" s="1"/>
  <c r="L3815" i="1" s="1"/>
  <c r="G3816" i="1"/>
  <c r="F3815" i="1" l="1"/>
  <c r="K3815" i="1" s="1"/>
  <c r="H3816" i="1"/>
  <c r="D3816" i="1"/>
  <c r="I3816" i="1" s="1"/>
  <c r="L3816" i="1" s="1"/>
  <c r="G3817" i="1"/>
  <c r="F3816" i="1" l="1"/>
  <c r="K3816" i="1" s="1"/>
  <c r="H3817" i="1"/>
  <c r="D3817" i="1"/>
  <c r="I3817" i="1" s="1"/>
  <c r="L3817" i="1" s="1"/>
  <c r="G3818" i="1"/>
  <c r="F3817" i="1" l="1"/>
  <c r="K3817" i="1" s="1"/>
  <c r="H3818" i="1"/>
  <c r="G3819" i="1"/>
  <c r="D3818" i="1"/>
  <c r="I3818" i="1" s="1"/>
  <c r="L3818" i="1" s="1"/>
  <c r="F3818" i="1" l="1"/>
  <c r="K3818" i="1" s="1"/>
  <c r="H3819" i="1"/>
  <c r="D3819" i="1"/>
  <c r="I3819" i="1" s="1"/>
  <c r="L3819" i="1" s="1"/>
  <c r="G3820" i="1"/>
  <c r="F3819" i="1" l="1"/>
  <c r="K3819" i="1" s="1"/>
  <c r="H3820" i="1"/>
  <c r="D3820" i="1"/>
  <c r="I3820" i="1" s="1"/>
  <c r="L3820" i="1" s="1"/>
  <c r="G3821" i="1"/>
  <c r="F3820" i="1" l="1"/>
  <c r="K3820" i="1" s="1"/>
  <c r="H3821" i="1"/>
  <c r="D3821" i="1"/>
  <c r="I3821" i="1" s="1"/>
  <c r="L3821" i="1" s="1"/>
  <c r="G3822" i="1"/>
  <c r="F3821" i="1" l="1"/>
  <c r="K3821" i="1" s="1"/>
  <c r="H3822" i="1"/>
  <c r="D3822" i="1"/>
  <c r="I3822" i="1" s="1"/>
  <c r="L3822" i="1" s="1"/>
  <c r="G3823" i="1"/>
  <c r="F3822" i="1" l="1"/>
  <c r="K3822" i="1" s="1"/>
  <c r="H3823" i="1"/>
  <c r="D3823" i="1"/>
  <c r="I3823" i="1" s="1"/>
  <c r="L3823" i="1" s="1"/>
  <c r="G3824" i="1"/>
  <c r="F3823" i="1" l="1"/>
  <c r="K3823" i="1" s="1"/>
  <c r="H3824" i="1"/>
  <c r="D3824" i="1"/>
  <c r="I3824" i="1" s="1"/>
  <c r="L3824" i="1" s="1"/>
  <c r="G3825" i="1"/>
  <c r="F3824" i="1" l="1"/>
  <c r="K3824" i="1" s="1"/>
  <c r="H3825" i="1"/>
  <c r="D3825" i="1"/>
  <c r="I3825" i="1" s="1"/>
  <c r="L3825" i="1" s="1"/>
  <c r="G3826" i="1"/>
  <c r="F3825" i="1" l="1"/>
  <c r="K3825" i="1" s="1"/>
  <c r="H3826" i="1"/>
  <c r="D3826" i="1"/>
  <c r="I3826" i="1" s="1"/>
  <c r="L3826" i="1" s="1"/>
  <c r="G3827" i="1"/>
  <c r="F3826" i="1" l="1"/>
  <c r="K3826" i="1" s="1"/>
  <c r="H3827" i="1"/>
  <c r="D3827" i="1"/>
  <c r="I3827" i="1" s="1"/>
  <c r="L3827" i="1" s="1"/>
  <c r="G3828" i="1"/>
  <c r="F3827" i="1" l="1"/>
  <c r="K3827" i="1" s="1"/>
  <c r="H3828" i="1"/>
  <c r="D3828" i="1"/>
  <c r="I3828" i="1" s="1"/>
  <c r="L3828" i="1" s="1"/>
  <c r="G3829" i="1"/>
  <c r="F3828" i="1" l="1"/>
  <c r="K3828" i="1" s="1"/>
  <c r="H3829" i="1"/>
  <c r="D3829" i="1"/>
  <c r="I3829" i="1" s="1"/>
  <c r="L3829" i="1" s="1"/>
  <c r="G3830" i="1"/>
  <c r="F3829" i="1" l="1"/>
  <c r="K3829" i="1" s="1"/>
  <c r="H3830" i="1"/>
  <c r="D3830" i="1"/>
  <c r="I3830" i="1" s="1"/>
  <c r="L3830" i="1" s="1"/>
  <c r="G3831" i="1"/>
  <c r="F3830" i="1" l="1"/>
  <c r="K3830" i="1" s="1"/>
  <c r="H3831" i="1"/>
  <c r="G3832" i="1"/>
  <c r="D3831" i="1"/>
  <c r="I3831" i="1" s="1"/>
  <c r="L3831" i="1" s="1"/>
  <c r="F3831" i="1" l="1"/>
  <c r="K3831" i="1" s="1"/>
  <c r="H3832" i="1"/>
  <c r="D3832" i="1"/>
  <c r="I3832" i="1" s="1"/>
  <c r="L3832" i="1" s="1"/>
  <c r="G3833" i="1"/>
  <c r="F3832" i="1" l="1"/>
  <c r="K3832" i="1" s="1"/>
  <c r="H3833" i="1"/>
  <c r="G3834" i="1"/>
  <c r="D3833" i="1"/>
  <c r="I3833" i="1" s="1"/>
  <c r="L3833" i="1" s="1"/>
  <c r="F3833" i="1" l="1"/>
  <c r="K3833" i="1" s="1"/>
  <c r="H3834" i="1"/>
  <c r="G3835" i="1"/>
  <c r="D3834" i="1"/>
  <c r="I3834" i="1" s="1"/>
  <c r="L3834" i="1" s="1"/>
  <c r="F3834" i="1" l="1"/>
  <c r="K3834" i="1" s="1"/>
  <c r="H3835" i="1"/>
  <c r="D3835" i="1"/>
  <c r="I3835" i="1" s="1"/>
  <c r="L3835" i="1" s="1"/>
  <c r="G3836" i="1"/>
  <c r="F3835" i="1" l="1"/>
  <c r="K3835" i="1" s="1"/>
  <c r="H3836" i="1"/>
  <c r="D3836" i="1"/>
  <c r="I3836" i="1" s="1"/>
  <c r="L3836" i="1" s="1"/>
  <c r="G3837" i="1"/>
  <c r="F3836" i="1" l="1"/>
  <c r="K3836" i="1" s="1"/>
  <c r="H3837" i="1"/>
  <c r="D3837" i="1"/>
  <c r="I3837" i="1" s="1"/>
  <c r="L3837" i="1" s="1"/>
  <c r="G3838" i="1"/>
  <c r="F3837" i="1" l="1"/>
  <c r="K3837" i="1" s="1"/>
  <c r="H3838" i="1"/>
  <c r="G3839" i="1"/>
  <c r="D3838" i="1"/>
  <c r="I3838" i="1" s="1"/>
  <c r="L3838" i="1" s="1"/>
  <c r="F3838" i="1" l="1"/>
  <c r="K3838" i="1" s="1"/>
  <c r="H3839" i="1"/>
  <c r="D3839" i="1"/>
  <c r="I3839" i="1" s="1"/>
  <c r="L3839" i="1" s="1"/>
  <c r="G3840" i="1"/>
  <c r="F3839" i="1" l="1"/>
  <c r="K3839" i="1" s="1"/>
  <c r="H3840" i="1"/>
  <c r="D3840" i="1"/>
  <c r="I3840" i="1" s="1"/>
  <c r="L3840" i="1" s="1"/>
  <c r="G3841" i="1"/>
  <c r="F3840" i="1" l="1"/>
  <c r="K3840" i="1" s="1"/>
  <c r="H3841" i="1"/>
  <c r="G3842" i="1"/>
  <c r="D3841" i="1"/>
  <c r="I3841" i="1" s="1"/>
  <c r="L3841" i="1" s="1"/>
  <c r="F3841" i="1" l="1"/>
  <c r="K3841" i="1" s="1"/>
  <c r="H3842" i="1"/>
  <c r="D3842" i="1"/>
  <c r="I3842" i="1" s="1"/>
  <c r="L3842" i="1" s="1"/>
  <c r="G3843" i="1"/>
  <c r="F3842" i="1" l="1"/>
  <c r="K3842" i="1" s="1"/>
  <c r="H3843" i="1"/>
  <c r="D3843" i="1"/>
  <c r="I3843" i="1" s="1"/>
  <c r="L3843" i="1" s="1"/>
  <c r="G3844" i="1"/>
  <c r="F3843" i="1" l="1"/>
  <c r="K3843" i="1" s="1"/>
  <c r="H3844" i="1"/>
  <c r="D3844" i="1"/>
  <c r="I3844" i="1" s="1"/>
  <c r="L3844" i="1" s="1"/>
  <c r="G3845" i="1"/>
  <c r="F3844" i="1" l="1"/>
  <c r="K3844" i="1" s="1"/>
  <c r="H3845" i="1"/>
  <c r="D3845" i="1"/>
  <c r="I3845" i="1" s="1"/>
  <c r="L3845" i="1" s="1"/>
  <c r="G3846" i="1"/>
  <c r="F3845" i="1" l="1"/>
  <c r="K3845" i="1" s="1"/>
  <c r="H3846" i="1"/>
  <c r="D3846" i="1"/>
  <c r="I3846" i="1" s="1"/>
  <c r="L3846" i="1" s="1"/>
  <c r="G3847" i="1"/>
  <c r="F3846" i="1" l="1"/>
  <c r="K3846" i="1" s="1"/>
  <c r="H3847" i="1"/>
  <c r="D3847" i="1"/>
  <c r="I3847" i="1" s="1"/>
  <c r="L3847" i="1" s="1"/>
  <c r="G3848" i="1"/>
  <c r="F3847" i="1" l="1"/>
  <c r="K3847" i="1" s="1"/>
  <c r="H3848" i="1"/>
  <c r="D3848" i="1"/>
  <c r="I3848" i="1" s="1"/>
  <c r="L3848" i="1" s="1"/>
  <c r="G3849" i="1"/>
  <c r="F3848" i="1" l="1"/>
  <c r="K3848" i="1" s="1"/>
  <c r="H3849" i="1"/>
  <c r="D3849" i="1"/>
  <c r="I3849" i="1" s="1"/>
  <c r="L3849" i="1" s="1"/>
  <c r="G3850" i="1"/>
  <c r="F3849" i="1" l="1"/>
  <c r="K3849" i="1" s="1"/>
  <c r="H3850" i="1"/>
  <c r="D3850" i="1"/>
  <c r="I3850" i="1" s="1"/>
  <c r="L3850" i="1" s="1"/>
  <c r="G3851" i="1"/>
  <c r="F3850" i="1" l="1"/>
  <c r="K3850" i="1" s="1"/>
  <c r="H3851" i="1"/>
  <c r="D3851" i="1"/>
  <c r="I3851" i="1" s="1"/>
  <c r="L3851" i="1" s="1"/>
  <c r="G3852" i="1"/>
  <c r="F3851" i="1" l="1"/>
  <c r="K3851" i="1" s="1"/>
  <c r="H3852" i="1"/>
  <c r="D3852" i="1"/>
  <c r="I3852" i="1" s="1"/>
  <c r="L3852" i="1" s="1"/>
  <c r="G3853" i="1"/>
  <c r="F3852" i="1" l="1"/>
  <c r="K3852" i="1" s="1"/>
  <c r="H3853" i="1"/>
  <c r="G3854" i="1"/>
  <c r="D3853" i="1"/>
  <c r="I3853" i="1" s="1"/>
  <c r="L3853" i="1" s="1"/>
  <c r="F3853" i="1" l="1"/>
  <c r="K3853" i="1" s="1"/>
  <c r="H3854" i="1"/>
  <c r="D3854" i="1"/>
  <c r="I3854" i="1" s="1"/>
  <c r="L3854" i="1" s="1"/>
  <c r="G3855" i="1"/>
  <c r="F3854" i="1" l="1"/>
  <c r="K3854" i="1" s="1"/>
  <c r="H3855" i="1"/>
  <c r="D3855" i="1"/>
  <c r="I3855" i="1" s="1"/>
  <c r="L3855" i="1" s="1"/>
  <c r="G3856" i="1"/>
  <c r="F3855" i="1" l="1"/>
  <c r="K3855" i="1" s="1"/>
  <c r="H3856" i="1"/>
  <c r="D3856" i="1"/>
  <c r="I3856" i="1" s="1"/>
  <c r="L3856" i="1" s="1"/>
  <c r="G3857" i="1"/>
  <c r="F3856" i="1" l="1"/>
  <c r="K3856" i="1" s="1"/>
  <c r="H3857" i="1"/>
  <c r="G3858" i="1"/>
  <c r="D3857" i="1"/>
  <c r="I3857" i="1" s="1"/>
  <c r="L3857" i="1" s="1"/>
  <c r="F3857" i="1" l="1"/>
  <c r="K3857" i="1" s="1"/>
  <c r="H3858" i="1"/>
  <c r="D3858" i="1"/>
  <c r="I3858" i="1" s="1"/>
  <c r="L3858" i="1" s="1"/>
  <c r="G3859" i="1"/>
  <c r="F3858" i="1" l="1"/>
  <c r="K3858" i="1" s="1"/>
  <c r="H3859" i="1"/>
  <c r="D3859" i="1"/>
  <c r="I3859" i="1" s="1"/>
  <c r="L3859" i="1" s="1"/>
  <c r="G3860" i="1"/>
  <c r="F3859" i="1" l="1"/>
  <c r="K3859" i="1" s="1"/>
  <c r="H3860" i="1"/>
  <c r="D3860" i="1"/>
  <c r="I3860" i="1" s="1"/>
  <c r="L3860" i="1" s="1"/>
  <c r="G3861" i="1"/>
  <c r="F3860" i="1" l="1"/>
  <c r="K3860" i="1" s="1"/>
  <c r="H3861" i="1"/>
  <c r="D3861" i="1"/>
  <c r="I3861" i="1" s="1"/>
  <c r="L3861" i="1" s="1"/>
  <c r="G3862" i="1"/>
  <c r="F3861" i="1" l="1"/>
  <c r="K3861" i="1" s="1"/>
  <c r="H3862" i="1"/>
  <c r="D3862" i="1"/>
  <c r="I3862" i="1" s="1"/>
  <c r="L3862" i="1" s="1"/>
  <c r="G3863" i="1"/>
  <c r="F3862" i="1" l="1"/>
  <c r="K3862" i="1" s="1"/>
  <c r="H3863" i="1"/>
  <c r="G3864" i="1"/>
  <c r="D3863" i="1"/>
  <c r="I3863" i="1" s="1"/>
  <c r="L3863" i="1" s="1"/>
  <c r="F3863" i="1" l="1"/>
  <c r="K3863" i="1" s="1"/>
  <c r="H3864" i="1"/>
  <c r="D3864" i="1"/>
  <c r="I3864" i="1" s="1"/>
  <c r="L3864" i="1" s="1"/>
  <c r="G3865" i="1"/>
  <c r="F3864" i="1" l="1"/>
  <c r="K3864" i="1" s="1"/>
  <c r="H3865" i="1"/>
  <c r="D3865" i="1"/>
  <c r="I3865" i="1" s="1"/>
  <c r="L3865" i="1" s="1"/>
  <c r="G3866" i="1"/>
  <c r="F3865" i="1" l="1"/>
  <c r="K3865" i="1" s="1"/>
  <c r="H3866" i="1"/>
  <c r="D3866" i="1"/>
  <c r="I3866" i="1" s="1"/>
  <c r="L3866" i="1" s="1"/>
  <c r="G3867" i="1"/>
  <c r="F3866" i="1" l="1"/>
  <c r="K3866" i="1" s="1"/>
  <c r="H3867" i="1"/>
  <c r="D3867" i="1"/>
  <c r="I3867" i="1" s="1"/>
  <c r="L3867" i="1" s="1"/>
  <c r="G3868" i="1"/>
  <c r="F3867" i="1" l="1"/>
  <c r="K3867" i="1" s="1"/>
  <c r="H3868" i="1"/>
  <c r="G3869" i="1"/>
  <c r="D3868" i="1"/>
  <c r="I3868" i="1" s="1"/>
  <c r="L3868" i="1" s="1"/>
  <c r="F3868" i="1" l="1"/>
  <c r="K3868" i="1" s="1"/>
  <c r="H3869" i="1"/>
  <c r="D3869" i="1"/>
  <c r="I3869" i="1" s="1"/>
  <c r="L3869" i="1" s="1"/>
  <c r="G3870" i="1"/>
  <c r="F3869" i="1" l="1"/>
  <c r="K3869" i="1" s="1"/>
  <c r="H3870" i="1"/>
  <c r="D3870" i="1"/>
  <c r="I3870" i="1" s="1"/>
  <c r="L3870" i="1" s="1"/>
  <c r="G3871" i="1"/>
  <c r="F3870" i="1" l="1"/>
  <c r="K3870" i="1" s="1"/>
  <c r="H3871" i="1"/>
  <c r="D3871" i="1"/>
  <c r="I3871" i="1" s="1"/>
  <c r="L3871" i="1" s="1"/>
  <c r="G3872" i="1"/>
  <c r="F3871" i="1" l="1"/>
  <c r="K3871" i="1" s="1"/>
  <c r="H3872" i="1"/>
  <c r="D3872" i="1"/>
  <c r="I3872" i="1" s="1"/>
  <c r="L3872" i="1" s="1"/>
  <c r="G3873" i="1"/>
  <c r="F3872" i="1" l="1"/>
  <c r="K3872" i="1" s="1"/>
  <c r="H3873" i="1"/>
  <c r="G3874" i="1"/>
  <c r="D3873" i="1"/>
  <c r="I3873" i="1" s="1"/>
  <c r="L3873" i="1" s="1"/>
  <c r="F3873" i="1" l="1"/>
  <c r="K3873" i="1" s="1"/>
  <c r="H3874" i="1"/>
  <c r="D3874" i="1"/>
  <c r="I3874" i="1" s="1"/>
  <c r="L3874" i="1" s="1"/>
  <c r="G3875" i="1"/>
  <c r="F3874" i="1" l="1"/>
  <c r="K3874" i="1" s="1"/>
  <c r="H3875" i="1"/>
  <c r="G3876" i="1"/>
  <c r="D3875" i="1"/>
  <c r="I3875" i="1" s="1"/>
  <c r="L3875" i="1" s="1"/>
  <c r="F3875" i="1" l="1"/>
  <c r="K3875" i="1" s="1"/>
  <c r="H3876" i="1"/>
  <c r="D3876" i="1"/>
  <c r="I3876" i="1" s="1"/>
  <c r="L3876" i="1" s="1"/>
  <c r="G3877" i="1"/>
  <c r="F3876" i="1" l="1"/>
  <c r="K3876" i="1" s="1"/>
  <c r="H3877" i="1"/>
  <c r="D3877" i="1"/>
  <c r="I3877" i="1" s="1"/>
  <c r="L3877" i="1" s="1"/>
  <c r="G3878" i="1"/>
  <c r="F3877" i="1" l="1"/>
  <c r="K3877" i="1" s="1"/>
  <c r="H3878" i="1"/>
  <c r="D3878" i="1"/>
  <c r="I3878" i="1" s="1"/>
  <c r="L3878" i="1" s="1"/>
  <c r="G3879" i="1"/>
  <c r="F3878" i="1" l="1"/>
  <c r="K3878" i="1" s="1"/>
  <c r="H3879" i="1"/>
  <c r="D3879" i="1"/>
  <c r="I3879" i="1" s="1"/>
  <c r="L3879" i="1" s="1"/>
  <c r="G3880" i="1"/>
  <c r="F3879" i="1" l="1"/>
  <c r="K3879" i="1" s="1"/>
  <c r="H3880" i="1"/>
  <c r="D3880" i="1"/>
  <c r="I3880" i="1" s="1"/>
  <c r="L3880" i="1" s="1"/>
  <c r="G3881" i="1"/>
  <c r="F3880" i="1" l="1"/>
  <c r="K3880" i="1" s="1"/>
  <c r="H3881" i="1"/>
  <c r="D3881" i="1"/>
  <c r="I3881" i="1" s="1"/>
  <c r="L3881" i="1" s="1"/>
  <c r="G3882" i="1"/>
  <c r="F3881" i="1" l="1"/>
  <c r="K3881" i="1" s="1"/>
  <c r="H3882" i="1"/>
  <c r="D3882" i="1"/>
  <c r="I3882" i="1" s="1"/>
  <c r="L3882" i="1" s="1"/>
  <c r="G3883" i="1"/>
  <c r="F3882" i="1" l="1"/>
  <c r="K3882" i="1" s="1"/>
  <c r="H3883" i="1"/>
  <c r="D3883" i="1"/>
  <c r="I3883" i="1" s="1"/>
  <c r="L3883" i="1" s="1"/>
  <c r="G3884" i="1"/>
  <c r="F3883" i="1" l="1"/>
  <c r="K3883" i="1" s="1"/>
  <c r="H3884" i="1"/>
  <c r="D3884" i="1"/>
  <c r="I3884" i="1" s="1"/>
  <c r="L3884" i="1" s="1"/>
  <c r="G3885" i="1"/>
  <c r="F3884" i="1" l="1"/>
  <c r="K3884" i="1" s="1"/>
  <c r="H3885" i="1"/>
  <c r="G3886" i="1"/>
  <c r="D3885" i="1"/>
  <c r="I3885" i="1" s="1"/>
  <c r="L3885" i="1" s="1"/>
  <c r="F3885" i="1" l="1"/>
  <c r="K3885" i="1" s="1"/>
  <c r="H3886" i="1"/>
  <c r="D3886" i="1"/>
  <c r="I3886" i="1" s="1"/>
  <c r="L3886" i="1" s="1"/>
  <c r="G3887" i="1"/>
  <c r="F3886" i="1" l="1"/>
  <c r="K3886" i="1" s="1"/>
  <c r="H3887" i="1"/>
  <c r="G3888" i="1"/>
  <c r="D3887" i="1"/>
  <c r="I3887" i="1" s="1"/>
  <c r="L3887" i="1" s="1"/>
  <c r="F3887" i="1" l="1"/>
  <c r="K3887" i="1" s="1"/>
  <c r="H3888" i="1"/>
  <c r="G3889" i="1"/>
  <c r="D3888" i="1"/>
  <c r="I3888" i="1" s="1"/>
  <c r="L3888" i="1" s="1"/>
  <c r="F3888" i="1" l="1"/>
  <c r="K3888" i="1" s="1"/>
  <c r="H3889" i="1"/>
  <c r="D3889" i="1"/>
  <c r="I3889" i="1" s="1"/>
  <c r="L3889" i="1" s="1"/>
  <c r="G3890" i="1"/>
  <c r="F3889" i="1" l="1"/>
  <c r="K3889" i="1" s="1"/>
  <c r="H3890" i="1"/>
  <c r="D3890" i="1"/>
  <c r="I3890" i="1" s="1"/>
  <c r="L3890" i="1" s="1"/>
  <c r="G3891" i="1"/>
  <c r="F3890" i="1" l="1"/>
  <c r="K3890" i="1" s="1"/>
  <c r="H3891" i="1"/>
  <c r="D3891" i="1"/>
  <c r="I3891" i="1" s="1"/>
  <c r="L3891" i="1" s="1"/>
  <c r="G3892" i="1"/>
  <c r="F3891" i="1" l="1"/>
  <c r="K3891" i="1" s="1"/>
  <c r="H3892" i="1"/>
  <c r="D3892" i="1"/>
  <c r="I3892" i="1" s="1"/>
  <c r="L3892" i="1" s="1"/>
  <c r="G3893" i="1"/>
  <c r="F3892" i="1" l="1"/>
  <c r="K3892" i="1" s="1"/>
  <c r="H3893" i="1"/>
  <c r="D3893" i="1"/>
  <c r="I3893" i="1" s="1"/>
  <c r="L3893" i="1" s="1"/>
  <c r="G3894" i="1"/>
  <c r="F3893" i="1" l="1"/>
  <c r="K3893" i="1" s="1"/>
  <c r="H3894" i="1"/>
  <c r="D3894" i="1"/>
  <c r="I3894" i="1" s="1"/>
  <c r="L3894" i="1" s="1"/>
  <c r="G3895" i="1"/>
  <c r="F3894" i="1" l="1"/>
  <c r="K3894" i="1" s="1"/>
  <c r="H3895" i="1"/>
  <c r="D3895" i="1"/>
  <c r="I3895" i="1" s="1"/>
  <c r="L3895" i="1" s="1"/>
  <c r="G3896" i="1"/>
  <c r="F3895" i="1" l="1"/>
  <c r="K3895" i="1" s="1"/>
  <c r="H3896" i="1"/>
  <c r="D3896" i="1"/>
  <c r="I3896" i="1" s="1"/>
  <c r="L3896" i="1" s="1"/>
  <c r="G3897" i="1"/>
  <c r="F3896" i="1" l="1"/>
  <c r="K3896" i="1" s="1"/>
  <c r="H3897" i="1"/>
  <c r="D3897" i="1"/>
  <c r="I3897" i="1" s="1"/>
  <c r="L3897" i="1" s="1"/>
  <c r="G3898" i="1"/>
  <c r="F3897" i="1" l="1"/>
  <c r="K3897" i="1" s="1"/>
  <c r="H3898" i="1"/>
  <c r="G3899" i="1"/>
  <c r="D3898" i="1"/>
  <c r="I3898" i="1" s="1"/>
  <c r="L3898" i="1" s="1"/>
  <c r="F3898" i="1" l="1"/>
  <c r="K3898" i="1" s="1"/>
  <c r="H3899" i="1"/>
  <c r="D3899" i="1"/>
  <c r="I3899" i="1" s="1"/>
  <c r="L3899" i="1" s="1"/>
  <c r="G3900" i="1"/>
  <c r="F3899" i="1" l="1"/>
  <c r="K3899" i="1" s="1"/>
  <c r="H3900" i="1"/>
  <c r="D3900" i="1"/>
  <c r="I3900" i="1" s="1"/>
  <c r="L3900" i="1" s="1"/>
  <c r="G3901" i="1"/>
  <c r="F3900" i="1" l="1"/>
  <c r="K3900" i="1" s="1"/>
  <c r="H3901" i="1"/>
  <c r="D3901" i="1"/>
  <c r="I3901" i="1" s="1"/>
  <c r="L3901" i="1" s="1"/>
  <c r="G3902" i="1"/>
  <c r="F3901" i="1" l="1"/>
  <c r="K3901" i="1" s="1"/>
  <c r="H3902" i="1"/>
  <c r="D3902" i="1"/>
  <c r="I3902" i="1" s="1"/>
  <c r="L3902" i="1" s="1"/>
  <c r="G3903" i="1"/>
  <c r="F3902" i="1" l="1"/>
  <c r="K3902" i="1" s="1"/>
  <c r="H3903" i="1"/>
  <c r="D3903" i="1"/>
  <c r="I3903" i="1" s="1"/>
  <c r="L3903" i="1" s="1"/>
  <c r="G3904" i="1"/>
  <c r="F3903" i="1" l="1"/>
  <c r="K3903" i="1" s="1"/>
  <c r="H3904" i="1"/>
  <c r="D3904" i="1"/>
  <c r="I3904" i="1" s="1"/>
  <c r="L3904" i="1" s="1"/>
  <c r="G3905" i="1"/>
  <c r="F3904" i="1" l="1"/>
  <c r="K3904" i="1" s="1"/>
  <c r="H3905" i="1"/>
  <c r="D3905" i="1"/>
  <c r="I3905" i="1" s="1"/>
  <c r="L3905" i="1" s="1"/>
  <c r="G3906" i="1"/>
  <c r="F3905" i="1" l="1"/>
  <c r="K3905" i="1" s="1"/>
  <c r="H3906" i="1"/>
  <c r="D3906" i="1"/>
  <c r="I3906" i="1" s="1"/>
  <c r="L3906" i="1" s="1"/>
  <c r="G3907" i="1"/>
  <c r="F3906" i="1" l="1"/>
  <c r="K3906" i="1" s="1"/>
  <c r="H3907" i="1"/>
  <c r="D3907" i="1"/>
  <c r="I3907" i="1" s="1"/>
  <c r="L3907" i="1" s="1"/>
  <c r="G3908" i="1"/>
  <c r="F3907" i="1" l="1"/>
  <c r="K3907" i="1" s="1"/>
  <c r="H3908" i="1"/>
  <c r="D3908" i="1"/>
  <c r="I3908" i="1" s="1"/>
  <c r="L3908" i="1" s="1"/>
  <c r="G3909" i="1"/>
  <c r="F3908" i="1" l="1"/>
  <c r="K3908" i="1" s="1"/>
  <c r="H3909" i="1"/>
  <c r="D3909" i="1"/>
  <c r="I3909" i="1" s="1"/>
  <c r="L3909" i="1" s="1"/>
  <c r="G3910" i="1"/>
  <c r="F3909" i="1" l="1"/>
  <c r="K3909" i="1" s="1"/>
  <c r="H3910" i="1"/>
  <c r="D3910" i="1"/>
  <c r="I3910" i="1" s="1"/>
  <c r="L3910" i="1" s="1"/>
  <c r="G3911" i="1"/>
  <c r="F3910" i="1" l="1"/>
  <c r="K3910" i="1" s="1"/>
  <c r="H3911" i="1"/>
  <c r="D3911" i="1"/>
  <c r="I3911" i="1" s="1"/>
  <c r="L3911" i="1" s="1"/>
  <c r="G3912" i="1"/>
  <c r="F3911" i="1" l="1"/>
  <c r="K3911" i="1" s="1"/>
  <c r="H3912" i="1"/>
  <c r="D3912" i="1"/>
  <c r="I3912" i="1" s="1"/>
  <c r="L3912" i="1" s="1"/>
  <c r="G3913" i="1"/>
  <c r="F3912" i="1" l="1"/>
  <c r="K3912" i="1" s="1"/>
  <c r="H3913" i="1"/>
  <c r="D3913" i="1"/>
  <c r="I3913" i="1" s="1"/>
  <c r="L3913" i="1" s="1"/>
  <c r="G3914" i="1"/>
  <c r="F3913" i="1" l="1"/>
  <c r="K3913" i="1" s="1"/>
  <c r="H3914" i="1"/>
  <c r="D3914" i="1"/>
  <c r="I3914" i="1" s="1"/>
  <c r="L3914" i="1" s="1"/>
  <c r="G3915" i="1"/>
  <c r="F3914" i="1" l="1"/>
  <c r="K3914" i="1" s="1"/>
  <c r="H3915" i="1"/>
  <c r="D3915" i="1"/>
  <c r="I3915" i="1" s="1"/>
  <c r="L3915" i="1" s="1"/>
  <c r="G3916" i="1"/>
  <c r="F3915" i="1" l="1"/>
  <c r="K3915" i="1" s="1"/>
  <c r="H3916" i="1"/>
  <c r="D3916" i="1"/>
  <c r="I3916" i="1" s="1"/>
  <c r="L3916" i="1" s="1"/>
  <c r="G3917" i="1"/>
  <c r="F3916" i="1" l="1"/>
  <c r="K3916" i="1" s="1"/>
  <c r="H3917" i="1"/>
  <c r="D3917" i="1"/>
  <c r="I3917" i="1" s="1"/>
  <c r="L3917" i="1" s="1"/>
  <c r="G3918" i="1"/>
  <c r="F3917" i="1" l="1"/>
  <c r="K3917" i="1" s="1"/>
  <c r="H3918" i="1"/>
  <c r="D3918" i="1"/>
  <c r="I3918" i="1" s="1"/>
  <c r="L3918" i="1" s="1"/>
  <c r="G3919" i="1"/>
  <c r="F3918" i="1" l="1"/>
  <c r="K3918" i="1" s="1"/>
  <c r="H3919" i="1"/>
  <c r="D3919" i="1"/>
  <c r="I3919" i="1" s="1"/>
  <c r="L3919" i="1" s="1"/>
  <c r="G3920" i="1"/>
  <c r="F3919" i="1" l="1"/>
  <c r="K3919" i="1" s="1"/>
  <c r="H3920" i="1"/>
  <c r="G3921" i="1"/>
  <c r="D3920" i="1"/>
  <c r="I3920" i="1" s="1"/>
  <c r="L3920" i="1" s="1"/>
  <c r="F3920" i="1" l="1"/>
  <c r="K3920" i="1" s="1"/>
  <c r="H3921" i="1"/>
  <c r="D3921" i="1"/>
  <c r="I3921" i="1" s="1"/>
  <c r="L3921" i="1" s="1"/>
  <c r="G3922" i="1"/>
  <c r="F3921" i="1" l="1"/>
  <c r="K3921" i="1" s="1"/>
  <c r="H3922" i="1"/>
  <c r="D3922" i="1"/>
  <c r="I3922" i="1" s="1"/>
  <c r="L3922" i="1" s="1"/>
  <c r="G3923" i="1"/>
  <c r="F3922" i="1" l="1"/>
  <c r="K3922" i="1" s="1"/>
  <c r="H3923" i="1"/>
  <c r="D3923" i="1"/>
  <c r="I3923" i="1" s="1"/>
  <c r="L3923" i="1" s="1"/>
  <c r="G3924" i="1"/>
  <c r="F3923" i="1" l="1"/>
  <c r="K3923" i="1" s="1"/>
  <c r="H3924" i="1"/>
  <c r="D3924" i="1"/>
  <c r="I3924" i="1" s="1"/>
  <c r="L3924" i="1" s="1"/>
  <c r="G3925" i="1"/>
  <c r="F3924" i="1" l="1"/>
  <c r="K3924" i="1" s="1"/>
  <c r="H3925" i="1"/>
  <c r="D3925" i="1"/>
  <c r="I3925" i="1" s="1"/>
  <c r="L3925" i="1" s="1"/>
  <c r="G3926" i="1"/>
  <c r="F3925" i="1" l="1"/>
  <c r="K3925" i="1" s="1"/>
  <c r="H3926" i="1"/>
  <c r="D3926" i="1"/>
  <c r="I3926" i="1" s="1"/>
  <c r="L3926" i="1" s="1"/>
  <c r="G3927" i="1"/>
  <c r="F3926" i="1" l="1"/>
  <c r="K3926" i="1" s="1"/>
  <c r="H3927" i="1"/>
  <c r="D3927" i="1"/>
  <c r="I3927" i="1" s="1"/>
  <c r="L3927" i="1" s="1"/>
  <c r="G3928" i="1"/>
  <c r="F3927" i="1" l="1"/>
  <c r="K3927" i="1" s="1"/>
  <c r="H3928" i="1"/>
  <c r="D3928" i="1"/>
  <c r="I3928" i="1" s="1"/>
  <c r="L3928" i="1" s="1"/>
  <c r="G3929" i="1"/>
  <c r="F3928" i="1" l="1"/>
  <c r="K3928" i="1" s="1"/>
  <c r="H3929" i="1"/>
  <c r="D3929" i="1"/>
  <c r="I3929" i="1" s="1"/>
  <c r="L3929" i="1" s="1"/>
  <c r="G3930" i="1"/>
  <c r="F3929" i="1" l="1"/>
  <c r="K3929" i="1" s="1"/>
  <c r="H3930" i="1"/>
  <c r="G3931" i="1"/>
  <c r="D3930" i="1"/>
  <c r="I3930" i="1" s="1"/>
  <c r="L3930" i="1" s="1"/>
  <c r="F3930" i="1" l="1"/>
  <c r="K3930" i="1" s="1"/>
  <c r="H3931" i="1"/>
  <c r="D3931" i="1"/>
  <c r="I3931" i="1" s="1"/>
  <c r="L3931" i="1" s="1"/>
  <c r="G3932" i="1"/>
  <c r="F3931" i="1" l="1"/>
  <c r="K3931" i="1" s="1"/>
  <c r="H3932" i="1"/>
  <c r="D3932" i="1"/>
  <c r="I3932" i="1" s="1"/>
  <c r="L3932" i="1" s="1"/>
  <c r="G3933" i="1"/>
  <c r="F3932" i="1" l="1"/>
  <c r="K3932" i="1" s="1"/>
  <c r="H3933" i="1"/>
  <c r="G3934" i="1"/>
  <c r="D3933" i="1"/>
  <c r="I3933" i="1" s="1"/>
  <c r="L3933" i="1" s="1"/>
  <c r="F3933" i="1" l="1"/>
  <c r="K3933" i="1" s="1"/>
  <c r="H3934" i="1"/>
  <c r="D3934" i="1"/>
  <c r="I3934" i="1" s="1"/>
  <c r="L3934" i="1" s="1"/>
  <c r="G3935" i="1"/>
  <c r="F3934" i="1" l="1"/>
  <c r="K3934" i="1" s="1"/>
  <c r="H3935" i="1"/>
  <c r="D3935" i="1"/>
  <c r="I3935" i="1" s="1"/>
  <c r="L3935" i="1" s="1"/>
  <c r="G3936" i="1"/>
  <c r="F3935" i="1" l="1"/>
  <c r="K3935" i="1" s="1"/>
  <c r="H3936" i="1"/>
  <c r="G3937" i="1"/>
  <c r="D3936" i="1"/>
  <c r="I3936" i="1" s="1"/>
  <c r="L3936" i="1" s="1"/>
  <c r="F3936" i="1" l="1"/>
  <c r="K3936" i="1" s="1"/>
  <c r="H3937" i="1"/>
  <c r="D3937" i="1"/>
  <c r="I3937" i="1" s="1"/>
  <c r="L3937" i="1" s="1"/>
  <c r="G3938" i="1"/>
  <c r="F3937" i="1" l="1"/>
  <c r="K3937" i="1" s="1"/>
  <c r="H3938" i="1"/>
  <c r="G3939" i="1"/>
  <c r="D3938" i="1"/>
  <c r="I3938" i="1" s="1"/>
  <c r="L3938" i="1" s="1"/>
  <c r="F3938" i="1" l="1"/>
  <c r="K3938" i="1" s="1"/>
  <c r="H3939" i="1"/>
  <c r="D3939" i="1"/>
  <c r="I3939" i="1" s="1"/>
  <c r="L3939" i="1" s="1"/>
  <c r="G3940" i="1"/>
  <c r="F3939" i="1" l="1"/>
  <c r="K3939" i="1" s="1"/>
  <c r="H3940" i="1"/>
  <c r="G3941" i="1"/>
  <c r="D3940" i="1"/>
  <c r="I3940" i="1" s="1"/>
  <c r="L3940" i="1" s="1"/>
  <c r="F3940" i="1" l="1"/>
  <c r="K3940" i="1" s="1"/>
  <c r="H3941" i="1"/>
  <c r="D3941" i="1"/>
  <c r="I3941" i="1" s="1"/>
  <c r="L3941" i="1" s="1"/>
  <c r="G3942" i="1"/>
  <c r="F3941" i="1" l="1"/>
  <c r="K3941" i="1" s="1"/>
  <c r="H3942" i="1"/>
  <c r="G3943" i="1"/>
  <c r="D3942" i="1"/>
  <c r="I3942" i="1" s="1"/>
  <c r="L3942" i="1" s="1"/>
  <c r="F3942" i="1" l="1"/>
  <c r="K3942" i="1" s="1"/>
  <c r="H3943" i="1"/>
  <c r="D3943" i="1"/>
  <c r="I3943" i="1" s="1"/>
  <c r="L3943" i="1" s="1"/>
  <c r="G3944" i="1"/>
  <c r="F3943" i="1" l="1"/>
  <c r="K3943" i="1" s="1"/>
  <c r="H3944" i="1"/>
  <c r="D3944" i="1"/>
  <c r="I3944" i="1" s="1"/>
  <c r="L3944" i="1" s="1"/>
  <c r="G3945" i="1"/>
  <c r="F3944" i="1" l="1"/>
  <c r="K3944" i="1" s="1"/>
  <c r="H3945" i="1"/>
  <c r="D3945" i="1"/>
  <c r="I3945" i="1" s="1"/>
  <c r="L3945" i="1" s="1"/>
  <c r="G3946" i="1"/>
  <c r="F3945" i="1" l="1"/>
  <c r="K3945" i="1" s="1"/>
  <c r="H3946" i="1"/>
  <c r="D3946" i="1"/>
  <c r="I3946" i="1" s="1"/>
  <c r="L3946" i="1" s="1"/>
  <c r="G3947" i="1"/>
  <c r="F3946" i="1" l="1"/>
  <c r="K3946" i="1" s="1"/>
  <c r="H3947" i="1"/>
  <c r="D3947" i="1"/>
  <c r="I3947" i="1" s="1"/>
  <c r="L3947" i="1" s="1"/>
  <c r="G3948" i="1"/>
  <c r="F3947" i="1" l="1"/>
  <c r="K3947" i="1" s="1"/>
  <c r="H3948" i="1"/>
  <c r="D3948" i="1"/>
  <c r="I3948" i="1" s="1"/>
  <c r="L3948" i="1" s="1"/>
  <c r="G3949" i="1"/>
  <c r="F3948" i="1" l="1"/>
  <c r="K3948" i="1" s="1"/>
  <c r="H3949" i="1"/>
  <c r="D3949" i="1"/>
  <c r="I3949" i="1" s="1"/>
  <c r="L3949" i="1" s="1"/>
  <c r="G3950" i="1"/>
  <c r="F3949" i="1" l="1"/>
  <c r="K3949" i="1" s="1"/>
  <c r="H3950" i="1"/>
  <c r="G3951" i="1"/>
  <c r="D3950" i="1"/>
  <c r="I3950" i="1" s="1"/>
  <c r="L3950" i="1" s="1"/>
  <c r="F3950" i="1" l="1"/>
  <c r="K3950" i="1" s="1"/>
  <c r="H3951" i="1"/>
  <c r="D3951" i="1"/>
  <c r="I3951" i="1" s="1"/>
  <c r="L3951" i="1" s="1"/>
  <c r="G3952" i="1"/>
  <c r="F3951" i="1" l="1"/>
  <c r="K3951" i="1" s="1"/>
  <c r="H3952" i="1"/>
  <c r="D3952" i="1"/>
  <c r="I3952" i="1" s="1"/>
  <c r="L3952" i="1" s="1"/>
  <c r="G3953" i="1"/>
  <c r="F3952" i="1" l="1"/>
  <c r="K3952" i="1" s="1"/>
  <c r="H3953" i="1"/>
  <c r="D3953" i="1"/>
  <c r="I3953" i="1" s="1"/>
  <c r="L3953" i="1" s="1"/>
  <c r="G3954" i="1"/>
  <c r="F3953" i="1" l="1"/>
  <c r="K3953" i="1" s="1"/>
  <c r="H3954" i="1"/>
  <c r="D3954" i="1"/>
  <c r="I3954" i="1" s="1"/>
  <c r="L3954" i="1" s="1"/>
  <c r="G3955" i="1"/>
  <c r="F3954" i="1" l="1"/>
  <c r="K3954" i="1" s="1"/>
  <c r="H3955" i="1"/>
  <c r="D3955" i="1"/>
  <c r="I3955" i="1" s="1"/>
  <c r="L3955" i="1" s="1"/>
  <c r="G3956" i="1"/>
  <c r="F3955" i="1" l="1"/>
  <c r="K3955" i="1" s="1"/>
  <c r="H3956" i="1"/>
  <c r="D3956" i="1"/>
  <c r="I3956" i="1" s="1"/>
  <c r="L3956" i="1" s="1"/>
  <c r="G3957" i="1"/>
  <c r="F3956" i="1" l="1"/>
  <c r="K3956" i="1" s="1"/>
  <c r="H3957" i="1"/>
  <c r="G3958" i="1"/>
  <c r="D3957" i="1"/>
  <c r="I3957" i="1" s="1"/>
  <c r="L3957" i="1" s="1"/>
  <c r="F3957" i="1" l="1"/>
  <c r="K3957" i="1" s="1"/>
  <c r="H3958" i="1"/>
  <c r="D3958" i="1"/>
  <c r="I3958" i="1" s="1"/>
  <c r="L3958" i="1" s="1"/>
  <c r="G3959" i="1"/>
  <c r="F3958" i="1" l="1"/>
  <c r="K3958" i="1" s="1"/>
  <c r="H3959" i="1"/>
  <c r="D3959" i="1"/>
  <c r="I3959" i="1" s="1"/>
  <c r="L3959" i="1" s="1"/>
  <c r="G3960" i="1"/>
  <c r="F3959" i="1" l="1"/>
  <c r="K3959" i="1" s="1"/>
  <c r="H3960" i="1"/>
  <c r="D3960" i="1"/>
  <c r="I3960" i="1" s="1"/>
  <c r="L3960" i="1" s="1"/>
  <c r="G3961" i="1"/>
  <c r="F3960" i="1" l="1"/>
  <c r="K3960" i="1" s="1"/>
  <c r="H3961" i="1"/>
  <c r="D3961" i="1"/>
  <c r="I3961" i="1" s="1"/>
  <c r="L3961" i="1" s="1"/>
  <c r="G3962" i="1"/>
  <c r="F3961" i="1" l="1"/>
  <c r="K3961" i="1" s="1"/>
  <c r="H3962" i="1"/>
  <c r="G3963" i="1"/>
  <c r="D3962" i="1"/>
  <c r="I3962" i="1" s="1"/>
  <c r="L3962" i="1" s="1"/>
  <c r="F3962" i="1" l="1"/>
  <c r="K3962" i="1" s="1"/>
  <c r="H3963" i="1"/>
  <c r="D3963" i="1"/>
  <c r="I3963" i="1" s="1"/>
  <c r="L3963" i="1" s="1"/>
  <c r="G3964" i="1"/>
  <c r="F3963" i="1" l="1"/>
  <c r="K3963" i="1" s="1"/>
  <c r="H3964" i="1"/>
  <c r="D3964" i="1"/>
  <c r="I3964" i="1" s="1"/>
  <c r="L3964" i="1" s="1"/>
  <c r="G3965" i="1"/>
  <c r="F3964" i="1" l="1"/>
  <c r="K3964" i="1" s="1"/>
  <c r="H3965" i="1"/>
  <c r="G3966" i="1"/>
  <c r="D3965" i="1"/>
  <c r="I3965" i="1" s="1"/>
  <c r="L3965" i="1" s="1"/>
  <c r="F3965" i="1" l="1"/>
  <c r="K3965" i="1" s="1"/>
  <c r="H3966" i="1"/>
  <c r="D3966" i="1"/>
  <c r="I3966" i="1" s="1"/>
  <c r="L3966" i="1" s="1"/>
  <c r="G3967" i="1"/>
  <c r="F3966" i="1" l="1"/>
  <c r="K3966" i="1" s="1"/>
  <c r="H3967" i="1"/>
  <c r="D3967" i="1"/>
  <c r="I3967" i="1" s="1"/>
  <c r="L3967" i="1" s="1"/>
  <c r="G3968" i="1"/>
  <c r="F3967" i="1" l="1"/>
  <c r="K3967" i="1" s="1"/>
  <c r="H3968" i="1"/>
  <c r="D3968" i="1"/>
  <c r="I3968" i="1" s="1"/>
  <c r="L3968" i="1" s="1"/>
  <c r="G3969" i="1"/>
  <c r="F3968" i="1" l="1"/>
  <c r="K3968" i="1" s="1"/>
  <c r="H3969" i="1"/>
  <c r="G3970" i="1"/>
  <c r="D3969" i="1"/>
  <c r="I3969" i="1" s="1"/>
  <c r="L3969" i="1" s="1"/>
  <c r="F3969" i="1" l="1"/>
  <c r="K3969" i="1" s="1"/>
  <c r="H3970" i="1"/>
  <c r="D3970" i="1"/>
  <c r="I3970" i="1" s="1"/>
  <c r="L3970" i="1" s="1"/>
  <c r="G3971" i="1"/>
  <c r="F3970" i="1" l="1"/>
  <c r="K3970" i="1" s="1"/>
  <c r="H3971" i="1"/>
  <c r="D3971" i="1"/>
  <c r="I3971" i="1" s="1"/>
  <c r="L3971" i="1" s="1"/>
  <c r="G3972" i="1"/>
  <c r="F3971" i="1" l="1"/>
  <c r="K3971" i="1" s="1"/>
  <c r="H3972" i="1"/>
  <c r="D3972" i="1"/>
  <c r="I3972" i="1" s="1"/>
  <c r="L3972" i="1" s="1"/>
  <c r="G3973" i="1"/>
  <c r="F3972" i="1" l="1"/>
  <c r="K3972" i="1" s="1"/>
  <c r="H3973" i="1"/>
  <c r="G3974" i="1"/>
  <c r="D3973" i="1"/>
  <c r="I3973" i="1" s="1"/>
  <c r="L3973" i="1" s="1"/>
  <c r="F3973" i="1" l="1"/>
  <c r="K3973" i="1" s="1"/>
  <c r="H3974" i="1"/>
  <c r="G3975" i="1"/>
  <c r="D3974" i="1"/>
  <c r="I3974" i="1" s="1"/>
  <c r="L3974" i="1" s="1"/>
  <c r="F3974" i="1" l="1"/>
  <c r="K3974" i="1" s="1"/>
  <c r="H3975" i="1"/>
  <c r="D3975" i="1"/>
  <c r="I3975" i="1" s="1"/>
  <c r="L3975" i="1" s="1"/>
  <c r="G3976" i="1"/>
  <c r="F3975" i="1" l="1"/>
  <c r="K3975" i="1" s="1"/>
  <c r="H3976" i="1"/>
  <c r="D3976" i="1"/>
  <c r="I3976" i="1" s="1"/>
  <c r="L3976" i="1" s="1"/>
  <c r="G3977" i="1"/>
  <c r="F3976" i="1" l="1"/>
  <c r="K3976" i="1" s="1"/>
  <c r="H3977" i="1"/>
  <c r="D3977" i="1"/>
  <c r="I3977" i="1" s="1"/>
  <c r="L3977" i="1" s="1"/>
  <c r="G3978" i="1"/>
  <c r="F3977" i="1" l="1"/>
  <c r="K3977" i="1" s="1"/>
  <c r="H3978" i="1"/>
  <c r="D3978" i="1"/>
  <c r="I3978" i="1" s="1"/>
  <c r="L3978" i="1" s="1"/>
  <c r="G3979" i="1"/>
  <c r="F3978" i="1" l="1"/>
  <c r="K3978" i="1" s="1"/>
  <c r="H3979" i="1"/>
  <c r="D3979" i="1"/>
  <c r="I3979" i="1" s="1"/>
  <c r="L3979" i="1" s="1"/>
  <c r="G3980" i="1"/>
  <c r="F3979" i="1" l="1"/>
  <c r="K3979" i="1" s="1"/>
  <c r="H3980" i="1"/>
  <c r="D3980" i="1"/>
  <c r="I3980" i="1" s="1"/>
  <c r="L3980" i="1" s="1"/>
  <c r="G3981" i="1"/>
  <c r="F3980" i="1" l="1"/>
  <c r="K3980" i="1" s="1"/>
  <c r="H3981" i="1"/>
  <c r="D3981" i="1"/>
  <c r="I3981" i="1" s="1"/>
  <c r="L3981" i="1" s="1"/>
  <c r="G3982" i="1"/>
  <c r="F3981" i="1" l="1"/>
  <c r="K3981" i="1" s="1"/>
  <c r="H3982" i="1"/>
  <c r="D3982" i="1"/>
  <c r="I3982" i="1" s="1"/>
  <c r="L3982" i="1" s="1"/>
  <c r="G3983" i="1"/>
  <c r="F3982" i="1" l="1"/>
  <c r="K3982" i="1" s="1"/>
  <c r="H3983" i="1"/>
  <c r="D3983" i="1"/>
  <c r="I3983" i="1" s="1"/>
  <c r="L3983" i="1" s="1"/>
  <c r="G3984" i="1"/>
  <c r="F3983" i="1" l="1"/>
  <c r="K3983" i="1" s="1"/>
  <c r="H3984" i="1"/>
  <c r="D3984" i="1"/>
  <c r="I3984" i="1" s="1"/>
  <c r="L3984" i="1" s="1"/>
  <c r="G3985" i="1"/>
  <c r="F3984" i="1" l="1"/>
  <c r="K3984" i="1" s="1"/>
  <c r="H3985" i="1"/>
  <c r="D3985" i="1"/>
  <c r="I3985" i="1" s="1"/>
  <c r="L3985" i="1" s="1"/>
  <c r="G3986" i="1"/>
  <c r="F3985" i="1" l="1"/>
  <c r="K3985" i="1" s="1"/>
  <c r="H3986" i="1"/>
  <c r="D3986" i="1"/>
  <c r="I3986" i="1" s="1"/>
  <c r="L3986" i="1" s="1"/>
  <c r="G3987" i="1"/>
  <c r="F3986" i="1" l="1"/>
  <c r="K3986" i="1" s="1"/>
  <c r="H3987" i="1"/>
  <c r="D3987" i="1"/>
  <c r="I3987" i="1" s="1"/>
  <c r="L3987" i="1" s="1"/>
  <c r="G3988" i="1"/>
  <c r="F3987" i="1" l="1"/>
  <c r="K3987" i="1" s="1"/>
  <c r="H3988" i="1"/>
  <c r="D3988" i="1"/>
  <c r="I3988" i="1" s="1"/>
  <c r="L3988" i="1" s="1"/>
  <c r="G3989" i="1"/>
  <c r="F3988" i="1" l="1"/>
  <c r="K3988" i="1" s="1"/>
  <c r="H3989" i="1"/>
  <c r="D3989" i="1"/>
  <c r="I3989" i="1" s="1"/>
  <c r="L3989" i="1" s="1"/>
  <c r="G3990" i="1"/>
  <c r="F3989" i="1" l="1"/>
  <c r="K3989" i="1" s="1"/>
  <c r="H3990" i="1"/>
  <c r="D3990" i="1"/>
  <c r="I3990" i="1" s="1"/>
  <c r="L3990" i="1" s="1"/>
  <c r="G3991" i="1"/>
  <c r="F3990" i="1" l="1"/>
  <c r="K3990" i="1" s="1"/>
  <c r="H3991" i="1"/>
  <c r="D3991" i="1"/>
  <c r="I3991" i="1" s="1"/>
  <c r="L3991" i="1" s="1"/>
  <c r="G3992" i="1"/>
  <c r="F3991" i="1" l="1"/>
  <c r="K3991" i="1" s="1"/>
  <c r="H3992" i="1"/>
  <c r="D3992" i="1"/>
  <c r="I3992" i="1" s="1"/>
  <c r="L3992" i="1" s="1"/>
  <c r="G3993" i="1"/>
  <c r="F3992" i="1" l="1"/>
  <c r="K3992" i="1" s="1"/>
  <c r="H3993" i="1"/>
  <c r="D3993" i="1"/>
  <c r="I3993" i="1" s="1"/>
  <c r="L3993" i="1" s="1"/>
  <c r="G3994" i="1"/>
  <c r="F3993" i="1" l="1"/>
  <c r="K3993" i="1" s="1"/>
  <c r="H3994" i="1"/>
  <c r="D3994" i="1"/>
  <c r="I3994" i="1" s="1"/>
  <c r="L3994" i="1" s="1"/>
  <c r="G3995" i="1"/>
  <c r="F3994" i="1" l="1"/>
  <c r="K3994" i="1" s="1"/>
  <c r="H3995" i="1"/>
  <c r="D3995" i="1"/>
  <c r="I3995" i="1" s="1"/>
  <c r="L3995" i="1" s="1"/>
  <c r="G3996" i="1"/>
  <c r="F3995" i="1" l="1"/>
  <c r="K3995" i="1" s="1"/>
  <c r="H3996" i="1"/>
  <c r="D3996" i="1"/>
  <c r="I3996" i="1" s="1"/>
  <c r="L3996" i="1" s="1"/>
  <c r="G3997" i="1"/>
  <c r="F3996" i="1" l="1"/>
  <c r="K3996" i="1" s="1"/>
  <c r="H3997" i="1"/>
  <c r="G3998" i="1"/>
  <c r="D3997" i="1"/>
  <c r="I3997" i="1" s="1"/>
  <c r="L3997" i="1" s="1"/>
  <c r="F3997" i="1" l="1"/>
  <c r="K3997" i="1" s="1"/>
  <c r="H3998" i="1"/>
  <c r="D3998" i="1"/>
  <c r="I3998" i="1" s="1"/>
  <c r="L3998" i="1" s="1"/>
  <c r="G3999" i="1"/>
  <c r="F3998" i="1" l="1"/>
  <c r="K3998" i="1" s="1"/>
  <c r="H3999" i="1"/>
  <c r="D3999" i="1"/>
  <c r="I3999" i="1" s="1"/>
  <c r="L3999" i="1" s="1"/>
  <c r="G4000" i="1"/>
  <c r="F3999" i="1" l="1"/>
  <c r="K3999" i="1" s="1"/>
  <c r="H4000" i="1"/>
  <c r="D4000" i="1"/>
  <c r="I4000" i="1" s="1"/>
  <c r="L4000" i="1" s="1"/>
  <c r="G4001" i="1"/>
  <c r="F4000" i="1" l="1"/>
  <c r="K4000" i="1" s="1"/>
  <c r="H4001" i="1"/>
  <c r="G4002" i="1"/>
  <c r="D4001" i="1"/>
  <c r="I4001" i="1" s="1"/>
  <c r="L4001" i="1" s="1"/>
  <c r="F4001" i="1" l="1"/>
  <c r="K4001" i="1" s="1"/>
  <c r="H4002" i="1"/>
  <c r="D4002" i="1"/>
  <c r="I4002" i="1" s="1"/>
  <c r="L4002" i="1" s="1"/>
  <c r="G4003" i="1"/>
  <c r="F4002" i="1" l="1"/>
  <c r="K4002" i="1" s="1"/>
  <c r="H4003" i="1"/>
  <c r="G4004" i="1"/>
  <c r="D4003" i="1"/>
  <c r="I4003" i="1" s="1"/>
  <c r="L4003" i="1" s="1"/>
  <c r="F4003" i="1" l="1"/>
  <c r="K4003" i="1" s="1"/>
  <c r="H4004" i="1"/>
  <c r="D4004" i="1"/>
  <c r="I4004" i="1" s="1"/>
  <c r="L4004" i="1" s="1"/>
  <c r="G4005" i="1"/>
  <c r="F4004" i="1" l="1"/>
  <c r="K4004" i="1" s="1"/>
  <c r="H4005" i="1"/>
  <c r="G4006" i="1"/>
  <c r="D4005" i="1"/>
  <c r="I4005" i="1" s="1"/>
  <c r="L4005" i="1" s="1"/>
  <c r="F4005" i="1" l="1"/>
  <c r="K4005" i="1" s="1"/>
  <c r="H4006" i="1"/>
  <c r="D4006" i="1"/>
  <c r="I4006" i="1" s="1"/>
  <c r="L4006" i="1" s="1"/>
  <c r="G4007" i="1"/>
  <c r="F4006" i="1" l="1"/>
  <c r="K4006" i="1" s="1"/>
  <c r="H4007" i="1"/>
  <c r="D4007" i="1"/>
  <c r="I4007" i="1" s="1"/>
  <c r="L4007" i="1" s="1"/>
  <c r="G4008" i="1"/>
  <c r="F4007" i="1" l="1"/>
  <c r="K4007" i="1" s="1"/>
  <c r="H4008" i="1"/>
  <c r="G4009" i="1"/>
  <c r="D4008" i="1"/>
  <c r="I4008" i="1" s="1"/>
  <c r="L4008" i="1" s="1"/>
  <c r="F4008" i="1" l="1"/>
  <c r="K4008" i="1" s="1"/>
  <c r="H4009" i="1"/>
  <c r="D4009" i="1"/>
  <c r="I4009" i="1" s="1"/>
  <c r="L4009" i="1" s="1"/>
  <c r="G4010" i="1"/>
  <c r="F4009" i="1" l="1"/>
  <c r="K4009" i="1" s="1"/>
  <c r="H4010" i="1"/>
  <c r="D4010" i="1"/>
  <c r="I4010" i="1" s="1"/>
  <c r="L4010" i="1" s="1"/>
  <c r="G4011" i="1"/>
  <c r="F4010" i="1" l="1"/>
  <c r="K4010" i="1" s="1"/>
  <c r="H4011" i="1"/>
  <c r="D4011" i="1"/>
  <c r="I4011" i="1" s="1"/>
  <c r="L4011" i="1" s="1"/>
  <c r="G4012" i="1"/>
  <c r="F4011" i="1" l="1"/>
  <c r="K4011" i="1" s="1"/>
  <c r="H4012" i="1"/>
  <c r="D4012" i="1"/>
  <c r="I4012" i="1" s="1"/>
  <c r="L4012" i="1" s="1"/>
  <c r="G4013" i="1"/>
  <c r="F4012" i="1" l="1"/>
  <c r="K4012" i="1" s="1"/>
  <c r="H4013" i="1"/>
  <c r="G4014" i="1"/>
  <c r="D4013" i="1"/>
  <c r="I4013" i="1" s="1"/>
  <c r="L4013" i="1" s="1"/>
  <c r="F4013" i="1" l="1"/>
  <c r="K4013" i="1" s="1"/>
  <c r="H4014" i="1"/>
  <c r="D4014" i="1"/>
  <c r="I4014" i="1" s="1"/>
  <c r="L4014" i="1" s="1"/>
  <c r="G4015" i="1"/>
  <c r="F4014" i="1" l="1"/>
  <c r="K4014" i="1" s="1"/>
  <c r="H4015" i="1"/>
  <c r="D4015" i="1"/>
  <c r="I4015" i="1" s="1"/>
  <c r="L4015" i="1" s="1"/>
  <c r="G4016" i="1"/>
  <c r="F4015" i="1" l="1"/>
  <c r="K4015" i="1" s="1"/>
  <c r="H4016" i="1"/>
  <c r="D4016" i="1"/>
  <c r="I4016" i="1" s="1"/>
  <c r="L4016" i="1" s="1"/>
  <c r="G4017" i="1"/>
  <c r="F4016" i="1" l="1"/>
  <c r="K4016" i="1" s="1"/>
  <c r="H4017" i="1"/>
  <c r="G4018" i="1"/>
  <c r="D4017" i="1"/>
  <c r="I4017" i="1" s="1"/>
  <c r="L4017" i="1" s="1"/>
  <c r="F4017" i="1" l="1"/>
  <c r="K4017" i="1" s="1"/>
  <c r="H4018" i="1"/>
  <c r="D4018" i="1"/>
  <c r="I4018" i="1" s="1"/>
  <c r="L4018" i="1" s="1"/>
  <c r="G4019" i="1"/>
  <c r="F4018" i="1" l="1"/>
  <c r="K4018" i="1" s="1"/>
  <c r="H4019" i="1"/>
  <c r="D4019" i="1"/>
  <c r="I4019" i="1" s="1"/>
  <c r="L4019" i="1" s="1"/>
  <c r="G4020" i="1"/>
  <c r="F4019" i="1" l="1"/>
  <c r="K4019" i="1" s="1"/>
  <c r="H4020" i="1"/>
  <c r="G4021" i="1"/>
  <c r="D4020" i="1"/>
  <c r="I4020" i="1" s="1"/>
  <c r="L4020" i="1" s="1"/>
  <c r="F4020" i="1" l="1"/>
  <c r="K4020" i="1" s="1"/>
  <c r="H4021" i="1"/>
  <c r="D4021" i="1"/>
  <c r="I4021" i="1" s="1"/>
  <c r="L4021" i="1" s="1"/>
  <c r="G4022" i="1"/>
  <c r="F4021" i="1" l="1"/>
  <c r="K4021" i="1" s="1"/>
  <c r="H4022" i="1"/>
  <c r="D4022" i="1"/>
  <c r="I4022" i="1" s="1"/>
  <c r="L4022" i="1" s="1"/>
  <c r="G4023" i="1"/>
  <c r="F4022" i="1" l="1"/>
  <c r="K4022" i="1" s="1"/>
  <c r="H4023" i="1"/>
  <c r="D4023" i="1"/>
  <c r="I4023" i="1" s="1"/>
  <c r="L4023" i="1" s="1"/>
  <c r="G4024" i="1"/>
  <c r="F4023" i="1" l="1"/>
  <c r="K4023" i="1" s="1"/>
  <c r="H4024" i="1"/>
  <c r="D4024" i="1"/>
  <c r="I4024" i="1" s="1"/>
  <c r="L4024" i="1" s="1"/>
  <c r="G4025" i="1"/>
  <c r="F4024" i="1" l="1"/>
  <c r="K4024" i="1" s="1"/>
  <c r="H4025" i="1"/>
  <c r="D4025" i="1"/>
  <c r="I4025" i="1" s="1"/>
  <c r="L4025" i="1" s="1"/>
  <c r="G4026" i="1"/>
  <c r="F4025" i="1" l="1"/>
  <c r="K4025" i="1" s="1"/>
  <c r="H4026" i="1"/>
  <c r="D4026" i="1"/>
  <c r="I4026" i="1" s="1"/>
  <c r="L4026" i="1" s="1"/>
  <c r="G4027" i="1"/>
  <c r="F4026" i="1" l="1"/>
  <c r="K4026" i="1" s="1"/>
  <c r="H4027" i="1"/>
  <c r="D4027" i="1"/>
  <c r="I4027" i="1" s="1"/>
  <c r="L4027" i="1" s="1"/>
  <c r="G4028" i="1"/>
  <c r="F4027" i="1" l="1"/>
  <c r="K4027" i="1" s="1"/>
  <c r="H4028" i="1"/>
  <c r="D4028" i="1"/>
  <c r="I4028" i="1" s="1"/>
  <c r="L4028" i="1" s="1"/>
  <c r="G4029" i="1"/>
  <c r="F4028" i="1" l="1"/>
  <c r="K4028" i="1" s="1"/>
  <c r="H4029" i="1"/>
  <c r="D4029" i="1"/>
  <c r="I4029" i="1" s="1"/>
  <c r="L4029" i="1" s="1"/>
  <c r="G4030" i="1"/>
  <c r="F4029" i="1" l="1"/>
  <c r="K4029" i="1" s="1"/>
  <c r="H4030" i="1"/>
  <c r="D4030" i="1"/>
  <c r="I4030" i="1" s="1"/>
  <c r="L4030" i="1" s="1"/>
  <c r="G4031" i="1"/>
  <c r="F4030" i="1" l="1"/>
  <c r="K4030" i="1" s="1"/>
  <c r="H4031" i="1"/>
  <c r="D4031" i="1"/>
  <c r="I4031" i="1" s="1"/>
  <c r="L4031" i="1" s="1"/>
  <c r="G4032" i="1"/>
  <c r="F4031" i="1" l="1"/>
  <c r="K4031" i="1" s="1"/>
  <c r="H4032" i="1"/>
  <c r="D4032" i="1"/>
  <c r="I4032" i="1" s="1"/>
  <c r="L4032" i="1" s="1"/>
  <c r="G4033" i="1"/>
  <c r="F4032" i="1" l="1"/>
  <c r="K4032" i="1" s="1"/>
  <c r="H4033" i="1"/>
  <c r="D4033" i="1"/>
  <c r="I4033" i="1" s="1"/>
  <c r="L4033" i="1" s="1"/>
  <c r="G4034" i="1"/>
  <c r="F4033" i="1" l="1"/>
  <c r="K4033" i="1" s="1"/>
  <c r="H4034" i="1"/>
  <c r="D4034" i="1"/>
  <c r="I4034" i="1" s="1"/>
  <c r="L4034" i="1" s="1"/>
  <c r="G4035" i="1"/>
  <c r="F4034" i="1" l="1"/>
  <c r="K4034" i="1" s="1"/>
  <c r="H4035" i="1"/>
  <c r="D4035" i="1"/>
  <c r="I4035" i="1" s="1"/>
  <c r="L4035" i="1" s="1"/>
  <c r="G4036" i="1"/>
  <c r="F4035" i="1" l="1"/>
  <c r="K4035" i="1" s="1"/>
  <c r="H4036" i="1"/>
  <c r="G4037" i="1"/>
  <c r="D4036" i="1"/>
  <c r="I4036" i="1" s="1"/>
  <c r="L4036" i="1" s="1"/>
  <c r="F4036" i="1" l="1"/>
  <c r="K4036" i="1" s="1"/>
  <c r="H4037" i="1"/>
  <c r="G4038" i="1"/>
  <c r="D4037" i="1"/>
  <c r="I4037" i="1" s="1"/>
  <c r="L4037" i="1" s="1"/>
  <c r="F4037" i="1" l="1"/>
  <c r="K4037" i="1" s="1"/>
  <c r="H4038" i="1"/>
  <c r="D4038" i="1"/>
  <c r="I4038" i="1" s="1"/>
  <c r="L4038" i="1" s="1"/>
  <c r="G4039" i="1"/>
  <c r="F4038" i="1" l="1"/>
  <c r="K4038" i="1" s="1"/>
  <c r="H4039" i="1"/>
  <c r="G4040" i="1"/>
  <c r="D4039" i="1"/>
  <c r="I4039" i="1" s="1"/>
  <c r="L4039" i="1" s="1"/>
  <c r="F4039" i="1" l="1"/>
  <c r="K4039" i="1" s="1"/>
  <c r="H4040" i="1"/>
  <c r="D4040" i="1"/>
  <c r="I4040" i="1" s="1"/>
  <c r="L4040" i="1" s="1"/>
  <c r="G4041" i="1"/>
  <c r="F4040" i="1" l="1"/>
  <c r="K4040" i="1" s="1"/>
  <c r="H4041" i="1"/>
  <c r="D4041" i="1"/>
  <c r="I4041" i="1" s="1"/>
  <c r="L4041" i="1" s="1"/>
  <c r="G4042" i="1"/>
  <c r="F4041" i="1" l="1"/>
  <c r="K4041" i="1" s="1"/>
  <c r="H4042" i="1"/>
  <c r="D4042" i="1"/>
  <c r="I4042" i="1" s="1"/>
  <c r="L4042" i="1" s="1"/>
  <c r="G4043" i="1"/>
  <c r="F4042" i="1" l="1"/>
  <c r="K4042" i="1" s="1"/>
  <c r="H4043" i="1"/>
  <c r="D4043" i="1"/>
  <c r="I4043" i="1" s="1"/>
  <c r="L4043" i="1" s="1"/>
  <c r="G4044" i="1"/>
  <c r="F4043" i="1" l="1"/>
  <c r="K4043" i="1" s="1"/>
  <c r="H4044" i="1"/>
  <c r="G4045" i="1"/>
  <c r="D4044" i="1"/>
  <c r="I4044" i="1" s="1"/>
  <c r="L4044" i="1" s="1"/>
  <c r="F4044" i="1" l="1"/>
  <c r="K4044" i="1" s="1"/>
  <c r="H4045" i="1"/>
  <c r="D4045" i="1"/>
  <c r="I4045" i="1" s="1"/>
  <c r="L4045" i="1" s="1"/>
  <c r="G4046" i="1"/>
  <c r="F4045" i="1" l="1"/>
  <c r="K4045" i="1" s="1"/>
  <c r="H4046" i="1"/>
  <c r="D4046" i="1"/>
  <c r="I4046" i="1" s="1"/>
  <c r="L4046" i="1" s="1"/>
  <c r="G4047" i="1"/>
  <c r="F4046" i="1" l="1"/>
  <c r="K4046" i="1" s="1"/>
  <c r="H4047" i="1"/>
  <c r="D4047" i="1"/>
  <c r="I4047" i="1" s="1"/>
  <c r="L4047" i="1" s="1"/>
  <c r="G4048" i="1"/>
  <c r="F4047" i="1" l="1"/>
  <c r="K4047" i="1" s="1"/>
  <c r="H4048" i="1"/>
  <c r="D4048" i="1"/>
  <c r="I4048" i="1" s="1"/>
  <c r="L4048" i="1" s="1"/>
  <c r="G4049" i="1"/>
  <c r="F4048" i="1" l="1"/>
  <c r="K4048" i="1" s="1"/>
  <c r="H4049" i="1"/>
  <c r="D4049" i="1"/>
  <c r="I4049" i="1" s="1"/>
  <c r="L4049" i="1" s="1"/>
  <c r="G4050" i="1"/>
  <c r="F4049" i="1" l="1"/>
  <c r="K4049" i="1" s="1"/>
  <c r="H4050" i="1"/>
  <c r="D4050" i="1"/>
  <c r="I4050" i="1" s="1"/>
  <c r="L4050" i="1" s="1"/>
  <c r="G4051" i="1"/>
  <c r="F4050" i="1" l="1"/>
  <c r="K4050" i="1" s="1"/>
  <c r="H4051" i="1"/>
  <c r="D4051" i="1"/>
  <c r="I4051" i="1" s="1"/>
  <c r="L4051" i="1" s="1"/>
  <c r="G4052" i="1"/>
  <c r="F4051" i="1" l="1"/>
  <c r="K4051" i="1" s="1"/>
  <c r="H4052" i="1"/>
  <c r="D4052" i="1"/>
  <c r="I4052" i="1" s="1"/>
  <c r="L4052" i="1" s="1"/>
  <c r="G4053" i="1"/>
  <c r="F4052" i="1" l="1"/>
  <c r="K4052" i="1" s="1"/>
  <c r="H4053" i="1"/>
  <c r="D4053" i="1"/>
  <c r="I4053" i="1" s="1"/>
  <c r="L4053" i="1" s="1"/>
  <c r="G4054" i="1"/>
  <c r="F4053" i="1" l="1"/>
  <c r="K4053" i="1" s="1"/>
  <c r="H4054" i="1"/>
  <c r="D4054" i="1"/>
  <c r="I4054" i="1" s="1"/>
  <c r="L4054" i="1" s="1"/>
  <c r="G4055" i="1"/>
  <c r="F4054" i="1" l="1"/>
  <c r="K4054" i="1" s="1"/>
  <c r="H4055" i="1"/>
  <c r="G4056" i="1"/>
  <c r="D4055" i="1"/>
  <c r="I4055" i="1" s="1"/>
  <c r="L4055" i="1" s="1"/>
  <c r="F4055" i="1" l="1"/>
  <c r="K4055" i="1" s="1"/>
  <c r="H4056" i="1"/>
  <c r="G4057" i="1"/>
  <c r="D4056" i="1"/>
  <c r="I4056" i="1" s="1"/>
  <c r="L4056" i="1" s="1"/>
  <c r="F4056" i="1" l="1"/>
  <c r="K4056" i="1" s="1"/>
  <c r="H4057" i="1"/>
  <c r="D4057" i="1"/>
  <c r="I4057" i="1" s="1"/>
  <c r="L4057" i="1" s="1"/>
  <c r="G4058" i="1"/>
  <c r="F4057" i="1" l="1"/>
  <c r="K4057" i="1" s="1"/>
  <c r="H4058" i="1"/>
  <c r="D4058" i="1"/>
  <c r="I4058" i="1" s="1"/>
  <c r="L4058" i="1" s="1"/>
  <c r="G4059" i="1"/>
  <c r="F4058" i="1" l="1"/>
  <c r="K4058" i="1" s="1"/>
  <c r="H4059" i="1"/>
  <c r="D4059" i="1"/>
  <c r="I4059" i="1" s="1"/>
  <c r="L4059" i="1" s="1"/>
  <c r="G4060" i="1"/>
  <c r="F4059" i="1" l="1"/>
  <c r="K4059" i="1" s="1"/>
  <c r="H4060" i="1"/>
  <c r="D4060" i="1"/>
  <c r="I4060" i="1" s="1"/>
  <c r="L4060" i="1" s="1"/>
  <c r="G4061" i="1"/>
  <c r="F4060" i="1" l="1"/>
  <c r="K4060" i="1" s="1"/>
  <c r="H4061" i="1"/>
  <c r="D4061" i="1"/>
  <c r="I4061" i="1" s="1"/>
  <c r="L4061" i="1" s="1"/>
  <c r="G4062" i="1"/>
  <c r="F4061" i="1" l="1"/>
  <c r="K4061" i="1" s="1"/>
  <c r="H4062" i="1"/>
  <c r="D4062" i="1"/>
  <c r="I4062" i="1" s="1"/>
  <c r="L4062" i="1" s="1"/>
  <c r="G4063" i="1"/>
  <c r="F4062" i="1" l="1"/>
  <c r="K4062" i="1" s="1"/>
  <c r="H4063" i="1"/>
  <c r="G4064" i="1"/>
  <c r="D4063" i="1"/>
  <c r="I4063" i="1" s="1"/>
  <c r="L4063" i="1" s="1"/>
  <c r="F4063" i="1" l="1"/>
  <c r="K4063" i="1" s="1"/>
  <c r="H4064" i="1"/>
  <c r="D4064" i="1"/>
  <c r="I4064" i="1" s="1"/>
  <c r="L4064" i="1" s="1"/>
  <c r="G4065" i="1"/>
  <c r="F4064" i="1" l="1"/>
  <c r="K4064" i="1" s="1"/>
  <c r="H4065" i="1"/>
  <c r="D4065" i="1"/>
  <c r="I4065" i="1" s="1"/>
  <c r="L4065" i="1" s="1"/>
  <c r="G4066" i="1"/>
  <c r="F4065" i="1" l="1"/>
  <c r="K4065" i="1" s="1"/>
  <c r="H4066" i="1"/>
  <c r="D4066" i="1"/>
  <c r="I4066" i="1" s="1"/>
  <c r="L4066" i="1" s="1"/>
  <c r="G4067" i="1"/>
  <c r="F4066" i="1" l="1"/>
  <c r="K4066" i="1" s="1"/>
  <c r="H4067" i="1"/>
  <c r="G4068" i="1"/>
  <c r="D4067" i="1"/>
  <c r="I4067" i="1" s="1"/>
  <c r="L4067" i="1" s="1"/>
  <c r="F4067" i="1" l="1"/>
  <c r="K4067" i="1" s="1"/>
  <c r="H4068" i="1"/>
  <c r="D4068" i="1"/>
  <c r="I4068" i="1" s="1"/>
  <c r="L4068" i="1" s="1"/>
  <c r="G4069" i="1"/>
  <c r="F4068" i="1" l="1"/>
  <c r="K4068" i="1" s="1"/>
  <c r="H4069" i="1"/>
  <c r="D4069" i="1"/>
  <c r="I4069" i="1" s="1"/>
  <c r="L4069" i="1" s="1"/>
  <c r="G4070" i="1"/>
  <c r="F4069" i="1" l="1"/>
  <c r="K4069" i="1" s="1"/>
  <c r="H4070" i="1"/>
  <c r="D4070" i="1"/>
  <c r="I4070" i="1" s="1"/>
  <c r="L4070" i="1" s="1"/>
  <c r="G4071" i="1"/>
  <c r="F4070" i="1" l="1"/>
  <c r="K4070" i="1" s="1"/>
  <c r="H4071" i="1"/>
  <c r="D4071" i="1"/>
  <c r="I4071" i="1" s="1"/>
  <c r="L4071" i="1" s="1"/>
  <c r="G4072" i="1"/>
  <c r="F4071" i="1" l="1"/>
  <c r="K4071" i="1" s="1"/>
  <c r="H4072" i="1"/>
  <c r="D4072" i="1"/>
  <c r="I4072" i="1" s="1"/>
  <c r="L4072" i="1" s="1"/>
  <c r="G4073" i="1"/>
  <c r="F4072" i="1" l="1"/>
  <c r="K4072" i="1" s="1"/>
  <c r="H4073" i="1"/>
  <c r="D4073" i="1"/>
  <c r="I4073" i="1" s="1"/>
  <c r="L4073" i="1" s="1"/>
  <c r="G4074" i="1"/>
  <c r="F4073" i="1" l="1"/>
  <c r="K4073" i="1" s="1"/>
  <c r="H4074" i="1"/>
  <c r="D4074" i="1"/>
  <c r="I4074" i="1" s="1"/>
  <c r="L4074" i="1" s="1"/>
  <c r="G4075" i="1"/>
  <c r="F4074" i="1" l="1"/>
  <c r="K4074" i="1" s="1"/>
  <c r="H4075" i="1"/>
  <c r="D4075" i="1"/>
  <c r="I4075" i="1" s="1"/>
  <c r="L4075" i="1" s="1"/>
  <c r="G4076" i="1"/>
  <c r="F4075" i="1" l="1"/>
  <c r="K4075" i="1" s="1"/>
  <c r="H4076" i="1"/>
  <c r="D4076" i="1"/>
  <c r="I4076" i="1" s="1"/>
  <c r="L4076" i="1" s="1"/>
  <c r="G4077" i="1"/>
  <c r="F4076" i="1" l="1"/>
  <c r="K4076" i="1" s="1"/>
  <c r="H4077" i="1"/>
  <c r="D4077" i="1"/>
  <c r="I4077" i="1" s="1"/>
  <c r="L4077" i="1" s="1"/>
  <c r="G4078" i="1"/>
  <c r="F4077" i="1" l="1"/>
  <c r="K4077" i="1" s="1"/>
  <c r="H4078" i="1"/>
  <c r="G4079" i="1"/>
  <c r="D4078" i="1"/>
  <c r="I4078" i="1" s="1"/>
  <c r="L4078" i="1" s="1"/>
  <c r="F4078" i="1" l="1"/>
  <c r="K4078" i="1" s="1"/>
  <c r="H4079" i="1"/>
  <c r="G4080" i="1"/>
  <c r="D4079" i="1"/>
  <c r="I4079" i="1" s="1"/>
  <c r="L4079" i="1" s="1"/>
  <c r="F4079" i="1" l="1"/>
  <c r="K4079" i="1" s="1"/>
  <c r="H4080" i="1"/>
  <c r="D4080" i="1"/>
  <c r="I4080" i="1" s="1"/>
  <c r="L4080" i="1" s="1"/>
  <c r="G4081" i="1"/>
  <c r="F4080" i="1" l="1"/>
  <c r="K4080" i="1" s="1"/>
  <c r="H4081" i="1"/>
  <c r="D4081" i="1"/>
  <c r="I4081" i="1" s="1"/>
  <c r="L4081" i="1" s="1"/>
  <c r="G4082" i="1"/>
  <c r="F4081" i="1" l="1"/>
  <c r="K4081" i="1" s="1"/>
  <c r="H4082" i="1"/>
  <c r="D4082" i="1"/>
  <c r="I4082" i="1" s="1"/>
  <c r="L4082" i="1" s="1"/>
  <c r="G4083" i="1"/>
  <c r="F4082" i="1" l="1"/>
  <c r="K4082" i="1" s="1"/>
  <c r="H4083" i="1"/>
  <c r="D4083" i="1"/>
  <c r="I4083" i="1" s="1"/>
  <c r="L4083" i="1" s="1"/>
  <c r="G4084" i="1"/>
  <c r="F4083" i="1" l="1"/>
  <c r="K4083" i="1" s="1"/>
  <c r="H4084" i="1"/>
  <c r="D4084" i="1"/>
  <c r="I4084" i="1" s="1"/>
  <c r="L4084" i="1" s="1"/>
  <c r="G4085" i="1"/>
  <c r="F4084" i="1" l="1"/>
  <c r="K4084" i="1" s="1"/>
  <c r="H4085" i="1"/>
  <c r="D4085" i="1"/>
  <c r="I4085" i="1" s="1"/>
  <c r="L4085" i="1" s="1"/>
  <c r="G4086" i="1"/>
  <c r="F4085" i="1" l="1"/>
  <c r="K4085" i="1" s="1"/>
  <c r="H4086" i="1"/>
  <c r="D4086" i="1"/>
  <c r="I4086" i="1" s="1"/>
  <c r="L4086" i="1" s="1"/>
  <c r="G4087" i="1"/>
  <c r="F4086" i="1" l="1"/>
  <c r="K4086" i="1" s="1"/>
  <c r="H4087" i="1"/>
  <c r="D4087" i="1"/>
  <c r="I4087" i="1" s="1"/>
  <c r="L4087" i="1" s="1"/>
  <c r="G4088" i="1"/>
  <c r="F4087" i="1" l="1"/>
  <c r="K4087" i="1" s="1"/>
  <c r="H4088" i="1"/>
  <c r="D4088" i="1"/>
  <c r="I4088" i="1" s="1"/>
  <c r="L4088" i="1" s="1"/>
  <c r="G4089" i="1"/>
  <c r="F4088" i="1" l="1"/>
  <c r="K4088" i="1" s="1"/>
  <c r="H4089" i="1"/>
  <c r="D4089" i="1"/>
  <c r="I4089" i="1" s="1"/>
  <c r="L4089" i="1" s="1"/>
  <c r="G4090" i="1"/>
  <c r="F4089" i="1" l="1"/>
  <c r="K4089" i="1" s="1"/>
  <c r="H4090" i="1"/>
  <c r="D4090" i="1"/>
  <c r="I4090" i="1" s="1"/>
  <c r="L4090" i="1" s="1"/>
  <c r="G4091" i="1"/>
  <c r="F4090" i="1" l="1"/>
  <c r="K4090" i="1" s="1"/>
  <c r="H4091" i="1"/>
  <c r="D4091" i="1"/>
  <c r="I4091" i="1" s="1"/>
  <c r="L4091" i="1" s="1"/>
  <c r="G4092" i="1"/>
  <c r="F4091" i="1" l="1"/>
  <c r="K4091" i="1" s="1"/>
  <c r="H4092" i="1"/>
  <c r="D4092" i="1"/>
  <c r="I4092" i="1" s="1"/>
  <c r="L4092" i="1" s="1"/>
  <c r="G4093" i="1"/>
  <c r="F4092" i="1" l="1"/>
  <c r="K4092" i="1" s="1"/>
  <c r="H4093" i="1"/>
  <c r="D4093" i="1"/>
  <c r="I4093" i="1" s="1"/>
  <c r="L4093" i="1" s="1"/>
  <c r="G4094" i="1"/>
  <c r="F4093" i="1" l="1"/>
  <c r="K4093" i="1" s="1"/>
  <c r="H4094" i="1"/>
  <c r="D4094" i="1"/>
  <c r="I4094" i="1" s="1"/>
  <c r="L4094" i="1" s="1"/>
  <c r="G4095" i="1"/>
  <c r="F4094" i="1" l="1"/>
  <c r="K4094" i="1" s="1"/>
  <c r="H4095" i="1"/>
  <c r="G4096" i="1"/>
  <c r="D4095" i="1"/>
  <c r="I4095" i="1" s="1"/>
  <c r="L4095" i="1" s="1"/>
  <c r="F4095" i="1" l="1"/>
  <c r="K4095" i="1" s="1"/>
  <c r="H4096" i="1"/>
  <c r="D4096" i="1"/>
  <c r="I4096" i="1" s="1"/>
  <c r="L4096" i="1" s="1"/>
  <c r="G4097" i="1"/>
  <c r="F4096" i="1" l="1"/>
  <c r="K4096" i="1" s="1"/>
  <c r="H4097" i="1"/>
  <c r="D4097" i="1"/>
  <c r="I4097" i="1" s="1"/>
  <c r="L4097" i="1" s="1"/>
  <c r="G4098" i="1"/>
  <c r="F4097" i="1" l="1"/>
  <c r="K4097" i="1" s="1"/>
  <c r="H4098" i="1"/>
  <c r="G4099" i="1"/>
  <c r="D4098" i="1"/>
  <c r="I4098" i="1" s="1"/>
  <c r="L4098" i="1" s="1"/>
  <c r="F4098" i="1" l="1"/>
  <c r="K4098" i="1" s="1"/>
  <c r="H4099" i="1"/>
  <c r="D4099" i="1"/>
  <c r="I4099" i="1" s="1"/>
  <c r="L4099" i="1" s="1"/>
  <c r="G4100" i="1"/>
  <c r="F4099" i="1" l="1"/>
  <c r="K4099" i="1" s="1"/>
  <c r="H4100" i="1"/>
  <c r="D4100" i="1"/>
  <c r="I4100" i="1" s="1"/>
  <c r="L4100" i="1" s="1"/>
  <c r="G4101" i="1"/>
  <c r="F4100" i="1" l="1"/>
  <c r="K4100" i="1" s="1"/>
  <c r="H4101" i="1"/>
  <c r="G4102" i="1"/>
  <c r="D4101" i="1"/>
  <c r="I4101" i="1" s="1"/>
  <c r="L4101" i="1" s="1"/>
  <c r="F4101" i="1" l="1"/>
  <c r="K4101" i="1" s="1"/>
  <c r="H4102" i="1"/>
  <c r="D4102" i="1"/>
  <c r="I4102" i="1" s="1"/>
  <c r="L4102" i="1" s="1"/>
  <c r="G4103" i="1"/>
  <c r="F4102" i="1" l="1"/>
  <c r="K4102" i="1" s="1"/>
  <c r="H4103" i="1"/>
  <c r="D4103" i="1"/>
  <c r="I4103" i="1" s="1"/>
  <c r="L4103" i="1" s="1"/>
  <c r="G4104" i="1"/>
  <c r="F4103" i="1" l="1"/>
  <c r="K4103" i="1" s="1"/>
  <c r="H4104" i="1"/>
  <c r="D4104" i="1"/>
  <c r="I4104" i="1" s="1"/>
  <c r="L4104" i="1" s="1"/>
  <c r="G4105" i="1"/>
  <c r="F4104" i="1" l="1"/>
  <c r="K4104" i="1" s="1"/>
  <c r="H4105" i="1"/>
  <c r="D4105" i="1"/>
  <c r="I4105" i="1" s="1"/>
  <c r="L4105" i="1" s="1"/>
  <c r="G4106" i="1"/>
  <c r="F4105" i="1" l="1"/>
  <c r="K4105" i="1" s="1"/>
  <c r="H4106" i="1"/>
  <c r="D4106" i="1"/>
  <c r="I4106" i="1" s="1"/>
  <c r="L4106" i="1" s="1"/>
  <c r="G4107" i="1"/>
  <c r="F4106" i="1" l="1"/>
  <c r="K4106" i="1" s="1"/>
  <c r="H4107" i="1"/>
  <c r="D4107" i="1"/>
  <c r="I4107" i="1" s="1"/>
  <c r="L4107" i="1" s="1"/>
  <c r="G4108" i="1"/>
  <c r="F4107" i="1" l="1"/>
  <c r="K4107" i="1" s="1"/>
  <c r="H4108" i="1"/>
  <c r="D4108" i="1"/>
  <c r="I4108" i="1" s="1"/>
  <c r="L4108" i="1" s="1"/>
  <c r="G4109" i="1"/>
  <c r="F4108" i="1" l="1"/>
  <c r="K4108" i="1" s="1"/>
  <c r="H4109" i="1"/>
  <c r="D4109" i="1"/>
  <c r="I4109" i="1" s="1"/>
  <c r="L4109" i="1" s="1"/>
  <c r="G4110" i="1"/>
  <c r="F4109" i="1" l="1"/>
  <c r="K4109" i="1" s="1"/>
  <c r="H4110" i="1"/>
  <c r="D4110" i="1"/>
  <c r="I4110" i="1" s="1"/>
  <c r="L4110" i="1" s="1"/>
  <c r="G4111" i="1"/>
  <c r="F4110" i="1" l="1"/>
  <c r="K4110" i="1" s="1"/>
  <c r="H4111" i="1"/>
  <c r="D4111" i="1"/>
  <c r="I4111" i="1" s="1"/>
  <c r="L4111" i="1" s="1"/>
  <c r="G4112" i="1"/>
  <c r="F4111" i="1" l="1"/>
  <c r="K4111" i="1" s="1"/>
  <c r="H4112" i="1"/>
  <c r="D4112" i="1"/>
  <c r="I4112" i="1" s="1"/>
  <c r="L4112" i="1" s="1"/>
  <c r="G4113" i="1"/>
  <c r="F4112" i="1" l="1"/>
  <c r="K4112" i="1" s="1"/>
  <c r="H4113" i="1"/>
  <c r="D4113" i="1"/>
  <c r="I4113" i="1" s="1"/>
  <c r="L4113" i="1" s="1"/>
  <c r="G4114" i="1"/>
  <c r="F4113" i="1" l="1"/>
  <c r="K4113" i="1" s="1"/>
  <c r="H4114" i="1"/>
  <c r="D4114" i="1"/>
  <c r="I4114" i="1" s="1"/>
  <c r="L4114" i="1" s="1"/>
  <c r="G4115" i="1"/>
  <c r="F4114" i="1" l="1"/>
  <c r="K4114" i="1" s="1"/>
  <c r="H4115" i="1"/>
  <c r="D4115" i="1"/>
  <c r="I4115" i="1" s="1"/>
  <c r="L4115" i="1" s="1"/>
  <c r="G4116" i="1"/>
  <c r="F4115" i="1" l="1"/>
  <c r="K4115" i="1" s="1"/>
  <c r="H4116" i="1"/>
  <c r="D4116" i="1"/>
  <c r="I4116" i="1" s="1"/>
  <c r="L4116" i="1" s="1"/>
  <c r="G4117" i="1"/>
  <c r="F4116" i="1" l="1"/>
  <c r="K4116" i="1" s="1"/>
  <c r="H4117" i="1"/>
  <c r="D4117" i="1"/>
  <c r="I4117" i="1" s="1"/>
  <c r="L4117" i="1" s="1"/>
  <c r="G4118" i="1"/>
  <c r="F4117" i="1" l="1"/>
  <c r="K4117" i="1" s="1"/>
  <c r="H4118" i="1"/>
  <c r="D4118" i="1"/>
  <c r="I4118" i="1" s="1"/>
  <c r="L4118" i="1" s="1"/>
  <c r="G4119" i="1"/>
  <c r="F4118" i="1" l="1"/>
  <c r="K4118" i="1" s="1"/>
  <c r="H4119" i="1"/>
  <c r="D4119" i="1"/>
  <c r="I4119" i="1" s="1"/>
  <c r="L4119" i="1" s="1"/>
  <c r="G4120" i="1"/>
  <c r="F4119" i="1" l="1"/>
  <c r="K4119" i="1" s="1"/>
  <c r="H4120" i="1"/>
  <c r="D4120" i="1"/>
  <c r="I4120" i="1" s="1"/>
  <c r="L4120" i="1" s="1"/>
  <c r="G4121" i="1"/>
  <c r="F4120" i="1" l="1"/>
  <c r="K4120" i="1" s="1"/>
  <c r="H4121" i="1"/>
  <c r="D4121" i="1"/>
  <c r="I4121" i="1" s="1"/>
  <c r="L4121" i="1" s="1"/>
  <c r="G4122" i="1"/>
  <c r="F4121" i="1" l="1"/>
  <c r="K4121" i="1" s="1"/>
  <c r="H4122" i="1"/>
  <c r="D4122" i="1"/>
  <c r="I4122" i="1" s="1"/>
  <c r="L4122" i="1" s="1"/>
  <c r="G4123" i="1"/>
  <c r="F4122" i="1" l="1"/>
  <c r="K4122" i="1" s="1"/>
  <c r="H4123" i="1"/>
  <c r="D4123" i="1"/>
  <c r="I4123" i="1" s="1"/>
  <c r="L4123" i="1" s="1"/>
  <c r="G4124" i="1"/>
  <c r="F4123" i="1" l="1"/>
  <c r="K4123" i="1" s="1"/>
  <c r="H4124" i="1"/>
  <c r="D4124" i="1"/>
  <c r="I4124" i="1" s="1"/>
  <c r="L4124" i="1" s="1"/>
  <c r="G4125" i="1"/>
  <c r="F4124" i="1" l="1"/>
  <c r="K4124" i="1" s="1"/>
  <c r="H4125" i="1"/>
  <c r="D4125" i="1"/>
  <c r="I4125" i="1" s="1"/>
  <c r="L4125" i="1" s="1"/>
  <c r="G4126" i="1"/>
  <c r="F4125" i="1" l="1"/>
  <c r="K4125" i="1" s="1"/>
  <c r="H4126" i="1"/>
  <c r="D4126" i="1"/>
  <c r="I4126" i="1" s="1"/>
  <c r="L4126" i="1" s="1"/>
  <c r="G4127" i="1"/>
  <c r="F4126" i="1" l="1"/>
  <c r="K4126" i="1" s="1"/>
  <c r="H4127" i="1"/>
  <c r="D4127" i="1"/>
  <c r="I4127" i="1" s="1"/>
  <c r="L4127" i="1" s="1"/>
  <c r="G4128" i="1"/>
  <c r="F4127" i="1" l="1"/>
  <c r="K4127" i="1" s="1"/>
  <c r="H4128" i="1"/>
  <c r="D4128" i="1"/>
  <c r="I4128" i="1" s="1"/>
  <c r="L4128" i="1" s="1"/>
  <c r="G4129" i="1"/>
  <c r="F4128" i="1" l="1"/>
  <c r="K4128" i="1" s="1"/>
  <c r="H4129" i="1"/>
  <c r="D4129" i="1"/>
  <c r="I4129" i="1" s="1"/>
  <c r="L4129" i="1" s="1"/>
  <c r="G4130" i="1"/>
  <c r="F4129" i="1" l="1"/>
  <c r="K4129" i="1" s="1"/>
  <c r="H4130" i="1"/>
  <c r="D4130" i="1"/>
  <c r="I4130" i="1" s="1"/>
  <c r="L4130" i="1" s="1"/>
  <c r="G4131" i="1"/>
  <c r="F4130" i="1" l="1"/>
  <c r="K4130" i="1" s="1"/>
  <c r="H4131" i="1"/>
  <c r="D4131" i="1"/>
  <c r="I4131" i="1" s="1"/>
  <c r="L4131" i="1" s="1"/>
  <c r="G4132" i="1"/>
  <c r="F4131" i="1" l="1"/>
  <c r="K4131" i="1" s="1"/>
  <c r="H4132" i="1"/>
  <c r="D4132" i="1"/>
  <c r="I4132" i="1" s="1"/>
  <c r="L4132" i="1" s="1"/>
  <c r="G4133" i="1"/>
  <c r="F4132" i="1" l="1"/>
  <c r="K4132" i="1" s="1"/>
  <c r="H4133" i="1"/>
  <c r="D4133" i="1"/>
  <c r="I4133" i="1" s="1"/>
  <c r="L4133" i="1" s="1"/>
  <c r="G4134" i="1"/>
  <c r="F4133" i="1" l="1"/>
  <c r="K4133" i="1" s="1"/>
  <c r="H4134" i="1"/>
  <c r="D4134" i="1"/>
  <c r="I4134" i="1" s="1"/>
  <c r="L4134" i="1" s="1"/>
  <c r="G4135" i="1"/>
  <c r="F4134" i="1" l="1"/>
  <c r="K4134" i="1" s="1"/>
  <c r="H4135" i="1"/>
  <c r="D4135" i="1"/>
  <c r="I4135" i="1" s="1"/>
  <c r="L4135" i="1" s="1"/>
  <c r="G4136" i="1"/>
  <c r="F4135" i="1" l="1"/>
  <c r="K4135" i="1" s="1"/>
  <c r="H4136" i="1"/>
  <c r="D4136" i="1"/>
  <c r="I4136" i="1" s="1"/>
  <c r="L4136" i="1" s="1"/>
  <c r="G4137" i="1"/>
  <c r="F4136" i="1" l="1"/>
  <c r="K4136" i="1" s="1"/>
  <c r="H4137" i="1"/>
  <c r="D4137" i="1"/>
  <c r="I4137" i="1" s="1"/>
  <c r="L4137" i="1" s="1"/>
  <c r="G4138" i="1"/>
  <c r="F4137" i="1" l="1"/>
  <c r="K4137" i="1" s="1"/>
  <c r="H4138" i="1"/>
  <c r="D4138" i="1"/>
  <c r="I4138" i="1" s="1"/>
  <c r="L4138" i="1" s="1"/>
  <c r="G4139" i="1"/>
  <c r="F4138" i="1" l="1"/>
  <c r="K4138" i="1" s="1"/>
  <c r="H4139" i="1"/>
  <c r="D4139" i="1"/>
  <c r="I4139" i="1" s="1"/>
  <c r="L4139" i="1" s="1"/>
  <c r="G4140" i="1"/>
  <c r="F4139" i="1" l="1"/>
  <c r="K4139" i="1" s="1"/>
  <c r="H4140" i="1"/>
  <c r="D4140" i="1"/>
  <c r="I4140" i="1" s="1"/>
  <c r="L4140" i="1" s="1"/>
  <c r="G4141" i="1"/>
  <c r="F4140" i="1" l="1"/>
  <c r="K4140" i="1" s="1"/>
  <c r="H4141" i="1"/>
  <c r="D4141" i="1"/>
  <c r="I4141" i="1" s="1"/>
  <c r="L4141" i="1" s="1"/>
  <c r="G4142" i="1"/>
  <c r="F4141" i="1" l="1"/>
  <c r="K4141" i="1" s="1"/>
  <c r="H4142" i="1"/>
  <c r="D4142" i="1"/>
  <c r="I4142" i="1" s="1"/>
  <c r="L4142" i="1" s="1"/>
  <c r="G4143" i="1"/>
  <c r="F4142" i="1" l="1"/>
  <c r="K4142" i="1" s="1"/>
  <c r="H4143" i="1"/>
  <c r="G4144" i="1"/>
  <c r="D4143" i="1"/>
  <c r="I4143" i="1" s="1"/>
  <c r="L4143" i="1" s="1"/>
  <c r="F4143" i="1" l="1"/>
  <c r="K4143" i="1" s="1"/>
  <c r="H4144" i="1"/>
  <c r="D4144" i="1"/>
  <c r="I4144" i="1" s="1"/>
  <c r="L4144" i="1" s="1"/>
  <c r="G4145" i="1"/>
  <c r="F4144" i="1" l="1"/>
  <c r="K4144" i="1" s="1"/>
  <c r="H4145" i="1"/>
  <c r="D4145" i="1"/>
  <c r="I4145" i="1" s="1"/>
  <c r="L4145" i="1" s="1"/>
  <c r="G4146" i="1"/>
  <c r="F4145" i="1" l="1"/>
  <c r="K4145" i="1" s="1"/>
  <c r="H4146" i="1"/>
  <c r="D4146" i="1"/>
  <c r="I4146" i="1" s="1"/>
  <c r="L4146" i="1" s="1"/>
  <c r="G4147" i="1"/>
  <c r="F4146" i="1" l="1"/>
  <c r="K4146" i="1" s="1"/>
  <c r="H4147" i="1"/>
  <c r="D4147" i="1"/>
  <c r="I4147" i="1" s="1"/>
  <c r="L4147" i="1" s="1"/>
  <c r="G4148" i="1"/>
  <c r="F4147" i="1" l="1"/>
  <c r="K4147" i="1" s="1"/>
  <c r="H4148" i="1"/>
  <c r="D4148" i="1"/>
  <c r="I4148" i="1" s="1"/>
  <c r="L4148" i="1" s="1"/>
  <c r="G4149" i="1"/>
  <c r="F4148" i="1" l="1"/>
  <c r="K4148" i="1" s="1"/>
  <c r="H4149" i="1"/>
  <c r="D4149" i="1"/>
  <c r="I4149" i="1" s="1"/>
  <c r="L4149" i="1" s="1"/>
  <c r="G4150" i="1"/>
  <c r="F4149" i="1" l="1"/>
  <c r="K4149" i="1" s="1"/>
  <c r="H4150" i="1"/>
  <c r="D4150" i="1"/>
  <c r="I4150" i="1" s="1"/>
  <c r="L4150" i="1" s="1"/>
  <c r="G4151" i="1"/>
  <c r="F4150" i="1" l="1"/>
  <c r="K4150" i="1" s="1"/>
  <c r="H4151" i="1"/>
  <c r="D4151" i="1"/>
  <c r="I4151" i="1" s="1"/>
  <c r="L4151" i="1" s="1"/>
  <c r="G4152" i="1"/>
  <c r="F4151" i="1" l="1"/>
  <c r="K4151" i="1" s="1"/>
  <c r="H4152" i="1"/>
  <c r="D4152" i="1"/>
  <c r="I4152" i="1" s="1"/>
  <c r="L4152" i="1" s="1"/>
  <c r="G4153" i="1"/>
  <c r="F4152" i="1" l="1"/>
  <c r="K4152" i="1" s="1"/>
  <c r="H4153" i="1"/>
  <c r="D4153" i="1"/>
  <c r="I4153" i="1" s="1"/>
  <c r="L4153" i="1" s="1"/>
  <c r="G4154" i="1"/>
  <c r="F4153" i="1" l="1"/>
  <c r="K4153" i="1" s="1"/>
  <c r="H4154" i="1"/>
  <c r="D4154" i="1"/>
  <c r="I4154" i="1" s="1"/>
  <c r="L4154" i="1" s="1"/>
  <c r="G4155" i="1"/>
  <c r="F4154" i="1" l="1"/>
  <c r="K4154" i="1" s="1"/>
  <c r="H4155" i="1"/>
  <c r="D4155" i="1"/>
  <c r="I4155" i="1" s="1"/>
  <c r="L4155" i="1" s="1"/>
  <c r="G4156" i="1"/>
  <c r="F4155" i="1" l="1"/>
  <c r="K4155" i="1" s="1"/>
  <c r="H4156" i="1"/>
  <c r="D4156" i="1"/>
  <c r="I4156" i="1" s="1"/>
  <c r="L4156" i="1" s="1"/>
  <c r="G4157" i="1"/>
  <c r="F4156" i="1" l="1"/>
  <c r="K4156" i="1" s="1"/>
  <c r="H4157" i="1"/>
  <c r="D4157" i="1"/>
  <c r="I4157" i="1" s="1"/>
  <c r="L4157" i="1" s="1"/>
  <c r="G4158" i="1"/>
  <c r="F4157" i="1" l="1"/>
  <c r="K4157" i="1" s="1"/>
  <c r="H4158" i="1"/>
  <c r="D4158" i="1"/>
  <c r="I4158" i="1" s="1"/>
  <c r="L4158" i="1" s="1"/>
  <c r="G4159" i="1"/>
  <c r="F4158" i="1" l="1"/>
  <c r="K4158" i="1" s="1"/>
  <c r="H4159" i="1"/>
  <c r="D4159" i="1"/>
  <c r="I4159" i="1" s="1"/>
  <c r="L4159" i="1" s="1"/>
  <c r="G4160" i="1"/>
  <c r="F4159" i="1" l="1"/>
  <c r="K4159" i="1" s="1"/>
  <c r="H4160" i="1"/>
  <c r="D4160" i="1"/>
  <c r="I4160" i="1" s="1"/>
  <c r="L4160" i="1" s="1"/>
  <c r="G4161" i="1"/>
  <c r="F4160" i="1" l="1"/>
  <c r="K4160" i="1" s="1"/>
  <c r="H4161" i="1"/>
  <c r="D4161" i="1"/>
  <c r="I4161" i="1" s="1"/>
  <c r="L4161" i="1" s="1"/>
  <c r="G4162" i="1"/>
  <c r="F4161" i="1" l="1"/>
  <c r="K4161" i="1" s="1"/>
  <c r="H4162" i="1"/>
  <c r="D4162" i="1"/>
  <c r="I4162" i="1" s="1"/>
  <c r="L4162" i="1" s="1"/>
  <c r="G4163" i="1"/>
  <c r="F4162" i="1" l="1"/>
  <c r="K4162" i="1" s="1"/>
  <c r="H4163" i="1"/>
  <c r="D4163" i="1"/>
  <c r="I4163" i="1" s="1"/>
  <c r="L4163" i="1" s="1"/>
  <c r="G4164" i="1"/>
  <c r="F4163" i="1" l="1"/>
  <c r="K4163" i="1" s="1"/>
  <c r="H4164" i="1"/>
  <c r="D4164" i="1"/>
  <c r="I4164" i="1" s="1"/>
  <c r="L4164" i="1" s="1"/>
  <c r="G4165" i="1"/>
  <c r="F4164" i="1" l="1"/>
  <c r="K4164" i="1" s="1"/>
  <c r="H4165" i="1"/>
  <c r="D4165" i="1"/>
  <c r="I4165" i="1" s="1"/>
  <c r="L4165" i="1" s="1"/>
  <c r="G4166" i="1"/>
  <c r="F4165" i="1" l="1"/>
  <c r="K4165" i="1" s="1"/>
  <c r="H4166" i="1"/>
  <c r="D4166" i="1"/>
  <c r="I4166" i="1" s="1"/>
  <c r="L4166" i="1" s="1"/>
  <c r="G4167" i="1"/>
  <c r="F4166" i="1" l="1"/>
  <c r="K4166" i="1" s="1"/>
  <c r="H4167" i="1"/>
  <c r="D4167" i="1"/>
  <c r="I4167" i="1" s="1"/>
  <c r="L4167" i="1" s="1"/>
  <c r="G4168" i="1"/>
  <c r="F4167" i="1" l="1"/>
  <c r="K4167" i="1" s="1"/>
  <c r="H4168" i="1"/>
  <c r="D4168" i="1"/>
  <c r="I4168" i="1" s="1"/>
  <c r="L4168" i="1" s="1"/>
  <c r="G4169" i="1"/>
  <c r="F4168" i="1" l="1"/>
  <c r="K4168" i="1" s="1"/>
  <c r="H4169" i="1"/>
  <c r="D4169" i="1"/>
  <c r="I4169" i="1" s="1"/>
  <c r="L4169" i="1" s="1"/>
  <c r="G4170" i="1"/>
  <c r="F4169" i="1" l="1"/>
  <c r="K4169" i="1" s="1"/>
  <c r="H4170" i="1"/>
  <c r="D4170" i="1"/>
  <c r="I4170" i="1" s="1"/>
  <c r="L4170" i="1" s="1"/>
  <c r="G4171" i="1"/>
  <c r="F4170" i="1" l="1"/>
  <c r="K4170" i="1" s="1"/>
  <c r="H4171" i="1"/>
  <c r="G4172" i="1"/>
  <c r="D4171" i="1"/>
  <c r="I4171" i="1" s="1"/>
  <c r="L4171" i="1" s="1"/>
  <c r="F4171" i="1" l="1"/>
  <c r="K4171" i="1" s="1"/>
  <c r="H4172" i="1"/>
  <c r="D4172" i="1"/>
  <c r="I4172" i="1" s="1"/>
  <c r="L4172" i="1" s="1"/>
  <c r="G4173" i="1"/>
  <c r="F4172" i="1" l="1"/>
  <c r="K4172" i="1" s="1"/>
  <c r="H4173" i="1"/>
  <c r="D4173" i="1"/>
  <c r="I4173" i="1" s="1"/>
  <c r="L4173" i="1" s="1"/>
  <c r="G4174" i="1"/>
  <c r="F4173" i="1" l="1"/>
  <c r="K4173" i="1" s="1"/>
  <c r="H4174" i="1"/>
  <c r="G4175" i="1"/>
  <c r="D4174" i="1"/>
  <c r="I4174" i="1" s="1"/>
  <c r="L4174" i="1" s="1"/>
  <c r="F4174" i="1" l="1"/>
  <c r="K4174" i="1" s="1"/>
  <c r="H4175" i="1"/>
  <c r="D4175" i="1"/>
  <c r="I4175" i="1" s="1"/>
  <c r="L4175" i="1" s="1"/>
  <c r="G4176" i="1"/>
  <c r="F4175" i="1" l="1"/>
  <c r="K4175" i="1" s="1"/>
  <c r="H4176" i="1"/>
  <c r="D4176" i="1"/>
  <c r="I4176" i="1" s="1"/>
  <c r="L4176" i="1" s="1"/>
  <c r="G4177" i="1"/>
  <c r="F4176" i="1" l="1"/>
  <c r="K4176" i="1" s="1"/>
  <c r="H4177" i="1"/>
  <c r="D4177" i="1"/>
  <c r="I4177" i="1" s="1"/>
  <c r="L4177" i="1" s="1"/>
  <c r="G4178" i="1"/>
  <c r="F4177" i="1" l="1"/>
  <c r="K4177" i="1" s="1"/>
  <c r="H4178" i="1"/>
  <c r="D4178" i="1"/>
  <c r="I4178" i="1" s="1"/>
  <c r="L4178" i="1" s="1"/>
  <c r="G4179" i="1"/>
  <c r="F4178" i="1" l="1"/>
  <c r="K4178" i="1" s="1"/>
  <c r="H4179" i="1"/>
  <c r="D4179" i="1"/>
  <c r="I4179" i="1" s="1"/>
  <c r="L4179" i="1" s="1"/>
  <c r="G4180" i="1"/>
  <c r="F4179" i="1" l="1"/>
  <c r="K4179" i="1" s="1"/>
  <c r="H4180" i="1"/>
  <c r="D4180" i="1"/>
  <c r="I4180" i="1" s="1"/>
  <c r="L4180" i="1" s="1"/>
  <c r="G4181" i="1"/>
  <c r="F4180" i="1" l="1"/>
  <c r="K4180" i="1" s="1"/>
  <c r="H4181" i="1"/>
  <c r="D4181" i="1"/>
  <c r="I4181" i="1" s="1"/>
  <c r="L4181" i="1" s="1"/>
  <c r="G4182" i="1"/>
  <c r="F4181" i="1" l="1"/>
  <c r="K4181" i="1" s="1"/>
  <c r="H4182" i="1"/>
  <c r="D4182" i="1"/>
  <c r="I4182" i="1" s="1"/>
  <c r="L4182" i="1" s="1"/>
  <c r="G4183" i="1"/>
  <c r="F4182" i="1" l="1"/>
  <c r="K4182" i="1" s="1"/>
  <c r="H4183" i="1"/>
  <c r="D4183" i="1"/>
  <c r="I4183" i="1" s="1"/>
  <c r="L4183" i="1" s="1"/>
  <c r="G4184" i="1"/>
  <c r="F4183" i="1" l="1"/>
  <c r="K4183" i="1" s="1"/>
  <c r="H4184" i="1"/>
  <c r="D4184" i="1"/>
  <c r="I4184" i="1" s="1"/>
  <c r="L4184" i="1" s="1"/>
  <c r="G4185" i="1"/>
  <c r="F4184" i="1" l="1"/>
  <c r="K4184" i="1" s="1"/>
  <c r="H4185" i="1"/>
  <c r="D4185" i="1"/>
  <c r="I4185" i="1" s="1"/>
  <c r="L4185" i="1" s="1"/>
  <c r="G4186" i="1"/>
  <c r="F4185" i="1" l="1"/>
  <c r="K4185" i="1" s="1"/>
  <c r="H4186" i="1"/>
  <c r="D4186" i="1"/>
  <c r="I4186" i="1" s="1"/>
  <c r="L4186" i="1" s="1"/>
  <c r="G4187" i="1"/>
  <c r="F4186" i="1" l="1"/>
  <c r="K4186" i="1" s="1"/>
  <c r="H4187" i="1"/>
  <c r="D4187" i="1"/>
  <c r="I4187" i="1" s="1"/>
  <c r="L4187" i="1" s="1"/>
  <c r="G4188" i="1"/>
  <c r="F4187" i="1" l="1"/>
  <c r="K4187" i="1" s="1"/>
  <c r="H4188" i="1"/>
  <c r="G4189" i="1"/>
  <c r="D4188" i="1"/>
  <c r="I4188" i="1" s="1"/>
  <c r="L4188" i="1" s="1"/>
  <c r="F4188" i="1" l="1"/>
  <c r="K4188" i="1" s="1"/>
  <c r="H4189" i="1"/>
  <c r="D4189" i="1"/>
  <c r="I4189" i="1" s="1"/>
  <c r="L4189" i="1" s="1"/>
  <c r="G4190" i="1"/>
  <c r="F4189" i="1" l="1"/>
  <c r="K4189" i="1" s="1"/>
  <c r="H4190" i="1"/>
  <c r="D4190" i="1"/>
  <c r="I4190" i="1" s="1"/>
  <c r="L4190" i="1" s="1"/>
  <c r="G4191" i="1"/>
  <c r="F4190" i="1" l="1"/>
  <c r="K4190" i="1" s="1"/>
  <c r="H4191" i="1"/>
  <c r="D4191" i="1"/>
  <c r="I4191" i="1" s="1"/>
  <c r="L4191" i="1" s="1"/>
  <c r="G4192" i="1"/>
  <c r="F4191" i="1" l="1"/>
  <c r="K4191" i="1" s="1"/>
  <c r="H4192" i="1"/>
  <c r="D4192" i="1"/>
  <c r="I4192" i="1" s="1"/>
  <c r="L4192" i="1" s="1"/>
  <c r="G4193" i="1"/>
  <c r="F4192" i="1" l="1"/>
  <c r="K4192" i="1" s="1"/>
  <c r="H4193" i="1"/>
  <c r="G4194" i="1"/>
  <c r="D4193" i="1"/>
  <c r="I4193" i="1" s="1"/>
  <c r="L4193" i="1" s="1"/>
  <c r="F4193" i="1" l="1"/>
  <c r="K4193" i="1" s="1"/>
  <c r="H4194" i="1"/>
  <c r="D4194" i="1"/>
  <c r="I4194" i="1" s="1"/>
  <c r="L4194" i="1" s="1"/>
  <c r="G4195" i="1"/>
  <c r="F4194" i="1" l="1"/>
  <c r="K4194" i="1" s="1"/>
  <c r="H4195" i="1"/>
  <c r="D4195" i="1"/>
  <c r="I4195" i="1" s="1"/>
  <c r="L4195" i="1" s="1"/>
  <c r="G4196" i="1"/>
  <c r="F4195" i="1" l="1"/>
  <c r="K4195" i="1" s="1"/>
  <c r="H4196" i="1"/>
  <c r="D4196" i="1"/>
  <c r="I4196" i="1" s="1"/>
  <c r="L4196" i="1" s="1"/>
  <c r="G4197" i="1"/>
  <c r="F4196" i="1" l="1"/>
  <c r="K4196" i="1" s="1"/>
  <c r="H4197" i="1"/>
  <c r="G4198" i="1"/>
  <c r="D4197" i="1"/>
  <c r="I4197" i="1" s="1"/>
  <c r="L4197" i="1" s="1"/>
  <c r="F4197" i="1" l="1"/>
  <c r="K4197" i="1" s="1"/>
  <c r="H4198" i="1"/>
  <c r="D4198" i="1"/>
  <c r="I4198" i="1" s="1"/>
  <c r="L4198" i="1" s="1"/>
  <c r="G4199" i="1"/>
  <c r="F4198" i="1" l="1"/>
  <c r="K4198" i="1" s="1"/>
  <c r="H4199" i="1"/>
  <c r="G4200" i="1"/>
  <c r="D4199" i="1"/>
  <c r="I4199" i="1" s="1"/>
  <c r="L4199" i="1" s="1"/>
  <c r="F4199" i="1" l="1"/>
  <c r="K4199" i="1" s="1"/>
  <c r="H4200" i="1"/>
  <c r="D4200" i="1"/>
  <c r="I4200" i="1" s="1"/>
  <c r="L4200" i="1" s="1"/>
  <c r="G4201" i="1"/>
  <c r="F4200" i="1" l="1"/>
  <c r="K4200" i="1" s="1"/>
  <c r="H4201" i="1"/>
  <c r="D4201" i="1"/>
  <c r="I4201" i="1" s="1"/>
  <c r="L4201" i="1" s="1"/>
  <c r="G4202" i="1"/>
  <c r="F4201" i="1" l="1"/>
  <c r="K4201" i="1" s="1"/>
  <c r="H4202" i="1"/>
  <c r="D4202" i="1"/>
  <c r="I4202" i="1" s="1"/>
  <c r="L4202" i="1" s="1"/>
  <c r="G4203" i="1"/>
  <c r="F4202" i="1" l="1"/>
  <c r="K4202" i="1" s="1"/>
  <c r="H4203" i="1"/>
  <c r="D4203" i="1"/>
  <c r="I4203" i="1" s="1"/>
  <c r="L4203" i="1" s="1"/>
  <c r="G4204" i="1"/>
  <c r="F4203" i="1" l="1"/>
  <c r="K4203" i="1" s="1"/>
  <c r="H4204" i="1"/>
  <c r="D4204" i="1"/>
  <c r="I4204" i="1" s="1"/>
  <c r="L4204" i="1" s="1"/>
  <c r="G4205" i="1"/>
  <c r="F4204" i="1" l="1"/>
  <c r="K4204" i="1" s="1"/>
  <c r="H4205" i="1"/>
  <c r="D4205" i="1"/>
  <c r="I4205" i="1" s="1"/>
  <c r="L4205" i="1" s="1"/>
  <c r="G4206" i="1"/>
  <c r="F4205" i="1" l="1"/>
  <c r="K4205" i="1" s="1"/>
  <c r="H4206" i="1"/>
  <c r="D4206" i="1"/>
  <c r="I4206" i="1" s="1"/>
  <c r="L4206" i="1" s="1"/>
  <c r="G4207" i="1"/>
  <c r="F4206" i="1" l="1"/>
  <c r="K4206" i="1" s="1"/>
  <c r="H4207" i="1"/>
  <c r="D4207" i="1"/>
  <c r="I4207" i="1" s="1"/>
  <c r="L4207" i="1" s="1"/>
  <c r="G4208" i="1"/>
  <c r="F4207" i="1" l="1"/>
  <c r="K4207" i="1" s="1"/>
  <c r="H4208" i="1"/>
  <c r="G4209" i="1"/>
  <c r="D4208" i="1"/>
  <c r="I4208" i="1" s="1"/>
  <c r="L4208" i="1" s="1"/>
  <c r="F4208" i="1" l="1"/>
  <c r="K4208" i="1" s="1"/>
  <c r="H4209" i="1"/>
  <c r="G4210" i="1"/>
  <c r="D4209" i="1"/>
  <c r="I4209" i="1" s="1"/>
  <c r="L4209" i="1" s="1"/>
  <c r="F4209" i="1" l="1"/>
  <c r="K4209" i="1" s="1"/>
  <c r="H4210" i="1"/>
  <c r="G4211" i="1"/>
  <c r="D4210" i="1"/>
  <c r="I4210" i="1" s="1"/>
  <c r="L4210" i="1" s="1"/>
  <c r="F4210" i="1" l="1"/>
  <c r="K4210" i="1" s="1"/>
  <c r="H4211" i="1"/>
  <c r="D4211" i="1"/>
  <c r="I4211" i="1" s="1"/>
  <c r="L4211" i="1" s="1"/>
  <c r="G4212" i="1"/>
  <c r="F4211" i="1" l="1"/>
  <c r="K4211" i="1" s="1"/>
  <c r="H4212" i="1"/>
  <c r="D4212" i="1"/>
  <c r="I4212" i="1" s="1"/>
  <c r="L4212" i="1" s="1"/>
  <c r="G4213" i="1"/>
  <c r="F4212" i="1" l="1"/>
  <c r="K4212" i="1" s="1"/>
  <c r="H4213" i="1"/>
  <c r="D4213" i="1"/>
  <c r="I4213" i="1" s="1"/>
  <c r="L4213" i="1" s="1"/>
  <c r="G4214" i="1"/>
  <c r="F4213" i="1" l="1"/>
  <c r="K4213" i="1" s="1"/>
  <c r="H4214" i="1"/>
  <c r="D4214" i="1"/>
  <c r="I4214" i="1" s="1"/>
  <c r="L4214" i="1" s="1"/>
  <c r="G4215" i="1"/>
  <c r="F4214" i="1" l="1"/>
  <c r="K4214" i="1" s="1"/>
  <c r="H4215" i="1"/>
  <c r="D4215" i="1"/>
  <c r="I4215" i="1" s="1"/>
  <c r="L4215" i="1" s="1"/>
  <c r="G4216" i="1"/>
  <c r="F4215" i="1" l="1"/>
  <c r="K4215" i="1" s="1"/>
  <c r="H4216" i="1"/>
  <c r="D4216" i="1"/>
  <c r="I4216" i="1" s="1"/>
  <c r="L4216" i="1" s="1"/>
  <c r="G4217" i="1"/>
  <c r="F4216" i="1" l="1"/>
  <c r="K4216" i="1" s="1"/>
  <c r="H4217" i="1"/>
  <c r="D4217" i="1"/>
  <c r="I4217" i="1" s="1"/>
  <c r="L4217" i="1" s="1"/>
  <c r="G4218" i="1"/>
  <c r="F4217" i="1" l="1"/>
  <c r="K4217" i="1" s="1"/>
  <c r="H4218" i="1"/>
  <c r="D4218" i="1"/>
  <c r="I4218" i="1" s="1"/>
  <c r="L4218" i="1" s="1"/>
  <c r="G4219" i="1"/>
  <c r="F4218" i="1" l="1"/>
  <c r="K4218" i="1" s="1"/>
  <c r="H4219" i="1"/>
  <c r="G4220" i="1"/>
  <c r="D4219" i="1"/>
  <c r="I4219" i="1" s="1"/>
  <c r="L4219" i="1" s="1"/>
  <c r="F4219" i="1" l="1"/>
  <c r="K4219" i="1" s="1"/>
  <c r="H4220" i="1"/>
  <c r="D4220" i="1"/>
  <c r="I4220" i="1" s="1"/>
  <c r="L4220" i="1" s="1"/>
  <c r="G4221" i="1"/>
  <c r="F4220" i="1" l="1"/>
  <c r="K4220" i="1" s="1"/>
  <c r="H4221" i="1"/>
  <c r="D4221" i="1"/>
  <c r="I4221" i="1" s="1"/>
  <c r="L4221" i="1" s="1"/>
  <c r="G4222" i="1"/>
  <c r="F4221" i="1" l="1"/>
  <c r="K4221" i="1" s="1"/>
  <c r="H4222" i="1"/>
  <c r="D4222" i="1"/>
  <c r="I4222" i="1" s="1"/>
  <c r="L4222" i="1" s="1"/>
  <c r="G4223" i="1"/>
  <c r="F4222" i="1" l="1"/>
  <c r="K4222" i="1" s="1"/>
  <c r="H4223" i="1"/>
  <c r="D4223" i="1"/>
  <c r="I4223" i="1" s="1"/>
  <c r="L4223" i="1" s="1"/>
  <c r="G4224" i="1"/>
  <c r="F4223" i="1" l="1"/>
  <c r="K4223" i="1" s="1"/>
  <c r="H4224" i="1"/>
  <c r="D4224" i="1"/>
  <c r="I4224" i="1" s="1"/>
  <c r="L4224" i="1" s="1"/>
  <c r="G4225" i="1"/>
  <c r="F4224" i="1" l="1"/>
  <c r="K4224" i="1" s="1"/>
  <c r="H4225" i="1"/>
  <c r="D4225" i="1"/>
  <c r="I4225" i="1" s="1"/>
  <c r="L4225" i="1" s="1"/>
  <c r="G4226" i="1"/>
  <c r="F4225" i="1" l="1"/>
  <c r="K4225" i="1" s="1"/>
  <c r="H4226" i="1"/>
  <c r="D4226" i="1"/>
  <c r="I4226" i="1" s="1"/>
  <c r="L4226" i="1" s="1"/>
  <c r="G4227" i="1"/>
  <c r="F4226" i="1" l="1"/>
  <c r="K4226" i="1" s="1"/>
  <c r="H4227" i="1"/>
  <c r="D4227" i="1"/>
  <c r="I4227" i="1" s="1"/>
  <c r="L4227" i="1" s="1"/>
  <c r="G4228" i="1"/>
  <c r="F4227" i="1" l="1"/>
  <c r="K4227" i="1" s="1"/>
  <c r="H4228" i="1"/>
  <c r="D4228" i="1"/>
  <c r="I4228" i="1" s="1"/>
  <c r="L4228" i="1" s="1"/>
  <c r="G4229" i="1"/>
  <c r="F4228" i="1" l="1"/>
  <c r="K4228" i="1" s="1"/>
  <c r="H4229" i="1"/>
  <c r="D4229" i="1"/>
  <c r="I4229" i="1" s="1"/>
  <c r="L4229" i="1" s="1"/>
  <c r="G4230" i="1"/>
  <c r="F4229" i="1" l="1"/>
  <c r="K4229" i="1" s="1"/>
  <c r="H4230" i="1"/>
  <c r="G4231" i="1"/>
  <c r="D4230" i="1"/>
  <c r="I4230" i="1" s="1"/>
  <c r="L4230" i="1" s="1"/>
  <c r="F4230" i="1" l="1"/>
  <c r="K4230" i="1" s="1"/>
  <c r="H4231" i="1"/>
  <c r="D4231" i="1"/>
  <c r="I4231" i="1" s="1"/>
  <c r="L4231" i="1" s="1"/>
  <c r="G4232" i="1"/>
  <c r="F4231" i="1" l="1"/>
  <c r="K4231" i="1" s="1"/>
  <c r="H4232" i="1"/>
  <c r="D4232" i="1"/>
  <c r="I4232" i="1" s="1"/>
  <c r="L4232" i="1" s="1"/>
  <c r="G4233" i="1"/>
  <c r="F4232" i="1" l="1"/>
  <c r="K4232" i="1" s="1"/>
  <c r="H4233" i="1"/>
  <c r="G4234" i="1"/>
  <c r="D4233" i="1"/>
  <c r="I4233" i="1" s="1"/>
  <c r="L4233" i="1" s="1"/>
  <c r="F4233" i="1" l="1"/>
  <c r="K4233" i="1" s="1"/>
  <c r="H4234" i="1"/>
  <c r="G4235" i="1"/>
  <c r="D4234" i="1"/>
  <c r="I4234" i="1" s="1"/>
  <c r="L4234" i="1" s="1"/>
  <c r="F4234" i="1" l="1"/>
  <c r="K4234" i="1" s="1"/>
  <c r="H4235" i="1"/>
  <c r="D4235" i="1"/>
  <c r="I4235" i="1" s="1"/>
  <c r="L4235" i="1" s="1"/>
  <c r="G4236" i="1"/>
  <c r="F4235" i="1" l="1"/>
  <c r="K4235" i="1" s="1"/>
  <c r="H4236" i="1"/>
  <c r="D4236" i="1"/>
  <c r="I4236" i="1" s="1"/>
  <c r="L4236" i="1" s="1"/>
  <c r="G4237" i="1"/>
  <c r="F4236" i="1" l="1"/>
  <c r="K4236" i="1" s="1"/>
  <c r="H4237" i="1"/>
  <c r="D4237" i="1"/>
  <c r="I4237" i="1" s="1"/>
  <c r="L4237" i="1" s="1"/>
  <c r="G4238" i="1"/>
  <c r="F4237" i="1" l="1"/>
  <c r="K4237" i="1" s="1"/>
  <c r="H4238" i="1"/>
  <c r="D4238" i="1"/>
  <c r="I4238" i="1" s="1"/>
  <c r="L4238" i="1" s="1"/>
  <c r="G4239" i="1"/>
  <c r="F4238" i="1" l="1"/>
  <c r="K4238" i="1" s="1"/>
  <c r="H4239" i="1"/>
  <c r="D4239" i="1"/>
  <c r="I4239" i="1" s="1"/>
  <c r="L4239" i="1" s="1"/>
  <c r="G4240" i="1"/>
  <c r="F4239" i="1" l="1"/>
  <c r="K4239" i="1" s="1"/>
  <c r="H4240" i="1"/>
  <c r="D4240" i="1"/>
  <c r="I4240" i="1" s="1"/>
  <c r="L4240" i="1" s="1"/>
  <c r="G4241" i="1"/>
  <c r="F4240" i="1" l="1"/>
  <c r="K4240" i="1" s="1"/>
  <c r="H4241" i="1"/>
  <c r="D4241" i="1"/>
  <c r="I4241" i="1" s="1"/>
  <c r="L4241" i="1" s="1"/>
  <c r="G4242" i="1"/>
  <c r="F4241" i="1" l="1"/>
  <c r="K4241" i="1" s="1"/>
  <c r="H4242" i="1"/>
  <c r="D4242" i="1"/>
  <c r="I4242" i="1" s="1"/>
  <c r="L4242" i="1" s="1"/>
  <c r="G4243" i="1"/>
  <c r="F4242" i="1" l="1"/>
  <c r="K4242" i="1" s="1"/>
  <c r="H4243" i="1"/>
  <c r="D4243" i="1"/>
  <c r="I4243" i="1" s="1"/>
  <c r="L4243" i="1" s="1"/>
  <c r="G4244" i="1"/>
  <c r="F4243" i="1" l="1"/>
  <c r="K4243" i="1" s="1"/>
  <c r="H4244" i="1"/>
  <c r="D4244" i="1"/>
  <c r="I4244" i="1" s="1"/>
  <c r="L4244" i="1" s="1"/>
  <c r="G4245" i="1"/>
  <c r="F4244" i="1" l="1"/>
  <c r="K4244" i="1" s="1"/>
  <c r="H4245" i="1"/>
  <c r="D4245" i="1"/>
  <c r="I4245" i="1" s="1"/>
  <c r="L4245" i="1" s="1"/>
  <c r="G4246" i="1"/>
  <c r="F4245" i="1" l="1"/>
  <c r="K4245" i="1" s="1"/>
  <c r="H4246" i="1"/>
  <c r="D4246" i="1"/>
  <c r="I4246" i="1" s="1"/>
  <c r="L4246" i="1" s="1"/>
  <c r="G4247" i="1"/>
  <c r="F4246" i="1" l="1"/>
  <c r="K4246" i="1" s="1"/>
  <c r="H4247" i="1"/>
  <c r="G4248" i="1"/>
  <c r="D4247" i="1"/>
  <c r="I4247" i="1" s="1"/>
  <c r="L4247" i="1" s="1"/>
  <c r="F4247" i="1" l="1"/>
  <c r="K4247" i="1" s="1"/>
  <c r="H4248" i="1"/>
  <c r="D4248" i="1"/>
  <c r="I4248" i="1" s="1"/>
  <c r="L4248" i="1" s="1"/>
  <c r="G4249" i="1"/>
  <c r="F4248" i="1" l="1"/>
  <c r="K4248" i="1" s="1"/>
  <c r="H4249" i="1"/>
  <c r="D4249" i="1"/>
  <c r="I4249" i="1" s="1"/>
  <c r="L4249" i="1" s="1"/>
  <c r="G4250" i="1"/>
  <c r="F4249" i="1" l="1"/>
  <c r="K4249" i="1" s="1"/>
  <c r="H4250" i="1"/>
  <c r="D4250" i="1"/>
  <c r="I4250" i="1" s="1"/>
  <c r="L4250" i="1" s="1"/>
  <c r="G4251" i="1"/>
  <c r="F4250" i="1" l="1"/>
  <c r="K4250" i="1" s="1"/>
  <c r="H4251" i="1"/>
  <c r="D4251" i="1"/>
  <c r="I4251" i="1" s="1"/>
  <c r="L4251" i="1" s="1"/>
  <c r="G4252" i="1"/>
  <c r="F4251" i="1" l="1"/>
  <c r="K4251" i="1" s="1"/>
  <c r="H4252" i="1"/>
  <c r="D4252" i="1"/>
  <c r="I4252" i="1" s="1"/>
  <c r="L4252" i="1" s="1"/>
  <c r="G4253" i="1"/>
  <c r="F4252" i="1" l="1"/>
  <c r="K4252" i="1" s="1"/>
  <c r="H4253" i="1"/>
  <c r="D4253" i="1"/>
  <c r="I4253" i="1" s="1"/>
  <c r="L4253" i="1" s="1"/>
  <c r="G4254" i="1"/>
  <c r="F4253" i="1" l="1"/>
  <c r="K4253" i="1" s="1"/>
  <c r="H4254" i="1"/>
  <c r="D4254" i="1"/>
  <c r="I4254" i="1" s="1"/>
  <c r="L4254" i="1" s="1"/>
  <c r="G4255" i="1"/>
  <c r="F4254" i="1" l="1"/>
  <c r="K4254" i="1" s="1"/>
  <c r="H4255" i="1"/>
  <c r="D4255" i="1"/>
  <c r="I4255" i="1" s="1"/>
  <c r="L4255" i="1" s="1"/>
  <c r="G4256" i="1"/>
  <c r="F4255" i="1" l="1"/>
  <c r="K4255" i="1" s="1"/>
  <c r="H4256" i="1"/>
  <c r="D4256" i="1"/>
  <c r="I4256" i="1" s="1"/>
  <c r="L4256" i="1" s="1"/>
  <c r="G4257" i="1"/>
  <c r="F4256" i="1" l="1"/>
  <c r="K4256" i="1" s="1"/>
  <c r="H4257" i="1"/>
  <c r="D4257" i="1"/>
  <c r="I4257" i="1" s="1"/>
  <c r="L4257" i="1" s="1"/>
  <c r="G4258" i="1"/>
  <c r="F4257" i="1" l="1"/>
  <c r="K4257" i="1" s="1"/>
  <c r="H4258" i="1"/>
  <c r="D4258" i="1"/>
  <c r="I4258" i="1" s="1"/>
  <c r="L4258" i="1" s="1"/>
  <c r="G4259" i="1"/>
  <c r="F4258" i="1" l="1"/>
  <c r="K4258" i="1" s="1"/>
  <c r="H4259" i="1"/>
  <c r="D4259" i="1"/>
  <c r="I4259" i="1" s="1"/>
  <c r="L4259" i="1" s="1"/>
  <c r="G4260" i="1"/>
  <c r="F4259" i="1" l="1"/>
  <c r="K4259" i="1" s="1"/>
  <c r="H4260" i="1"/>
  <c r="D4260" i="1"/>
  <c r="I4260" i="1" s="1"/>
  <c r="L4260" i="1" s="1"/>
  <c r="G4261" i="1"/>
  <c r="F4260" i="1" l="1"/>
  <c r="K4260" i="1" s="1"/>
  <c r="H4261" i="1"/>
  <c r="D4261" i="1"/>
  <c r="I4261" i="1" s="1"/>
  <c r="L4261" i="1" s="1"/>
  <c r="G4262" i="1"/>
  <c r="F4261" i="1" l="1"/>
  <c r="K4261" i="1" s="1"/>
  <c r="H4262" i="1"/>
  <c r="G4263" i="1"/>
  <c r="D4262" i="1"/>
  <c r="I4262" i="1" s="1"/>
  <c r="L4262" i="1" s="1"/>
  <c r="F4262" i="1" l="1"/>
  <c r="K4262" i="1" s="1"/>
  <c r="H4263" i="1"/>
  <c r="D4263" i="1"/>
  <c r="I4263" i="1" s="1"/>
  <c r="L4263" i="1" s="1"/>
  <c r="G4264" i="1"/>
  <c r="F4263" i="1" l="1"/>
  <c r="K4263" i="1" s="1"/>
  <c r="H4264" i="1"/>
  <c r="G4265" i="1"/>
  <c r="D4264" i="1"/>
  <c r="I4264" i="1" s="1"/>
  <c r="L4264" i="1" s="1"/>
  <c r="F4264" i="1" l="1"/>
  <c r="K4264" i="1" s="1"/>
  <c r="H4265" i="1"/>
  <c r="D4265" i="1"/>
  <c r="I4265" i="1" s="1"/>
  <c r="L4265" i="1" s="1"/>
  <c r="G4266" i="1"/>
  <c r="F4265" i="1" l="1"/>
  <c r="K4265" i="1" s="1"/>
  <c r="H4266" i="1"/>
  <c r="D4266" i="1"/>
  <c r="I4266" i="1" s="1"/>
  <c r="L4266" i="1" s="1"/>
  <c r="G4267" i="1"/>
  <c r="F4266" i="1" l="1"/>
  <c r="K4266" i="1" s="1"/>
  <c r="H4267" i="1"/>
  <c r="D4267" i="1"/>
  <c r="I4267" i="1" s="1"/>
  <c r="L4267" i="1" s="1"/>
  <c r="G4268" i="1"/>
  <c r="F4267" i="1" l="1"/>
  <c r="K4267" i="1" s="1"/>
  <c r="H4268" i="1"/>
  <c r="D4268" i="1"/>
  <c r="I4268" i="1" s="1"/>
  <c r="L4268" i="1" s="1"/>
  <c r="G4269" i="1"/>
  <c r="F4268" i="1" l="1"/>
  <c r="K4268" i="1" s="1"/>
  <c r="H4269" i="1"/>
  <c r="D4269" i="1"/>
  <c r="I4269" i="1" s="1"/>
  <c r="L4269" i="1" s="1"/>
  <c r="G4270" i="1"/>
  <c r="F4269" i="1" l="1"/>
  <c r="K4269" i="1" s="1"/>
  <c r="H4270" i="1"/>
  <c r="D4270" i="1"/>
  <c r="I4270" i="1" s="1"/>
  <c r="L4270" i="1" s="1"/>
  <c r="G4271" i="1"/>
  <c r="F4270" i="1" l="1"/>
  <c r="K4270" i="1" s="1"/>
  <c r="H4271" i="1"/>
  <c r="D4271" i="1"/>
  <c r="I4271" i="1" s="1"/>
  <c r="L4271" i="1" s="1"/>
  <c r="G4272" i="1"/>
  <c r="F4271" i="1" l="1"/>
  <c r="K4271" i="1" s="1"/>
  <c r="H4272" i="1"/>
  <c r="D4272" i="1"/>
  <c r="I4272" i="1" s="1"/>
  <c r="L4272" i="1" s="1"/>
  <c r="G4273" i="1"/>
  <c r="F4272" i="1" l="1"/>
  <c r="K4272" i="1" s="1"/>
  <c r="H4273" i="1"/>
  <c r="D4273" i="1"/>
  <c r="I4273" i="1" s="1"/>
  <c r="L4273" i="1" s="1"/>
  <c r="G4274" i="1"/>
  <c r="F4273" i="1" l="1"/>
  <c r="K4273" i="1" s="1"/>
  <c r="H4274" i="1"/>
  <c r="D4274" i="1"/>
  <c r="I4274" i="1" s="1"/>
  <c r="L4274" i="1" s="1"/>
  <c r="G4275" i="1"/>
  <c r="F4274" i="1" l="1"/>
  <c r="K4274" i="1" s="1"/>
  <c r="H4275" i="1"/>
  <c r="D4275" i="1"/>
  <c r="I4275" i="1" s="1"/>
  <c r="L4275" i="1" s="1"/>
  <c r="G4276" i="1"/>
  <c r="F4275" i="1" l="1"/>
  <c r="K4275" i="1" s="1"/>
  <c r="H4276" i="1"/>
  <c r="D4276" i="1"/>
  <c r="I4276" i="1" s="1"/>
  <c r="L4276" i="1" s="1"/>
  <c r="G4277" i="1"/>
  <c r="F4276" i="1" l="1"/>
  <c r="K4276" i="1" s="1"/>
  <c r="H4277" i="1"/>
  <c r="D4277" i="1"/>
  <c r="I4277" i="1" s="1"/>
  <c r="L4277" i="1" s="1"/>
  <c r="G4278" i="1"/>
  <c r="F4277" i="1" l="1"/>
  <c r="K4277" i="1" s="1"/>
  <c r="H4278" i="1"/>
  <c r="D4278" i="1"/>
  <c r="I4278" i="1" s="1"/>
  <c r="L4278" i="1" s="1"/>
  <c r="G4279" i="1"/>
  <c r="F4278" i="1" l="1"/>
  <c r="K4278" i="1" s="1"/>
  <c r="H4279" i="1"/>
  <c r="D4279" i="1"/>
  <c r="I4279" i="1" s="1"/>
  <c r="L4279" i="1" s="1"/>
  <c r="G4280" i="1"/>
  <c r="F4279" i="1" l="1"/>
  <c r="K4279" i="1" s="1"/>
  <c r="H4280" i="1"/>
  <c r="D4280" i="1"/>
  <c r="I4280" i="1" s="1"/>
  <c r="L4280" i="1" s="1"/>
  <c r="G4281" i="1"/>
  <c r="F4280" i="1" l="1"/>
  <c r="K4280" i="1" s="1"/>
  <c r="H4281" i="1"/>
  <c r="D4281" i="1"/>
  <c r="I4281" i="1" s="1"/>
  <c r="L4281" i="1" s="1"/>
  <c r="G4282" i="1"/>
  <c r="F4281" i="1" l="1"/>
  <c r="K4281" i="1" s="1"/>
  <c r="H4282" i="1"/>
  <c r="D4282" i="1"/>
  <c r="I4282" i="1" s="1"/>
  <c r="L4282" i="1" s="1"/>
  <c r="G4283" i="1"/>
  <c r="F4282" i="1" l="1"/>
  <c r="K4282" i="1" s="1"/>
  <c r="H4283" i="1"/>
  <c r="D4283" i="1"/>
  <c r="I4283" i="1" s="1"/>
  <c r="L4283" i="1" s="1"/>
  <c r="G4284" i="1"/>
  <c r="F4283" i="1" l="1"/>
  <c r="K4283" i="1" s="1"/>
  <c r="H4284" i="1"/>
  <c r="G4285" i="1"/>
  <c r="D4284" i="1"/>
  <c r="I4284" i="1" s="1"/>
  <c r="L4284" i="1" s="1"/>
  <c r="F4284" i="1" l="1"/>
  <c r="K4284" i="1" s="1"/>
  <c r="H4285" i="1"/>
  <c r="D4285" i="1"/>
  <c r="I4285" i="1" s="1"/>
  <c r="L4285" i="1" s="1"/>
  <c r="G4286" i="1"/>
  <c r="F4285" i="1" l="1"/>
  <c r="K4285" i="1" s="1"/>
  <c r="H4286" i="1"/>
  <c r="D4286" i="1"/>
  <c r="I4286" i="1" s="1"/>
  <c r="L4286" i="1" s="1"/>
  <c r="G4287" i="1"/>
  <c r="F4286" i="1" l="1"/>
  <c r="K4286" i="1" s="1"/>
  <c r="H4287" i="1"/>
  <c r="D4287" i="1"/>
  <c r="I4287" i="1" s="1"/>
  <c r="L4287" i="1" s="1"/>
  <c r="G4288" i="1"/>
  <c r="F4287" i="1" l="1"/>
  <c r="K4287" i="1" s="1"/>
  <c r="H4288" i="1"/>
  <c r="D4288" i="1"/>
  <c r="I4288" i="1" s="1"/>
  <c r="L4288" i="1" s="1"/>
  <c r="G4289" i="1"/>
  <c r="F4288" i="1" l="1"/>
  <c r="K4288" i="1" s="1"/>
  <c r="H4289" i="1"/>
  <c r="D4289" i="1"/>
  <c r="I4289" i="1" s="1"/>
  <c r="L4289" i="1" s="1"/>
  <c r="G4290" i="1"/>
  <c r="F4289" i="1" l="1"/>
  <c r="K4289" i="1" s="1"/>
  <c r="H4290" i="1"/>
  <c r="G4291" i="1"/>
  <c r="D4290" i="1"/>
  <c r="I4290" i="1" s="1"/>
  <c r="L4290" i="1" s="1"/>
  <c r="F4290" i="1" l="1"/>
  <c r="K4290" i="1" s="1"/>
  <c r="H4291" i="1"/>
  <c r="D4291" i="1"/>
  <c r="I4291" i="1" s="1"/>
  <c r="L4291" i="1" s="1"/>
  <c r="G4292" i="1"/>
  <c r="F4291" i="1" l="1"/>
  <c r="K4291" i="1" s="1"/>
  <c r="H4292" i="1"/>
  <c r="D4292" i="1"/>
  <c r="I4292" i="1" s="1"/>
  <c r="L4292" i="1" s="1"/>
  <c r="G4293" i="1"/>
  <c r="F4292" i="1" l="1"/>
  <c r="K4292" i="1" s="1"/>
  <c r="H4293" i="1"/>
  <c r="D4293" i="1"/>
  <c r="I4293" i="1" s="1"/>
  <c r="L4293" i="1" s="1"/>
  <c r="G4294" i="1"/>
  <c r="F4293" i="1" l="1"/>
  <c r="K4293" i="1" s="1"/>
  <c r="H4294" i="1"/>
  <c r="D4294" i="1"/>
  <c r="I4294" i="1" s="1"/>
  <c r="L4294" i="1" s="1"/>
  <c r="G4295" i="1"/>
  <c r="F4294" i="1" l="1"/>
  <c r="K4294" i="1" s="1"/>
  <c r="H4295" i="1"/>
  <c r="D4295" i="1"/>
  <c r="I4295" i="1" s="1"/>
  <c r="L4295" i="1" s="1"/>
  <c r="G4296" i="1"/>
  <c r="F4295" i="1" l="1"/>
  <c r="K4295" i="1" s="1"/>
  <c r="H4296" i="1"/>
  <c r="D4296" i="1"/>
  <c r="I4296" i="1" s="1"/>
  <c r="L4296" i="1" s="1"/>
  <c r="G4297" i="1"/>
  <c r="F4296" i="1" l="1"/>
  <c r="K4296" i="1" s="1"/>
  <c r="H4297" i="1"/>
  <c r="D4297" i="1"/>
  <c r="I4297" i="1" s="1"/>
  <c r="L4297" i="1" s="1"/>
  <c r="G4298" i="1"/>
  <c r="F4297" i="1" l="1"/>
  <c r="K4297" i="1" s="1"/>
  <c r="H4298" i="1"/>
  <c r="D4298" i="1"/>
  <c r="I4298" i="1" s="1"/>
  <c r="L4298" i="1" s="1"/>
  <c r="G4299" i="1"/>
  <c r="F4298" i="1" l="1"/>
  <c r="K4298" i="1" s="1"/>
  <c r="H4299" i="1"/>
  <c r="D4299" i="1"/>
  <c r="I4299" i="1" s="1"/>
  <c r="L4299" i="1" s="1"/>
  <c r="G4300" i="1"/>
  <c r="F4299" i="1" l="1"/>
  <c r="K4299" i="1" s="1"/>
  <c r="H4300" i="1"/>
  <c r="D4300" i="1"/>
  <c r="I4300" i="1" s="1"/>
  <c r="L4300" i="1" s="1"/>
  <c r="G4301" i="1"/>
  <c r="F4300" i="1" l="1"/>
  <c r="K4300" i="1" s="1"/>
  <c r="H4301" i="1"/>
  <c r="D4301" i="1"/>
  <c r="I4301" i="1" s="1"/>
  <c r="L4301" i="1" s="1"/>
  <c r="G4302" i="1"/>
  <c r="F4301" i="1" l="1"/>
  <c r="K4301" i="1" s="1"/>
  <c r="H4302" i="1"/>
  <c r="D4302" i="1"/>
  <c r="I4302" i="1" s="1"/>
  <c r="L4302" i="1" s="1"/>
  <c r="G4303" i="1"/>
  <c r="F4302" i="1" l="1"/>
  <c r="K4302" i="1" s="1"/>
  <c r="H4303" i="1"/>
  <c r="D4303" i="1"/>
  <c r="I4303" i="1" s="1"/>
  <c r="L4303" i="1" s="1"/>
  <c r="G4304" i="1"/>
  <c r="F4303" i="1" l="1"/>
  <c r="K4303" i="1" s="1"/>
  <c r="H4304" i="1"/>
  <c r="D4304" i="1"/>
  <c r="I4304" i="1" s="1"/>
  <c r="L4304" i="1" s="1"/>
  <c r="G4305" i="1"/>
  <c r="F4304" i="1" l="1"/>
  <c r="K4304" i="1" s="1"/>
  <c r="H4305" i="1"/>
  <c r="D4305" i="1"/>
  <c r="I4305" i="1" s="1"/>
  <c r="L4305" i="1" s="1"/>
  <c r="G4306" i="1"/>
  <c r="F4305" i="1" l="1"/>
  <c r="K4305" i="1" s="1"/>
  <c r="H4306" i="1"/>
  <c r="G4307" i="1"/>
  <c r="D4306" i="1"/>
  <c r="I4306" i="1" s="1"/>
  <c r="L4306" i="1" s="1"/>
  <c r="F4306" i="1" l="1"/>
  <c r="K4306" i="1" s="1"/>
  <c r="H4307" i="1"/>
  <c r="D4307" i="1"/>
  <c r="I4307" i="1" s="1"/>
  <c r="L4307" i="1" s="1"/>
  <c r="G4308" i="1"/>
  <c r="F4307" i="1" l="1"/>
  <c r="K4307" i="1" s="1"/>
  <c r="H4308" i="1"/>
  <c r="D4308" i="1"/>
  <c r="I4308" i="1" s="1"/>
  <c r="L4308" i="1" s="1"/>
  <c r="G4309" i="1"/>
  <c r="F4308" i="1" l="1"/>
  <c r="K4308" i="1" s="1"/>
  <c r="H4309" i="1"/>
  <c r="D4309" i="1"/>
  <c r="I4309" i="1" s="1"/>
  <c r="L4309" i="1" s="1"/>
  <c r="G4310" i="1"/>
  <c r="F4309" i="1" l="1"/>
  <c r="K4309" i="1" s="1"/>
  <c r="H4310" i="1"/>
  <c r="D4310" i="1"/>
  <c r="I4310" i="1" s="1"/>
  <c r="L4310" i="1" s="1"/>
  <c r="G4311" i="1"/>
  <c r="F4310" i="1" l="1"/>
  <c r="K4310" i="1" s="1"/>
  <c r="H4311" i="1"/>
  <c r="D4311" i="1"/>
  <c r="I4311" i="1" s="1"/>
  <c r="L4311" i="1" s="1"/>
  <c r="G4312" i="1"/>
  <c r="F4311" i="1" l="1"/>
  <c r="K4311" i="1" s="1"/>
  <c r="H4312" i="1"/>
  <c r="D4312" i="1"/>
  <c r="I4312" i="1" s="1"/>
  <c r="L4312" i="1" s="1"/>
  <c r="G4313" i="1"/>
  <c r="F4312" i="1" l="1"/>
  <c r="K4312" i="1" s="1"/>
  <c r="H4313" i="1"/>
  <c r="D4313" i="1"/>
  <c r="I4313" i="1" s="1"/>
  <c r="L4313" i="1" s="1"/>
  <c r="G4314" i="1"/>
  <c r="F4313" i="1" l="1"/>
  <c r="K4313" i="1" s="1"/>
  <c r="H4314" i="1"/>
  <c r="D4314" i="1"/>
  <c r="I4314" i="1" s="1"/>
  <c r="L4314" i="1" s="1"/>
  <c r="G4315" i="1"/>
  <c r="F4314" i="1" l="1"/>
  <c r="K4314" i="1" s="1"/>
  <c r="H4315" i="1"/>
  <c r="D4315" i="1"/>
  <c r="I4315" i="1" s="1"/>
  <c r="L4315" i="1" s="1"/>
  <c r="G4316" i="1"/>
  <c r="F4315" i="1" l="1"/>
  <c r="K4315" i="1" s="1"/>
  <c r="H4316" i="1"/>
  <c r="D4316" i="1"/>
  <c r="I4316" i="1" s="1"/>
  <c r="L4316" i="1" s="1"/>
  <c r="G4317" i="1"/>
  <c r="F4316" i="1" l="1"/>
  <c r="K4316" i="1" s="1"/>
  <c r="H4317" i="1"/>
  <c r="D4317" i="1"/>
  <c r="I4317" i="1" s="1"/>
  <c r="L4317" i="1" s="1"/>
  <c r="G4318" i="1"/>
  <c r="F4317" i="1" l="1"/>
  <c r="K4317" i="1" s="1"/>
  <c r="H4318" i="1"/>
  <c r="G4319" i="1"/>
  <c r="D4318" i="1"/>
  <c r="I4318" i="1" s="1"/>
  <c r="L4318" i="1" s="1"/>
  <c r="F4318" i="1" l="1"/>
  <c r="K4318" i="1" s="1"/>
  <c r="H4319" i="1"/>
  <c r="D4319" i="1"/>
  <c r="I4319" i="1" s="1"/>
  <c r="L4319" i="1" s="1"/>
  <c r="G4320" i="1"/>
  <c r="F4319" i="1" l="1"/>
  <c r="K4319" i="1" s="1"/>
  <c r="H4320" i="1"/>
  <c r="D4320" i="1"/>
  <c r="I4320" i="1" s="1"/>
  <c r="L4320" i="1" s="1"/>
  <c r="G4321" i="1"/>
  <c r="F4320" i="1" l="1"/>
  <c r="K4320" i="1" s="1"/>
  <c r="H4321" i="1"/>
  <c r="D4321" i="1"/>
  <c r="I4321" i="1" s="1"/>
  <c r="L4321" i="1" s="1"/>
  <c r="G4322" i="1"/>
  <c r="F4321" i="1" l="1"/>
  <c r="K4321" i="1" s="1"/>
  <c r="H4322" i="1"/>
  <c r="G4323" i="1"/>
  <c r="D4322" i="1"/>
  <c r="I4322" i="1" s="1"/>
  <c r="L4322" i="1" s="1"/>
  <c r="F4322" i="1" l="1"/>
  <c r="K4322" i="1" s="1"/>
  <c r="H4323" i="1"/>
  <c r="G4324" i="1"/>
  <c r="D4323" i="1"/>
  <c r="I4323" i="1" s="1"/>
  <c r="L4323" i="1" s="1"/>
  <c r="F4323" i="1" l="1"/>
  <c r="K4323" i="1" s="1"/>
  <c r="H4324" i="1"/>
  <c r="D4324" i="1"/>
  <c r="I4324" i="1" s="1"/>
  <c r="L4324" i="1" s="1"/>
  <c r="G4325" i="1"/>
  <c r="F4324" i="1" l="1"/>
  <c r="K4324" i="1" s="1"/>
  <c r="H4325" i="1"/>
  <c r="G4326" i="1"/>
  <c r="D4325" i="1"/>
  <c r="I4325" i="1" s="1"/>
  <c r="L4325" i="1" s="1"/>
  <c r="F4325" i="1" l="1"/>
  <c r="K4325" i="1" s="1"/>
  <c r="H4326" i="1"/>
  <c r="D4326" i="1"/>
  <c r="I4326" i="1" s="1"/>
  <c r="L4326" i="1" s="1"/>
  <c r="G4327" i="1"/>
  <c r="F4326" i="1" l="1"/>
  <c r="K4326" i="1" s="1"/>
  <c r="H4327" i="1"/>
  <c r="D4327" i="1"/>
  <c r="I4327" i="1" s="1"/>
  <c r="L4327" i="1" s="1"/>
  <c r="G4328" i="1"/>
  <c r="F4327" i="1" l="1"/>
  <c r="K4327" i="1" s="1"/>
  <c r="H4328" i="1"/>
  <c r="G4329" i="1"/>
  <c r="D4328" i="1"/>
  <c r="I4328" i="1" s="1"/>
  <c r="L4328" i="1" s="1"/>
  <c r="F4328" i="1" l="1"/>
  <c r="K4328" i="1" s="1"/>
  <c r="H4329" i="1"/>
  <c r="G4330" i="1"/>
  <c r="D4329" i="1"/>
  <c r="I4329" i="1" s="1"/>
  <c r="L4329" i="1" s="1"/>
  <c r="F4329" i="1" l="1"/>
  <c r="K4329" i="1" s="1"/>
  <c r="H4330" i="1"/>
  <c r="D4330" i="1"/>
  <c r="I4330" i="1" s="1"/>
  <c r="L4330" i="1" s="1"/>
  <c r="G4331" i="1"/>
  <c r="F4330" i="1" l="1"/>
  <c r="K4330" i="1" s="1"/>
  <c r="H4331" i="1"/>
  <c r="D4331" i="1"/>
  <c r="I4331" i="1" s="1"/>
  <c r="L4331" i="1" s="1"/>
  <c r="G4332" i="1"/>
  <c r="F4331" i="1" l="1"/>
  <c r="K4331" i="1" s="1"/>
  <c r="H4332" i="1"/>
  <c r="G4333" i="1"/>
  <c r="D4332" i="1"/>
  <c r="I4332" i="1" s="1"/>
  <c r="L4332" i="1" s="1"/>
  <c r="F4332" i="1" l="1"/>
  <c r="K4332" i="1" s="1"/>
  <c r="H4333" i="1"/>
  <c r="D4333" i="1"/>
  <c r="I4333" i="1" s="1"/>
  <c r="L4333" i="1" s="1"/>
  <c r="G4334" i="1"/>
  <c r="F4333" i="1" l="1"/>
  <c r="K4333" i="1" s="1"/>
  <c r="H4334" i="1"/>
  <c r="D4334" i="1"/>
  <c r="I4334" i="1" s="1"/>
  <c r="L4334" i="1" s="1"/>
  <c r="G4335" i="1"/>
  <c r="F4334" i="1" l="1"/>
  <c r="K4334" i="1" s="1"/>
  <c r="H4335" i="1"/>
  <c r="D4335" i="1"/>
  <c r="I4335" i="1" s="1"/>
  <c r="L4335" i="1" s="1"/>
  <c r="G4336" i="1"/>
  <c r="F4335" i="1" l="1"/>
  <c r="K4335" i="1" s="1"/>
  <c r="H4336" i="1"/>
  <c r="D4336" i="1"/>
  <c r="I4336" i="1" s="1"/>
  <c r="L4336" i="1" s="1"/>
  <c r="G4337" i="1"/>
  <c r="F4336" i="1" l="1"/>
  <c r="K4336" i="1" s="1"/>
  <c r="H4337" i="1"/>
  <c r="D4337" i="1"/>
  <c r="I4337" i="1" s="1"/>
  <c r="L4337" i="1" s="1"/>
  <c r="G4338" i="1"/>
  <c r="F4337" i="1" l="1"/>
  <c r="K4337" i="1" s="1"/>
  <c r="H4338" i="1"/>
  <c r="D4338" i="1"/>
  <c r="I4338" i="1" s="1"/>
  <c r="L4338" i="1" s="1"/>
  <c r="G4339" i="1"/>
  <c r="F4338" i="1" l="1"/>
  <c r="K4338" i="1" s="1"/>
  <c r="H4339" i="1"/>
  <c r="D4339" i="1"/>
  <c r="I4339" i="1" s="1"/>
  <c r="L4339" i="1" s="1"/>
  <c r="G4340" i="1"/>
  <c r="F4339" i="1" l="1"/>
  <c r="K4339" i="1" s="1"/>
  <c r="H4340" i="1"/>
  <c r="G4341" i="1"/>
  <c r="D4340" i="1"/>
  <c r="I4340" i="1" s="1"/>
  <c r="L4340" i="1" s="1"/>
  <c r="F4340" i="1" l="1"/>
  <c r="K4340" i="1" s="1"/>
  <c r="H4341" i="1"/>
  <c r="D4341" i="1"/>
  <c r="I4341" i="1" s="1"/>
  <c r="L4341" i="1" s="1"/>
  <c r="G4342" i="1"/>
  <c r="F4341" i="1" l="1"/>
  <c r="K4341" i="1" s="1"/>
  <c r="H4342" i="1"/>
  <c r="D4342" i="1"/>
  <c r="I4342" i="1" s="1"/>
  <c r="L4342" i="1" s="1"/>
  <c r="G4343" i="1"/>
  <c r="F4342" i="1" l="1"/>
  <c r="K4342" i="1" s="1"/>
  <c r="H4343" i="1"/>
  <c r="D4343" i="1"/>
  <c r="I4343" i="1" s="1"/>
  <c r="L4343" i="1" s="1"/>
  <c r="G4344" i="1"/>
  <c r="F4343" i="1" l="1"/>
  <c r="K4343" i="1" s="1"/>
  <c r="H4344" i="1"/>
  <c r="D4344" i="1"/>
  <c r="I4344" i="1" s="1"/>
  <c r="L4344" i="1" s="1"/>
  <c r="G4345" i="1"/>
  <c r="F4344" i="1" l="1"/>
  <c r="K4344" i="1" s="1"/>
  <c r="H4345" i="1"/>
  <c r="D4345" i="1"/>
  <c r="I4345" i="1" s="1"/>
  <c r="L4345" i="1" s="1"/>
  <c r="G4346" i="1"/>
  <c r="F4345" i="1" l="1"/>
  <c r="K4345" i="1" s="1"/>
  <c r="H4346" i="1"/>
  <c r="D4346" i="1"/>
  <c r="I4346" i="1" s="1"/>
  <c r="L4346" i="1" s="1"/>
  <c r="G4347" i="1"/>
  <c r="F4346" i="1" l="1"/>
  <c r="K4346" i="1" s="1"/>
  <c r="H4347" i="1"/>
  <c r="D4347" i="1"/>
  <c r="I4347" i="1" s="1"/>
  <c r="L4347" i="1" s="1"/>
  <c r="G4348" i="1"/>
  <c r="F4347" i="1" l="1"/>
  <c r="K4347" i="1" s="1"/>
  <c r="H4348" i="1"/>
  <c r="G4349" i="1"/>
  <c r="D4348" i="1"/>
  <c r="I4348" i="1" s="1"/>
  <c r="L4348" i="1" s="1"/>
  <c r="F4348" i="1" l="1"/>
  <c r="K4348" i="1" s="1"/>
  <c r="H4349" i="1"/>
  <c r="D4349" i="1"/>
  <c r="I4349" i="1" s="1"/>
  <c r="L4349" i="1" s="1"/>
  <c r="G4350" i="1"/>
  <c r="F4349" i="1" l="1"/>
  <c r="K4349" i="1" s="1"/>
  <c r="H4350" i="1"/>
  <c r="D4350" i="1"/>
  <c r="I4350" i="1" s="1"/>
  <c r="L4350" i="1" s="1"/>
  <c r="G4351" i="1"/>
  <c r="F4350" i="1" l="1"/>
  <c r="K4350" i="1" s="1"/>
  <c r="H4351" i="1"/>
  <c r="G4352" i="1"/>
  <c r="D4351" i="1"/>
  <c r="I4351" i="1" s="1"/>
  <c r="L4351" i="1" s="1"/>
  <c r="F4351" i="1" l="1"/>
  <c r="K4351" i="1" s="1"/>
  <c r="H4352" i="1"/>
  <c r="D4352" i="1"/>
  <c r="I4352" i="1" s="1"/>
  <c r="L4352" i="1" s="1"/>
  <c r="G4353" i="1"/>
  <c r="F4352" i="1" l="1"/>
  <c r="K4352" i="1" s="1"/>
  <c r="H4353" i="1"/>
  <c r="D4353" i="1"/>
  <c r="I4353" i="1" s="1"/>
  <c r="L4353" i="1" s="1"/>
  <c r="G4354" i="1"/>
  <c r="F4353" i="1" l="1"/>
  <c r="K4353" i="1" s="1"/>
  <c r="H4354" i="1"/>
  <c r="D4354" i="1"/>
  <c r="I4354" i="1" s="1"/>
  <c r="L4354" i="1" s="1"/>
  <c r="G4355" i="1"/>
  <c r="F4354" i="1" l="1"/>
  <c r="K4354" i="1" s="1"/>
  <c r="H4355" i="1"/>
  <c r="D4355" i="1"/>
  <c r="I4355" i="1" s="1"/>
  <c r="L4355" i="1" s="1"/>
  <c r="G4356" i="1"/>
  <c r="F4355" i="1" l="1"/>
  <c r="K4355" i="1" s="1"/>
  <c r="H4356" i="1"/>
  <c r="D4356" i="1"/>
  <c r="I4356" i="1" s="1"/>
  <c r="L4356" i="1" s="1"/>
  <c r="G4357" i="1"/>
  <c r="F4356" i="1" l="1"/>
  <c r="K4356" i="1" s="1"/>
  <c r="H4357" i="1"/>
  <c r="D4357" i="1"/>
  <c r="I4357" i="1" s="1"/>
  <c r="L4357" i="1" s="1"/>
  <c r="G4358" i="1"/>
  <c r="F4357" i="1" l="1"/>
  <c r="K4357" i="1" s="1"/>
  <c r="H4358" i="1"/>
  <c r="D4358" i="1"/>
  <c r="I4358" i="1" s="1"/>
  <c r="L4358" i="1" s="1"/>
  <c r="G4359" i="1"/>
  <c r="F4358" i="1" l="1"/>
  <c r="K4358" i="1" s="1"/>
  <c r="H4359" i="1"/>
  <c r="G4360" i="1"/>
  <c r="D4359" i="1"/>
  <c r="I4359" i="1" s="1"/>
  <c r="L4359" i="1" s="1"/>
  <c r="F4359" i="1" l="1"/>
  <c r="K4359" i="1" s="1"/>
  <c r="H4360" i="1"/>
  <c r="G4361" i="1"/>
  <c r="D4360" i="1"/>
  <c r="I4360" i="1" s="1"/>
  <c r="L4360" i="1" s="1"/>
  <c r="F4360" i="1" l="1"/>
  <c r="K4360" i="1" s="1"/>
  <c r="H4361" i="1"/>
  <c r="D4361" i="1"/>
  <c r="I4361" i="1" s="1"/>
  <c r="L4361" i="1" s="1"/>
  <c r="G4362" i="1"/>
  <c r="F4361" i="1" l="1"/>
  <c r="K4361" i="1" s="1"/>
  <c r="H4362" i="1"/>
  <c r="D4362" i="1"/>
  <c r="I4362" i="1" s="1"/>
  <c r="L4362" i="1" s="1"/>
  <c r="G4363" i="1"/>
  <c r="F4362" i="1" l="1"/>
  <c r="K4362" i="1" s="1"/>
  <c r="H4363" i="1"/>
  <c r="D4363" i="1"/>
  <c r="I4363" i="1" s="1"/>
  <c r="L4363" i="1" s="1"/>
  <c r="G4364" i="1"/>
  <c r="F4363" i="1" l="1"/>
  <c r="K4363" i="1" s="1"/>
  <c r="H4364" i="1"/>
  <c r="D4364" i="1"/>
  <c r="I4364" i="1" s="1"/>
  <c r="L4364" i="1" s="1"/>
  <c r="G4365" i="1"/>
  <c r="F4364" i="1" l="1"/>
  <c r="K4364" i="1" s="1"/>
  <c r="H4365" i="1"/>
  <c r="D4365" i="1"/>
  <c r="I4365" i="1" s="1"/>
  <c r="L4365" i="1" s="1"/>
  <c r="G4366" i="1"/>
  <c r="F4365" i="1" l="1"/>
  <c r="K4365" i="1" s="1"/>
  <c r="H4366" i="1"/>
  <c r="D4366" i="1"/>
  <c r="I4366" i="1" s="1"/>
  <c r="L4366" i="1" s="1"/>
  <c r="G4367" i="1"/>
  <c r="F4366" i="1" l="1"/>
  <c r="K4366" i="1" s="1"/>
  <c r="H4367" i="1"/>
  <c r="D4367" i="1"/>
  <c r="I4367" i="1" s="1"/>
  <c r="L4367" i="1" s="1"/>
  <c r="G4368" i="1"/>
  <c r="F4367" i="1" l="1"/>
  <c r="K4367" i="1" s="1"/>
  <c r="H4368" i="1"/>
  <c r="D4368" i="1"/>
  <c r="I4368" i="1" s="1"/>
  <c r="L4368" i="1" s="1"/>
  <c r="G4369" i="1"/>
  <c r="F4368" i="1" l="1"/>
  <c r="K4368" i="1" s="1"/>
  <c r="H4369" i="1"/>
  <c r="D4369" i="1"/>
  <c r="I4369" i="1" s="1"/>
  <c r="L4369" i="1" s="1"/>
  <c r="G4370" i="1"/>
  <c r="F4369" i="1" l="1"/>
  <c r="K4369" i="1" s="1"/>
  <c r="H4370" i="1"/>
  <c r="D4370" i="1"/>
  <c r="I4370" i="1" s="1"/>
  <c r="L4370" i="1" s="1"/>
  <c r="G4371" i="1"/>
  <c r="F4370" i="1" l="1"/>
  <c r="K4370" i="1" s="1"/>
  <c r="H4371" i="1"/>
  <c r="D4371" i="1"/>
  <c r="I4371" i="1" s="1"/>
  <c r="L4371" i="1" s="1"/>
  <c r="G4372" i="1"/>
  <c r="F4371" i="1" l="1"/>
  <c r="K4371" i="1" s="1"/>
  <c r="H4372" i="1"/>
  <c r="D4372" i="1"/>
  <c r="I4372" i="1" s="1"/>
  <c r="L4372" i="1" s="1"/>
  <c r="G4373" i="1"/>
  <c r="F4372" i="1" l="1"/>
  <c r="K4372" i="1" s="1"/>
  <c r="H4373" i="1"/>
  <c r="D4373" i="1"/>
  <c r="I4373" i="1" s="1"/>
  <c r="L4373" i="1" s="1"/>
  <c r="G4374" i="1"/>
  <c r="F4373" i="1" l="1"/>
  <c r="K4373" i="1" s="1"/>
  <c r="H4374" i="1"/>
  <c r="D4374" i="1"/>
  <c r="I4374" i="1" s="1"/>
  <c r="L4374" i="1" s="1"/>
  <c r="G4375" i="1"/>
  <c r="F4374" i="1" l="1"/>
  <c r="K4374" i="1" s="1"/>
  <c r="H4375" i="1"/>
  <c r="D4375" i="1"/>
  <c r="I4375" i="1" s="1"/>
  <c r="L4375" i="1" s="1"/>
  <c r="G4376" i="1"/>
  <c r="F4375" i="1" l="1"/>
  <c r="K4375" i="1" s="1"/>
  <c r="H4376" i="1"/>
  <c r="G4377" i="1"/>
  <c r="D4376" i="1"/>
  <c r="I4376" i="1" s="1"/>
  <c r="L4376" i="1" s="1"/>
  <c r="F4376" i="1" l="1"/>
  <c r="K4376" i="1" s="1"/>
  <c r="H4377" i="1"/>
  <c r="D4377" i="1"/>
  <c r="I4377" i="1" s="1"/>
  <c r="L4377" i="1" s="1"/>
  <c r="G4378" i="1"/>
  <c r="F4377" i="1" l="1"/>
  <c r="K4377" i="1" s="1"/>
  <c r="H4378" i="1"/>
  <c r="D4378" i="1"/>
  <c r="I4378" i="1" s="1"/>
  <c r="L4378" i="1" s="1"/>
  <c r="G4379" i="1"/>
  <c r="F4378" i="1" l="1"/>
  <c r="K4378" i="1" s="1"/>
  <c r="H4379" i="1"/>
  <c r="D4379" i="1"/>
  <c r="I4379" i="1" s="1"/>
  <c r="L4379" i="1" s="1"/>
  <c r="G4380" i="1"/>
  <c r="F4379" i="1" l="1"/>
  <c r="K4379" i="1" s="1"/>
  <c r="H4380" i="1"/>
  <c r="D4380" i="1"/>
  <c r="I4380" i="1" s="1"/>
  <c r="L4380" i="1" s="1"/>
  <c r="G4381" i="1"/>
  <c r="F4380" i="1" l="1"/>
  <c r="K4380" i="1" s="1"/>
  <c r="H4381" i="1"/>
  <c r="D4381" i="1"/>
  <c r="I4381" i="1" s="1"/>
  <c r="L4381" i="1" s="1"/>
  <c r="G4382" i="1"/>
  <c r="F4381" i="1" l="1"/>
  <c r="K4381" i="1" s="1"/>
  <c r="H4382" i="1"/>
  <c r="G4383" i="1"/>
  <c r="D4382" i="1"/>
  <c r="I4382" i="1" s="1"/>
  <c r="L4382" i="1" s="1"/>
  <c r="F4382" i="1" l="1"/>
  <c r="K4382" i="1" s="1"/>
  <c r="H4383" i="1"/>
  <c r="D4383" i="1"/>
  <c r="G4384" i="1"/>
  <c r="F4383" i="1" l="1"/>
  <c r="K4383" i="1" s="1"/>
  <c r="H4384" i="1"/>
  <c r="D4384" i="1"/>
  <c r="I4384" i="1" s="1"/>
  <c r="L4384" i="1" s="1"/>
  <c r="G4385" i="1"/>
  <c r="I4383" i="1"/>
  <c r="L4383" i="1" s="1"/>
  <c r="F4384" i="1" l="1"/>
  <c r="K4384" i="1" s="1"/>
  <c r="H4385" i="1"/>
  <c r="G4386" i="1"/>
  <c r="D4385" i="1"/>
  <c r="F4385" i="1" l="1"/>
  <c r="K4385" i="1" s="1"/>
  <c r="I4385" i="1"/>
  <c r="L4385" i="1" s="1"/>
  <c r="H4386" i="1"/>
  <c r="D4386" i="1"/>
  <c r="I4386" i="1" s="1"/>
  <c r="L4386" i="1" s="1"/>
  <c r="G4387" i="1"/>
  <c r="F4386" i="1" l="1"/>
  <c r="K4386" i="1" s="1"/>
  <c r="H4387" i="1"/>
  <c r="G4388" i="1"/>
  <c r="D4387" i="1"/>
  <c r="F4387" i="1" l="1"/>
  <c r="K4387" i="1" s="1"/>
  <c r="I4387" i="1"/>
  <c r="L4387" i="1" s="1"/>
  <c r="H4388" i="1"/>
  <c r="D4388" i="1"/>
  <c r="I4388" i="1" s="1"/>
  <c r="L4388" i="1" s="1"/>
  <c r="G4389" i="1"/>
  <c r="F4388" i="1" l="1"/>
  <c r="K4388" i="1" s="1"/>
  <c r="H4389" i="1"/>
  <c r="D4389" i="1"/>
  <c r="G4390" i="1"/>
  <c r="F4389" i="1" l="1"/>
  <c r="K4389" i="1" s="1"/>
  <c r="H4390" i="1"/>
  <c r="D4390" i="1"/>
  <c r="I4390" i="1" s="1"/>
  <c r="L4390" i="1" s="1"/>
  <c r="G4391" i="1"/>
  <c r="I4389" i="1"/>
  <c r="L4389" i="1" s="1"/>
  <c r="F4390" i="1" l="1"/>
  <c r="K4390" i="1" s="1"/>
  <c r="H4391" i="1"/>
  <c r="D4391" i="1"/>
  <c r="G4392" i="1"/>
  <c r="F4391" i="1" l="1"/>
  <c r="K4391" i="1" s="1"/>
  <c r="H4392" i="1"/>
  <c r="G4393" i="1"/>
  <c r="D4392" i="1"/>
  <c r="I4392" i="1" s="1"/>
  <c r="L4392" i="1" s="1"/>
  <c r="I4391" i="1"/>
  <c r="L4391" i="1" s="1"/>
  <c r="F4392" i="1" l="1"/>
  <c r="K4392" i="1" s="1"/>
  <c r="H4393" i="1"/>
  <c r="D4393" i="1"/>
  <c r="I4393" i="1" s="1"/>
  <c r="L4393" i="1" s="1"/>
  <c r="G4394" i="1"/>
  <c r="F4393" i="1" l="1"/>
  <c r="K4393" i="1" s="1"/>
  <c r="H4394" i="1"/>
  <c r="D4394" i="1"/>
  <c r="I4394" i="1" s="1"/>
  <c r="L4394" i="1" s="1"/>
  <c r="G4395" i="1"/>
  <c r="F4394" i="1" l="1"/>
  <c r="K4394" i="1" s="1"/>
  <c r="H4395" i="1"/>
  <c r="G4396" i="1"/>
  <c r="D4395" i="1"/>
  <c r="I4395" i="1" s="1"/>
  <c r="L4395" i="1" s="1"/>
  <c r="F4395" i="1" l="1"/>
  <c r="K4395" i="1" s="1"/>
  <c r="H4396" i="1"/>
  <c r="D4396" i="1"/>
  <c r="I4396" i="1" s="1"/>
  <c r="L4396" i="1" s="1"/>
  <c r="G4397" i="1"/>
  <c r="F4396" i="1" l="1"/>
  <c r="K4396" i="1" s="1"/>
  <c r="H4397" i="1"/>
  <c r="D4397" i="1"/>
  <c r="I4397" i="1" s="1"/>
  <c r="L4397" i="1" s="1"/>
  <c r="G4398" i="1"/>
  <c r="F4397" i="1" l="1"/>
  <c r="K4397" i="1" s="1"/>
  <c r="H4398" i="1"/>
  <c r="D4398" i="1"/>
  <c r="I4398" i="1" s="1"/>
  <c r="L4398" i="1" s="1"/>
  <c r="G4399" i="1"/>
  <c r="F4398" i="1" l="1"/>
  <c r="K4398" i="1" s="1"/>
  <c r="D4399" i="1"/>
  <c r="H4399" i="1"/>
  <c r="F4399" i="1" l="1"/>
  <c r="K4399" i="1" s="1"/>
  <c r="I4399" i="1"/>
  <c r="J4399" i="1" s="1"/>
  <c r="G4400" i="1" s="1"/>
  <c r="H4400" i="1" s="1"/>
  <c r="G4401" i="1" l="1"/>
  <c r="D4400" i="1"/>
  <c r="I4400" i="1" s="1"/>
  <c r="L4400" i="1" s="1"/>
  <c r="L4399" i="1"/>
  <c r="H4401" i="1"/>
  <c r="D4401" i="1"/>
  <c r="G4402" i="1"/>
  <c r="F4400" i="1" l="1"/>
  <c r="K4400" i="1" s="1"/>
  <c r="H4402" i="1"/>
  <c r="D4402" i="1"/>
  <c r="G4403" i="1"/>
  <c r="I4401" i="1"/>
  <c r="L4401" i="1" s="1"/>
  <c r="F4401" i="1" l="1"/>
  <c r="K4401" i="1" s="1"/>
  <c r="I4402" i="1"/>
  <c r="L4402" i="1" s="1"/>
  <c r="H4403" i="1"/>
  <c r="G4404" i="1"/>
  <c r="D4403" i="1"/>
  <c r="F4402" i="1" l="1"/>
  <c r="K4402" i="1" s="1"/>
  <c r="F4403" i="1"/>
  <c r="K4403" i="1" s="1"/>
  <c r="I4403" i="1"/>
  <c r="L4403" i="1" s="1"/>
  <c r="H4404" i="1"/>
  <c r="D4404" i="1"/>
  <c r="I4404" i="1" s="1"/>
  <c r="L4404" i="1" s="1"/>
  <c r="G4405" i="1"/>
  <c r="F4404" i="1" l="1"/>
  <c r="K4404" i="1" s="1"/>
  <c r="H4405" i="1"/>
  <c r="D4405" i="1"/>
  <c r="I4405" i="1" s="1"/>
  <c r="L4405" i="1" s="1"/>
  <c r="G4406" i="1"/>
  <c r="F4405" i="1" l="1"/>
  <c r="K4405" i="1" s="1"/>
  <c r="H4406" i="1"/>
  <c r="D4406" i="1"/>
  <c r="I4406" i="1" s="1"/>
  <c r="L4406" i="1" s="1"/>
  <c r="G4407" i="1"/>
  <c r="F4406" i="1" l="1"/>
  <c r="K4406" i="1" s="1"/>
  <c r="H4407" i="1"/>
  <c r="G4408" i="1"/>
  <c r="D4407" i="1"/>
  <c r="I4407" i="1" s="1"/>
  <c r="L4407" i="1" s="1"/>
  <c r="F4407" i="1" l="1"/>
  <c r="K4407" i="1" s="1"/>
  <c r="H4408" i="1"/>
  <c r="D4408" i="1"/>
  <c r="I4408" i="1" s="1"/>
  <c r="L4408" i="1" s="1"/>
  <c r="G4409" i="1"/>
  <c r="F4408" i="1" l="1"/>
  <c r="K4408" i="1" s="1"/>
  <c r="H4409" i="1"/>
  <c r="D4409" i="1"/>
  <c r="I4409" i="1" s="1"/>
  <c r="L4409" i="1" s="1"/>
  <c r="G4410" i="1"/>
  <c r="F4409" i="1" l="1"/>
  <c r="K4409" i="1" s="1"/>
  <c r="H4410" i="1"/>
  <c r="D4410" i="1"/>
  <c r="I4410" i="1" s="1"/>
  <c r="L4410" i="1" s="1"/>
  <c r="G4411" i="1"/>
  <c r="F4410" i="1" l="1"/>
  <c r="K4410" i="1" s="1"/>
  <c r="H4411" i="1"/>
  <c r="D4411" i="1"/>
  <c r="I4411" i="1" s="1"/>
  <c r="L4411" i="1" s="1"/>
  <c r="G4412" i="1"/>
  <c r="F4411" i="1" l="1"/>
  <c r="K4411" i="1" s="1"/>
  <c r="H4412" i="1"/>
  <c r="D4412" i="1"/>
  <c r="I4412" i="1" s="1"/>
  <c r="L4412" i="1" s="1"/>
  <c r="G4413" i="1"/>
  <c r="F4412" i="1" l="1"/>
  <c r="K4412" i="1" s="1"/>
  <c r="H4413" i="1"/>
  <c r="D4413" i="1"/>
  <c r="I4413" i="1" s="1"/>
  <c r="L4413" i="1" s="1"/>
  <c r="G4414" i="1"/>
  <c r="F4413" i="1" l="1"/>
  <c r="K4413" i="1" s="1"/>
  <c r="H4414" i="1"/>
  <c r="D4414" i="1"/>
  <c r="I4414" i="1" s="1"/>
  <c r="L4414" i="1" s="1"/>
  <c r="G4415" i="1"/>
  <c r="F4414" i="1" l="1"/>
  <c r="K4414" i="1" s="1"/>
  <c r="H4415" i="1"/>
  <c r="D4415" i="1"/>
  <c r="I4415" i="1" s="1"/>
  <c r="L4415" i="1" s="1"/>
  <c r="G4416" i="1"/>
  <c r="F4415" i="1" l="1"/>
  <c r="K4415" i="1" s="1"/>
  <c r="H4416" i="1"/>
  <c r="D4416" i="1"/>
  <c r="I4416" i="1" s="1"/>
  <c r="L4416" i="1" s="1"/>
  <c r="G4417" i="1"/>
  <c r="F4416" i="1" l="1"/>
  <c r="K4416" i="1" s="1"/>
  <c r="H4417" i="1"/>
  <c r="D4417" i="1"/>
  <c r="I4417" i="1" s="1"/>
  <c r="L4417" i="1" s="1"/>
  <c r="G4418" i="1"/>
  <c r="F4417" i="1" l="1"/>
  <c r="K4417" i="1" s="1"/>
  <c r="H4418" i="1"/>
  <c r="D4418" i="1"/>
  <c r="I4418" i="1" s="1"/>
  <c r="L4418" i="1" s="1"/>
  <c r="G4419" i="1"/>
  <c r="F4418" i="1" l="1"/>
  <c r="K4418" i="1" s="1"/>
  <c r="H4419" i="1"/>
  <c r="D4419" i="1"/>
  <c r="I4419" i="1" s="1"/>
  <c r="L4419" i="1" s="1"/>
  <c r="G4420" i="1"/>
  <c r="F4419" i="1" l="1"/>
  <c r="K4419" i="1" s="1"/>
  <c r="H4420" i="1"/>
  <c r="D4420" i="1"/>
  <c r="I4420" i="1" s="1"/>
  <c r="L4420" i="1" s="1"/>
  <c r="G4421" i="1"/>
  <c r="F4420" i="1" l="1"/>
  <c r="K4420" i="1" s="1"/>
  <c r="H4421" i="1"/>
  <c r="G4422" i="1"/>
  <c r="D4421" i="1"/>
  <c r="I4421" i="1" s="1"/>
  <c r="L4421" i="1" s="1"/>
  <c r="F4421" i="1" l="1"/>
  <c r="K4421" i="1" s="1"/>
  <c r="H4422" i="1"/>
  <c r="D4422" i="1"/>
  <c r="I4422" i="1" s="1"/>
  <c r="L4422" i="1" s="1"/>
  <c r="G4423" i="1"/>
  <c r="F4422" i="1" l="1"/>
  <c r="K4422" i="1" s="1"/>
  <c r="H4423" i="1"/>
  <c r="D4423" i="1"/>
  <c r="I4423" i="1" s="1"/>
  <c r="L4423" i="1" s="1"/>
  <c r="G4424" i="1"/>
  <c r="F4423" i="1" l="1"/>
  <c r="K4423" i="1" s="1"/>
  <c r="H4424" i="1"/>
  <c r="D4424" i="1"/>
  <c r="I4424" i="1" s="1"/>
  <c r="L4424" i="1" s="1"/>
  <c r="G4425" i="1"/>
  <c r="F4424" i="1" l="1"/>
  <c r="K4424" i="1" s="1"/>
  <c r="H4425" i="1"/>
  <c r="D4425" i="1"/>
  <c r="I4425" i="1" s="1"/>
  <c r="L4425" i="1" s="1"/>
  <c r="G4426" i="1"/>
  <c r="F4425" i="1" l="1"/>
  <c r="K4425" i="1" s="1"/>
  <c r="H4426" i="1"/>
  <c r="D4426" i="1"/>
  <c r="I4426" i="1" s="1"/>
  <c r="L4426" i="1" s="1"/>
  <c r="G4427" i="1"/>
  <c r="F4426" i="1" l="1"/>
  <c r="K4426" i="1" s="1"/>
  <c r="H4427" i="1"/>
  <c r="D4427" i="1"/>
  <c r="I4427" i="1" s="1"/>
  <c r="L4427" i="1" s="1"/>
  <c r="G4428" i="1"/>
  <c r="F4427" i="1" l="1"/>
  <c r="K4427" i="1" s="1"/>
  <c r="H4428" i="1"/>
  <c r="D4428" i="1"/>
  <c r="I4428" i="1" s="1"/>
  <c r="L4428" i="1" s="1"/>
  <c r="G4429" i="1"/>
  <c r="F4428" i="1" l="1"/>
  <c r="K4428" i="1" s="1"/>
  <c r="H4429" i="1"/>
  <c r="G4430" i="1"/>
  <c r="D4429" i="1"/>
  <c r="I4429" i="1" s="1"/>
  <c r="L4429" i="1" s="1"/>
  <c r="F4429" i="1" l="1"/>
  <c r="K4429" i="1" s="1"/>
  <c r="H4430" i="1"/>
  <c r="D4430" i="1"/>
  <c r="I4430" i="1" s="1"/>
  <c r="L4430" i="1" s="1"/>
  <c r="G4431" i="1"/>
  <c r="F4430" i="1" l="1"/>
  <c r="K4430" i="1" s="1"/>
  <c r="H4431" i="1"/>
  <c r="D4431" i="1"/>
  <c r="I4431" i="1" s="1"/>
  <c r="L4431" i="1" s="1"/>
  <c r="G4432" i="1"/>
  <c r="F4431" i="1" l="1"/>
  <c r="K4431" i="1" s="1"/>
  <c r="H4432" i="1"/>
  <c r="G4433" i="1"/>
  <c r="D4432" i="1"/>
  <c r="I4432" i="1" s="1"/>
  <c r="L4432" i="1" s="1"/>
  <c r="F4432" i="1" l="1"/>
  <c r="K4432" i="1" s="1"/>
  <c r="H4433" i="1"/>
  <c r="D4433" i="1"/>
  <c r="I4433" i="1" s="1"/>
  <c r="L4433" i="1" s="1"/>
  <c r="G4434" i="1"/>
  <c r="F4433" i="1" l="1"/>
  <c r="K4433" i="1" s="1"/>
  <c r="H4434" i="1"/>
  <c r="D4434" i="1"/>
  <c r="I4434" i="1" s="1"/>
  <c r="L4434" i="1" s="1"/>
  <c r="G4435" i="1"/>
  <c r="F4434" i="1" l="1"/>
  <c r="K4434" i="1" s="1"/>
  <c r="H4435" i="1"/>
  <c r="D4435" i="1"/>
  <c r="I4435" i="1" s="1"/>
  <c r="L4435" i="1" s="1"/>
  <c r="G4436" i="1"/>
  <c r="F4435" i="1" l="1"/>
  <c r="K4435" i="1" s="1"/>
  <c r="H4436" i="1"/>
  <c r="D4436" i="1"/>
  <c r="I4436" i="1" s="1"/>
  <c r="L4436" i="1" s="1"/>
  <c r="G4437" i="1"/>
  <c r="F4436" i="1" l="1"/>
  <c r="K4436" i="1" s="1"/>
  <c r="H4437" i="1"/>
  <c r="D4437" i="1"/>
  <c r="I4437" i="1" s="1"/>
  <c r="L4437" i="1" s="1"/>
  <c r="G4438" i="1"/>
  <c r="F4437" i="1" l="1"/>
  <c r="K4437" i="1" s="1"/>
  <c r="H4438" i="1"/>
  <c r="G4439" i="1"/>
  <c r="D4438" i="1"/>
  <c r="I4438" i="1" s="1"/>
  <c r="L4438" i="1" s="1"/>
  <c r="F4438" i="1" l="1"/>
  <c r="K4438" i="1" s="1"/>
  <c r="H4439" i="1"/>
  <c r="D4439" i="1"/>
  <c r="I4439" i="1" s="1"/>
  <c r="L4439" i="1" s="1"/>
  <c r="G4440" i="1"/>
  <c r="F4439" i="1" l="1"/>
  <c r="K4439" i="1" s="1"/>
  <c r="H4440" i="1"/>
  <c r="D4440" i="1"/>
  <c r="I4440" i="1" s="1"/>
  <c r="L4440" i="1" s="1"/>
  <c r="G4441" i="1"/>
  <c r="F4440" i="1" l="1"/>
  <c r="K4440" i="1" s="1"/>
  <c r="H4441" i="1"/>
  <c r="D4441" i="1"/>
  <c r="I4441" i="1" s="1"/>
  <c r="L4441" i="1" s="1"/>
  <c r="G4442" i="1"/>
  <c r="F4441" i="1" l="1"/>
  <c r="K4441" i="1" s="1"/>
  <c r="H4442" i="1"/>
  <c r="D4442" i="1"/>
  <c r="I4442" i="1" s="1"/>
  <c r="L4442" i="1" s="1"/>
  <c r="G4443" i="1"/>
  <c r="F4442" i="1" l="1"/>
  <c r="K4442" i="1" s="1"/>
  <c r="H4443" i="1"/>
  <c r="G4444" i="1"/>
  <c r="D4443" i="1"/>
  <c r="I4443" i="1" s="1"/>
  <c r="L4443" i="1" s="1"/>
  <c r="F4443" i="1" l="1"/>
  <c r="K4443" i="1" s="1"/>
  <c r="H4444" i="1"/>
  <c r="D4444" i="1"/>
  <c r="I4444" i="1" s="1"/>
  <c r="L4444" i="1" s="1"/>
  <c r="G4445" i="1"/>
  <c r="F4444" i="1" l="1"/>
  <c r="K4444" i="1" s="1"/>
  <c r="H4445" i="1"/>
  <c r="D4445" i="1"/>
  <c r="I4445" i="1" s="1"/>
  <c r="L4445" i="1" s="1"/>
  <c r="G4446" i="1"/>
  <c r="F4445" i="1" l="1"/>
  <c r="K4445" i="1" s="1"/>
  <c r="H4446" i="1"/>
  <c r="D4446" i="1"/>
  <c r="I4446" i="1" s="1"/>
  <c r="L4446" i="1" s="1"/>
  <c r="G4447" i="1"/>
  <c r="F4446" i="1" l="1"/>
  <c r="K4446" i="1" s="1"/>
  <c r="H4447" i="1"/>
  <c r="D4447" i="1"/>
  <c r="I4447" i="1" s="1"/>
  <c r="L4447" i="1" s="1"/>
  <c r="G4448" i="1"/>
  <c r="F4447" i="1" l="1"/>
  <c r="K4447" i="1" s="1"/>
  <c r="H4448" i="1"/>
  <c r="D4448" i="1"/>
  <c r="I4448" i="1" s="1"/>
  <c r="L4448" i="1" s="1"/>
  <c r="G4449" i="1"/>
  <c r="F4448" i="1" l="1"/>
  <c r="K4448" i="1" s="1"/>
  <c r="H4449" i="1"/>
  <c r="D4449" i="1"/>
  <c r="I4449" i="1" s="1"/>
  <c r="L4449" i="1" s="1"/>
  <c r="G4450" i="1"/>
  <c r="F4449" i="1" l="1"/>
  <c r="K4449" i="1" s="1"/>
  <c r="H4450" i="1"/>
  <c r="D4450" i="1"/>
  <c r="I4450" i="1" s="1"/>
  <c r="L4450" i="1" s="1"/>
  <c r="G4451" i="1"/>
  <c r="F4450" i="1" l="1"/>
  <c r="K4450" i="1" s="1"/>
  <c r="H4451" i="1"/>
  <c r="D4451" i="1"/>
  <c r="I4451" i="1" s="1"/>
  <c r="L4451" i="1" s="1"/>
  <c r="G4452" i="1"/>
  <c r="F4451" i="1" l="1"/>
  <c r="K4451" i="1" s="1"/>
  <c r="H4452" i="1"/>
  <c r="D4452" i="1"/>
  <c r="I4452" i="1" s="1"/>
  <c r="L4452" i="1" s="1"/>
  <c r="G4453" i="1"/>
  <c r="F4452" i="1" l="1"/>
  <c r="K4452" i="1" s="1"/>
  <c r="H4453" i="1"/>
  <c r="D4453" i="1"/>
  <c r="I4453" i="1" s="1"/>
  <c r="L4453" i="1" s="1"/>
  <c r="G4454" i="1"/>
  <c r="F4453" i="1" l="1"/>
  <c r="K4453" i="1" s="1"/>
  <c r="H4454" i="1"/>
  <c r="D4454" i="1"/>
  <c r="I4454" i="1" s="1"/>
  <c r="L4454" i="1" s="1"/>
  <c r="G4455" i="1"/>
  <c r="F4454" i="1" l="1"/>
  <c r="K4454" i="1" s="1"/>
  <c r="H4455" i="1"/>
  <c r="D4455" i="1"/>
  <c r="I4455" i="1" s="1"/>
  <c r="L4455" i="1" s="1"/>
  <c r="G4456" i="1"/>
  <c r="F4455" i="1" l="1"/>
  <c r="K4455" i="1" s="1"/>
  <c r="H4456" i="1"/>
  <c r="D4456" i="1"/>
  <c r="I4456" i="1" s="1"/>
  <c r="L4456" i="1" s="1"/>
  <c r="G4457" i="1"/>
  <c r="F4456" i="1" l="1"/>
  <c r="K4456" i="1" s="1"/>
  <c r="H4457" i="1"/>
  <c r="D4457" i="1"/>
  <c r="I4457" i="1" s="1"/>
  <c r="L4457" i="1" s="1"/>
  <c r="G4458" i="1"/>
  <c r="F4457" i="1" l="1"/>
  <c r="K4457" i="1" s="1"/>
  <c r="H4458" i="1"/>
  <c r="D4458" i="1"/>
  <c r="I4458" i="1" s="1"/>
  <c r="L4458" i="1" s="1"/>
  <c r="G4459" i="1"/>
  <c r="F4458" i="1" l="1"/>
  <c r="K4458" i="1" s="1"/>
  <c r="H4459" i="1"/>
  <c r="G4460" i="1"/>
  <c r="D4459" i="1"/>
  <c r="I4459" i="1" s="1"/>
  <c r="L4459" i="1" s="1"/>
  <c r="F4459" i="1" l="1"/>
  <c r="K4459" i="1" s="1"/>
  <c r="H4460" i="1"/>
  <c r="G4461" i="1"/>
  <c r="D4460" i="1"/>
  <c r="I4460" i="1" s="1"/>
  <c r="L4460" i="1" s="1"/>
  <c r="F4460" i="1" l="1"/>
  <c r="K4460" i="1" s="1"/>
  <c r="H4461" i="1"/>
  <c r="D4461" i="1"/>
  <c r="I4461" i="1" s="1"/>
  <c r="L4461" i="1" s="1"/>
  <c r="G4462" i="1"/>
  <c r="F4461" i="1" l="1"/>
  <c r="K4461" i="1" s="1"/>
  <c r="H4462" i="1"/>
  <c r="D4462" i="1"/>
  <c r="I4462" i="1" s="1"/>
  <c r="L4462" i="1" s="1"/>
  <c r="G4463" i="1"/>
  <c r="F4462" i="1" l="1"/>
  <c r="K4462" i="1" s="1"/>
  <c r="H4463" i="1"/>
  <c r="D4463" i="1"/>
  <c r="I4463" i="1" s="1"/>
  <c r="L4463" i="1" s="1"/>
  <c r="G4464" i="1"/>
  <c r="F4463" i="1" l="1"/>
  <c r="K4463" i="1" s="1"/>
  <c r="H4464" i="1"/>
  <c r="D4464" i="1"/>
  <c r="I4464" i="1" s="1"/>
  <c r="L4464" i="1" s="1"/>
  <c r="G4465" i="1"/>
  <c r="F4464" i="1" l="1"/>
  <c r="K4464" i="1" s="1"/>
  <c r="H4465" i="1"/>
  <c r="D4465" i="1"/>
  <c r="I4465" i="1" s="1"/>
  <c r="L4465" i="1" s="1"/>
  <c r="G4466" i="1"/>
  <c r="F4465" i="1" l="1"/>
  <c r="K4465" i="1" s="1"/>
  <c r="H4466" i="1"/>
  <c r="D4466" i="1"/>
  <c r="I4466" i="1" s="1"/>
  <c r="L4466" i="1" s="1"/>
  <c r="G4467" i="1"/>
  <c r="F4466" i="1" l="1"/>
  <c r="K4466" i="1" s="1"/>
  <c r="H4467" i="1"/>
  <c r="D4467" i="1"/>
  <c r="I4467" i="1" s="1"/>
  <c r="L4467" i="1" s="1"/>
  <c r="G4468" i="1"/>
  <c r="F4467" i="1" l="1"/>
  <c r="K4467" i="1" s="1"/>
  <c r="H4468" i="1"/>
  <c r="D4468" i="1"/>
  <c r="I4468" i="1" s="1"/>
  <c r="L4468" i="1" s="1"/>
  <c r="G4469" i="1"/>
  <c r="F4468" i="1" l="1"/>
  <c r="K4468" i="1" s="1"/>
  <c r="H4469" i="1"/>
  <c r="G4470" i="1"/>
  <c r="D4469" i="1"/>
  <c r="I4469" i="1" s="1"/>
  <c r="L4469" i="1" s="1"/>
  <c r="F4469" i="1" l="1"/>
  <c r="K4469" i="1" s="1"/>
  <c r="H4470" i="1"/>
  <c r="D4470" i="1"/>
  <c r="I4470" i="1" s="1"/>
  <c r="L4470" i="1" s="1"/>
  <c r="G4471" i="1"/>
  <c r="F4470" i="1" l="1"/>
  <c r="K4470" i="1" s="1"/>
  <c r="H4471" i="1"/>
  <c r="D4471" i="1"/>
  <c r="I4471" i="1" s="1"/>
  <c r="L4471" i="1" s="1"/>
  <c r="G4472" i="1"/>
  <c r="F4471" i="1" l="1"/>
  <c r="K4471" i="1" s="1"/>
  <c r="H4472" i="1"/>
  <c r="G4473" i="1"/>
  <c r="D4472" i="1"/>
  <c r="I4472" i="1" s="1"/>
  <c r="L4472" i="1" s="1"/>
  <c r="F4472" i="1" l="1"/>
  <c r="K4472" i="1" s="1"/>
  <c r="H4473" i="1"/>
  <c r="D4473" i="1"/>
  <c r="I4473" i="1" s="1"/>
  <c r="L4473" i="1" s="1"/>
  <c r="G4474" i="1"/>
  <c r="F4473" i="1" l="1"/>
  <c r="K4473" i="1" s="1"/>
  <c r="H4474" i="1"/>
  <c r="D4474" i="1"/>
  <c r="I4474" i="1" s="1"/>
  <c r="L4474" i="1" s="1"/>
  <c r="G4475" i="1"/>
  <c r="F4474" i="1" l="1"/>
  <c r="K4474" i="1" s="1"/>
  <c r="H4475" i="1"/>
  <c r="D4475" i="1"/>
  <c r="I4475" i="1" s="1"/>
  <c r="L4475" i="1" s="1"/>
  <c r="G4476" i="1"/>
  <c r="F4475" i="1" l="1"/>
  <c r="K4475" i="1" s="1"/>
  <c r="H4476" i="1"/>
  <c r="G4477" i="1"/>
  <c r="D4476" i="1"/>
  <c r="I4476" i="1" s="1"/>
  <c r="L4476" i="1" s="1"/>
  <c r="F4476" i="1" l="1"/>
  <c r="K4476" i="1" s="1"/>
  <c r="H4477" i="1"/>
  <c r="D4477" i="1"/>
  <c r="I4477" i="1" s="1"/>
  <c r="L4477" i="1" s="1"/>
  <c r="G4478" i="1"/>
  <c r="F4477" i="1" l="1"/>
  <c r="K4477" i="1" s="1"/>
  <c r="H4478" i="1"/>
  <c r="D4478" i="1"/>
  <c r="I4478" i="1" s="1"/>
  <c r="L4478" i="1" s="1"/>
  <c r="G4479" i="1"/>
  <c r="F4478" i="1" l="1"/>
  <c r="K4478" i="1" s="1"/>
  <c r="H4479" i="1"/>
  <c r="D4479" i="1"/>
  <c r="I4479" i="1" s="1"/>
  <c r="L4479" i="1" s="1"/>
  <c r="G4480" i="1"/>
  <c r="F4479" i="1" l="1"/>
  <c r="K4479" i="1" s="1"/>
  <c r="H4480" i="1"/>
  <c r="D4480" i="1"/>
  <c r="I4480" i="1" s="1"/>
  <c r="L4480" i="1" s="1"/>
  <c r="G4481" i="1"/>
  <c r="F4480" i="1" l="1"/>
  <c r="K4480" i="1" s="1"/>
  <c r="H4481" i="1"/>
  <c r="D4481" i="1"/>
  <c r="I4481" i="1" s="1"/>
  <c r="L4481" i="1" s="1"/>
  <c r="G4482" i="1"/>
  <c r="F4481" i="1" l="1"/>
  <c r="K4481" i="1" s="1"/>
  <c r="H4482" i="1"/>
  <c r="D4482" i="1"/>
  <c r="I4482" i="1" s="1"/>
  <c r="L4482" i="1" s="1"/>
  <c r="G4483" i="1"/>
  <c r="F4482" i="1" l="1"/>
  <c r="K4482" i="1" s="1"/>
  <c r="H4483" i="1"/>
  <c r="D4483" i="1"/>
  <c r="I4483" i="1" s="1"/>
  <c r="L4483" i="1" s="1"/>
  <c r="G4484" i="1"/>
  <c r="F4483" i="1" l="1"/>
  <c r="K4483" i="1" s="1"/>
  <c r="H4484" i="1"/>
  <c r="D4484" i="1"/>
  <c r="I4484" i="1" s="1"/>
  <c r="L4484" i="1" s="1"/>
  <c r="G4485" i="1"/>
  <c r="F4484" i="1" l="1"/>
  <c r="K4484" i="1" s="1"/>
  <c r="H4485" i="1"/>
  <c r="D4485" i="1"/>
  <c r="I4485" i="1" s="1"/>
  <c r="L4485" i="1" s="1"/>
  <c r="G4486" i="1"/>
  <c r="F4485" i="1" l="1"/>
  <c r="K4485" i="1" s="1"/>
  <c r="H4486" i="1"/>
  <c r="D4486" i="1"/>
  <c r="I4486" i="1" s="1"/>
  <c r="L4486" i="1" s="1"/>
  <c r="G4487" i="1"/>
  <c r="F4486" i="1" l="1"/>
  <c r="K4486" i="1" s="1"/>
  <c r="H4487" i="1"/>
  <c r="D4487" i="1"/>
  <c r="I4487" i="1" s="1"/>
  <c r="L4487" i="1" s="1"/>
  <c r="G4488" i="1"/>
  <c r="F4487" i="1" l="1"/>
  <c r="K4487" i="1" s="1"/>
  <c r="H4488" i="1"/>
  <c r="D4488" i="1"/>
  <c r="I4488" i="1" s="1"/>
  <c r="L4488" i="1" s="1"/>
  <c r="G4489" i="1"/>
  <c r="F4488" i="1" l="1"/>
  <c r="K4488" i="1" s="1"/>
  <c r="H4489" i="1"/>
  <c r="G4490" i="1"/>
  <c r="D4489" i="1"/>
  <c r="I4489" i="1" s="1"/>
  <c r="L4489" i="1" s="1"/>
  <c r="F4489" i="1" l="1"/>
  <c r="K4489" i="1" s="1"/>
  <c r="H4490" i="1"/>
  <c r="D4490" i="1"/>
  <c r="I4490" i="1" s="1"/>
  <c r="L4490" i="1" s="1"/>
  <c r="G4491" i="1"/>
  <c r="F4490" i="1" l="1"/>
  <c r="K4490" i="1" s="1"/>
  <c r="H4491" i="1"/>
  <c r="D4491" i="1"/>
  <c r="I4491" i="1" s="1"/>
  <c r="L4491" i="1" s="1"/>
  <c r="G4492" i="1"/>
  <c r="F4491" i="1" l="1"/>
  <c r="K4491" i="1" s="1"/>
  <c r="H4492" i="1"/>
  <c r="D4492" i="1"/>
  <c r="I4492" i="1" s="1"/>
  <c r="L4492" i="1" s="1"/>
  <c r="G4493" i="1"/>
  <c r="F4492" i="1" l="1"/>
  <c r="K4492" i="1" s="1"/>
  <c r="H4493" i="1"/>
  <c r="D4493" i="1"/>
  <c r="I4493" i="1" s="1"/>
  <c r="L4493" i="1" s="1"/>
  <c r="G4494" i="1"/>
  <c r="F4493" i="1" l="1"/>
  <c r="K4493" i="1" s="1"/>
  <c r="H4494" i="1"/>
  <c r="D4494" i="1"/>
  <c r="I4494" i="1" s="1"/>
  <c r="L4494" i="1" s="1"/>
  <c r="G4495" i="1"/>
  <c r="F4494" i="1" l="1"/>
  <c r="K4494" i="1" s="1"/>
  <c r="H4495" i="1"/>
  <c r="G4496" i="1"/>
  <c r="D4495" i="1"/>
  <c r="I4495" i="1" s="1"/>
  <c r="L4495" i="1" s="1"/>
  <c r="F4495" i="1" l="1"/>
  <c r="K4495" i="1" s="1"/>
  <c r="H4496" i="1"/>
  <c r="G4497" i="1"/>
  <c r="D4496" i="1"/>
  <c r="I4496" i="1" s="1"/>
  <c r="L4496" i="1" s="1"/>
  <c r="F4496" i="1" l="1"/>
  <c r="K4496" i="1" s="1"/>
  <c r="H4497" i="1"/>
  <c r="D4497" i="1"/>
  <c r="I4497" i="1" s="1"/>
  <c r="L4497" i="1" s="1"/>
  <c r="G4498" i="1"/>
  <c r="F4497" i="1" l="1"/>
  <c r="K4497" i="1" s="1"/>
  <c r="H4498" i="1"/>
  <c r="G4499" i="1"/>
  <c r="D4498" i="1"/>
  <c r="I4498" i="1" s="1"/>
  <c r="L4498" i="1" s="1"/>
  <c r="F4498" i="1" l="1"/>
  <c r="K4498" i="1" s="1"/>
  <c r="H4499" i="1"/>
  <c r="G4500" i="1"/>
  <c r="D4499" i="1"/>
  <c r="I4499" i="1" s="1"/>
  <c r="L4499" i="1" s="1"/>
  <c r="F4499" i="1" l="1"/>
  <c r="K4499" i="1" s="1"/>
  <c r="H4500" i="1"/>
  <c r="G4501" i="1"/>
  <c r="D4500" i="1"/>
  <c r="I4500" i="1" s="1"/>
  <c r="L4500" i="1" s="1"/>
  <c r="F4500" i="1" l="1"/>
  <c r="K4500" i="1" s="1"/>
  <c r="H4501" i="1"/>
  <c r="D4501" i="1"/>
  <c r="I4501" i="1" s="1"/>
  <c r="L4501" i="1" s="1"/>
  <c r="G4502" i="1"/>
  <c r="F4501" i="1" l="1"/>
  <c r="K4501" i="1" s="1"/>
  <c r="H4502" i="1"/>
  <c r="D4502" i="1"/>
  <c r="I4502" i="1" s="1"/>
  <c r="L4502" i="1" s="1"/>
  <c r="G4503" i="1"/>
  <c r="F4502" i="1" l="1"/>
  <c r="K4502" i="1" s="1"/>
  <c r="H4503" i="1"/>
  <c r="D4503" i="1"/>
  <c r="I4503" i="1" s="1"/>
  <c r="L4503" i="1" s="1"/>
  <c r="G4504" i="1"/>
  <c r="F4503" i="1" l="1"/>
  <c r="K4503" i="1" s="1"/>
  <c r="H4504" i="1"/>
  <c r="D4504" i="1"/>
  <c r="I4504" i="1" s="1"/>
  <c r="L4504" i="1" s="1"/>
  <c r="G4505" i="1"/>
  <c r="F4504" i="1" l="1"/>
  <c r="K4504" i="1" s="1"/>
  <c r="H4505" i="1"/>
  <c r="D4505" i="1"/>
  <c r="I4505" i="1" s="1"/>
  <c r="L4505" i="1" s="1"/>
  <c r="G4506" i="1"/>
  <c r="F4505" i="1" l="1"/>
  <c r="K4505" i="1" s="1"/>
  <c r="H4506" i="1"/>
  <c r="D4506" i="1"/>
  <c r="I4506" i="1" s="1"/>
  <c r="L4506" i="1" s="1"/>
  <c r="G4507" i="1"/>
  <c r="F4506" i="1" l="1"/>
  <c r="K4506" i="1" s="1"/>
  <c r="H4507" i="1"/>
  <c r="D4507" i="1"/>
  <c r="I4507" i="1" s="1"/>
  <c r="L4507" i="1" s="1"/>
  <c r="G4508" i="1"/>
  <c r="F4507" i="1" l="1"/>
  <c r="K4507" i="1" s="1"/>
  <c r="H4508" i="1"/>
  <c r="D4508" i="1"/>
  <c r="I4508" i="1" s="1"/>
  <c r="L4508" i="1" s="1"/>
  <c r="G4509" i="1"/>
  <c r="F4508" i="1" l="1"/>
  <c r="K4508" i="1" s="1"/>
  <c r="H4509" i="1"/>
  <c r="D4509" i="1"/>
  <c r="I4509" i="1" s="1"/>
  <c r="L4509" i="1" s="1"/>
  <c r="G4510" i="1"/>
  <c r="F4509" i="1" l="1"/>
  <c r="K4509" i="1" s="1"/>
  <c r="H4510" i="1"/>
  <c r="D4510" i="1"/>
  <c r="I4510" i="1" s="1"/>
  <c r="L4510" i="1" s="1"/>
  <c r="G4511" i="1"/>
  <c r="F4510" i="1" l="1"/>
  <c r="K4510" i="1" s="1"/>
  <c r="H4511" i="1"/>
  <c r="G4512" i="1"/>
  <c r="D4511" i="1"/>
  <c r="I4511" i="1" s="1"/>
  <c r="L4511" i="1" s="1"/>
  <c r="F4511" i="1" l="1"/>
  <c r="K4511" i="1" s="1"/>
  <c r="H4512" i="1"/>
  <c r="D4512" i="1"/>
  <c r="I4512" i="1" s="1"/>
  <c r="L4512" i="1" s="1"/>
  <c r="G4513" i="1"/>
  <c r="F4512" i="1" l="1"/>
  <c r="K4512" i="1" s="1"/>
  <c r="H4513" i="1"/>
  <c r="D4513" i="1"/>
  <c r="I4513" i="1" s="1"/>
  <c r="L4513" i="1" s="1"/>
  <c r="G4514" i="1"/>
  <c r="F4513" i="1" l="1"/>
  <c r="K4513" i="1" s="1"/>
  <c r="H4514" i="1"/>
  <c r="D4514" i="1"/>
  <c r="I4514" i="1" s="1"/>
  <c r="L4514" i="1" s="1"/>
  <c r="G4515" i="1"/>
  <c r="F4514" i="1" l="1"/>
  <c r="K4514" i="1" s="1"/>
  <c r="H4515" i="1"/>
  <c r="D4515" i="1"/>
  <c r="I4515" i="1" s="1"/>
  <c r="L4515" i="1" s="1"/>
  <c r="G4516" i="1"/>
  <c r="F4515" i="1" l="1"/>
  <c r="K4515" i="1" s="1"/>
  <c r="H4516" i="1"/>
  <c r="D4516" i="1"/>
  <c r="I4516" i="1" s="1"/>
  <c r="L4516" i="1" s="1"/>
  <c r="G4517" i="1"/>
  <c r="F4516" i="1" l="1"/>
  <c r="K4516" i="1" s="1"/>
  <c r="H4517" i="1"/>
  <c r="D4517" i="1"/>
  <c r="I4517" i="1" s="1"/>
  <c r="L4517" i="1" s="1"/>
  <c r="G4518" i="1"/>
  <c r="F4517" i="1" l="1"/>
  <c r="K4517" i="1" s="1"/>
  <c r="H4518" i="1"/>
  <c r="D4518" i="1"/>
  <c r="I4518" i="1" s="1"/>
  <c r="L4518" i="1" s="1"/>
  <c r="G4519" i="1"/>
  <c r="F4518" i="1" l="1"/>
  <c r="K4518" i="1" s="1"/>
  <c r="H4519" i="1"/>
  <c r="D4519" i="1"/>
  <c r="I4519" i="1" s="1"/>
  <c r="L4519" i="1" s="1"/>
  <c r="G4520" i="1"/>
  <c r="F4519" i="1" l="1"/>
  <c r="K4519" i="1" s="1"/>
  <c r="H4520" i="1"/>
  <c r="D4520" i="1"/>
  <c r="I4520" i="1" s="1"/>
  <c r="L4520" i="1" s="1"/>
  <c r="G4521" i="1"/>
  <c r="F4520" i="1" l="1"/>
  <c r="K4520" i="1" s="1"/>
  <c r="H4521" i="1"/>
  <c r="D4521" i="1"/>
  <c r="I4521" i="1" s="1"/>
  <c r="L4521" i="1" s="1"/>
  <c r="G4522" i="1"/>
  <c r="F4521" i="1" l="1"/>
  <c r="K4521" i="1" s="1"/>
  <c r="H4522" i="1"/>
  <c r="D4522" i="1"/>
  <c r="I4522" i="1" s="1"/>
  <c r="L4522" i="1" s="1"/>
  <c r="G4523" i="1"/>
  <c r="F4522" i="1" l="1"/>
  <c r="K4522" i="1" s="1"/>
  <c r="H4523" i="1"/>
  <c r="G4524" i="1"/>
  <c r="D4523" i="1"/>
  <c r="I4523" i="1" s="1"/>
  <c r="L4523" i="1" s="1"/>
  <c r="F4523" i="1" l="1"/>
  <c r="K4523" i="1" s="1"/>
  <c r="H4524" i="1"/>
  <c r="D4524" i="1"/>
  <c r="I4524" i="1" s="1"/>
  <c r="L4524" i="1" s="1"/>
  <c r="G4525" i="1"/>
  <c r="F4524" i="1" l="1"/>
  <c r="K4524" i="1" s="1"/>
  <c r="H4525" i="1"/>
  <c r="D4525" i="1"/>
  <c r="I4525" i="1" s="1"/>
  <c r="L4525" i="1" s="1"/>
  <c r="G4526" i="1"/>
  <c r="F4525" i="1" l="1"/>
  <c r="K4525" i="1" s="1"/>
  <c r="H4526" i="1"/>
  <c r="G4527" i="1"/>
  <c r="D4526" i="1"/>
  <c r="I4526" i="1" s="1"/>
  <c r="L4526" i="1" s="1"/>
  <c r="F4526" i="1" l="1"/>
  <c r="K4526" i="1" s="1"/>
  <c r="H4527" i="1"/>
  <c r="D4527" i="1"/>
  <c r="I4527" i="1" s="1"/>
  <c r="L4527" i="1" s="1"/>
  <c r="G4528" i="1"/>
  <c r="F4527" i="1" l="1"/>
  <c r="K4527" i="1" s="1"/>
  <c r="H4528" i="1"/>
  <c r="D4528" i="1"/>
  <c r="I4528" i="1" s="1"/>
  <c r="L4528" i="1" s="1"/>
  <c r="G4529" i="1"/>
  <c r="F4528" i="1" l="1"/>
  <c r="K4528" i="1" s="1"/>
  <c r="H4529" i="1"/>
  <c r="D4529" i="1"/>
  <c r="I4529" i="1" s="1"/>
  <c r="L4529" i="1" s="1"/>
  <c r="G4530" i="1"/>
  <c r="F4529" i="1" l="1"/>
  <c r="K4529" i="1" s="1"/>
  <c r="H4530" i="1"/>
  <c r="D4530" i="1"/>
  <c r="I4530" i="1" s="1"/>
  <c r="L4530" i="1" s="1"/>
  <c r="G4531" i="1"/>
  <c r="F4530" i="1" l="1"/>
  <c r="K4530" i="1" s="1"/>
  <c r="H4531" i="1"/>
  <c r="D4531" i="1"/>
  <c r="I4531" i="1" s="1"/>
  <c r="L4531" i="1" s="1"/>
  <c r="G4532" i="1"/>
  <c r="F4531" i="1" l="1"/>
  <c r="K4531" i="1" s="1"/>
  <c r="H4532" i="1"/>
  <c r="D4532" i="1"/>
  <c r="I4532" i="1" s="1"/>
  <c r="L4532" i="1" s="1"/>
  <c r="G4533" i="1"/>
  <c r="F4532" i="1" l="1"/>
  <c r="K4532" i="1" s="1"/>
  <c r="H4533" i="1"/>
  <c r="D4533" i="1"/>
  <c r="I4533" i="1" s="1"/>
  <c r="L4533" i="1" s="1"/>
  <c r="G4534" i="1"/>
  <c r="F4533" i="1" l="1"/>
  <c r="K4533" i="1" s="1"/>
  <c r="H4534" i="1"/>
  <c r="D4534" i="1"/>
  <c r="I4534" i="1" s="1"/>
  <c r="L4534" i="1" s="1"/>
  <c r="G4535" i="1"/>
  <c r="F4534" i="1" l="1"/>
  <c r="K4534" i="1" s="1"/>
  <c r="H4535" i="1"/>
  <c r="D4535" i="1"/>
  <c r="I4535" i="1" s="1"/>
  <c r="L4535" i="1" s="1"/>
  <c r="G4536" i="1"/>
  <c r="F4535" i="1" l="1"/>
  <c r="K4535" i="1" s="1"/>
  <c r="H4536" i="1"/>
  <c r="D4536" i="1"/>
  <c r="I4536" i="1" s="1"/>
  <c r="L4536" i="1" s="1"/>
  <c r="G4537" i="1"/>
  <c r="F4536" i="1" l="1"/>
  <c r="K4536" i="1" s="1"/>
  <c r="H4537" i="1"/>
  <c r="D4537" i="1"/>
  <c r="I4537" i="1" s="1"/>
  <c r="L4537" i="1" s="1"/>
  <c r="G4538" i="1"/>
  <c r="F4537" i="1" l="1"/>
  <c r="K4537" i="1" s="1"/>
  <c r="H4538" i="1"/>
  <c r="D4538" i="1"/>
  <c r="I4538" i="1" s="1"/>
  <c r="L4538" i="1" s="1"/>
  <c r="G4539" i="1"/>
  <c r="F4538" i="1" l="1"/>
  <c r="K4538" i="1" s="1"/>
  <c r="H4539" i="1"/>
  <c r="D4539" i="1"/>
  <c r="I4539" i="1" s="1"/>
  <c r="L4539" i="1" s="1"/>
  <c r="G4540" i="1"/>
  <c r="F4539" i="1" l="1"/>
  <c r="K4539" i="1" s="1"/>
  <c r="H4540" i="1"/>
  <c r="D4540" i="1"/>
  <c r="I4540" i="1" s="1"/>
  <c r="L4540" i="1" s="1"/>
  <c r="G4541" i="1"/>
  <c r="F4540" i="1" l="1"/>
  <c r="K4540" i="1" s="1"/>
  <c r="H4541" i="1"/>
  <c r="D4541" i="1"/>
  <c r="I4541" i="1" s="1"/>
  <c r="L4541" i="1" s="1"/>
  <c r="G4542" i="1"/>
  <c r="F4541" i="1" l="1"/>
  <c r="K4541" i="1" s="1"/>
  <c r="H4542" i="1"/>
  <c r="D4542" i="1"/>
  <c r="I4542" i="1" s="1"/>
  <c r="L4542" i="1" s="1"/>
  <c r="G4543" i="1"/>
  <c r="F4542" i="1" l="1"/>
  <c r="K4542" i="1" s="1"/>
  <c r="H4543" i="1"/>
  <c r="D4543" i="1"/>
  <c r="I4543" i="1" s="1"/>
  <c r="L4543" i="1" s="1"/>
  <c r="G4544" i="1"/>
  <c r="F4543" i="1" l="1"/>
  <c r="K4543" i="1" s="1"/>
  <c r="H4544" i="1"/>
  <c r="D4544" i="1"/>
  <c r="I4544" i="1" s="1"/>
  <c r="L4544" i="1" s="1"/>
  <c r="G4545" i="1"/>
  <c r="F4544" i="1" l="1"/>
  <c r="K4544" i="1" s="1"/>
  <c r="H4545" i="1"/>
  <c r="D4545" i="1"/>
  <c r="I4545" i="1" s="1"/>
  <c r="L4545" i="1" s="1"/>
  <c r="G4546" i="1"/>
  <c r="F4545" i="1" l="1"/>
  <c r="K4545" i="1" s="1"/>
  <c r="H4546" i="1"/>
  <c r="D4546" i="1"/>
  <c r="I4546" i="1" s="1"/>
  <c r="L4546" i="1" s="1"/>
  <c r="G4547" i="1"/>
  <c r="F4546" i="1" l="1"/>
  <c r="K4546" i="1" s="1"/>
  <c r="H4547" i="1"/>
  <c r="D4547" i="1"/>
  <c r="I4547" i="1" s="1"/>
  <c r="L4547" i="1" s="1"/>
  <c r="G4548" i="1"/>
  <c r="F4547" i="1" l="1"/>
  <c r="K4547" i="1" s="1"/>
  <c r="H4548" i="1"/>
  <c r="D4548" i="1"/>
  <c r="I4548" i="1" s="1"/>
  <c r="L4548" i="1" s="1"/>
  <c r="G4549" i="1"/>
  <c r="F4548" i="1" l="1"/>
  <c r="K4548" i="1" s="1"/>
  <c r="H4549" i="1"/>
  <c r="D4549" i="1"/>
  <c r="I4549" i="1" s="1"/>
  <c r="L4549" i="1" s="1"/>
  <c r="G4550" i="1"/>
  <c r="F4549" i="1" l="1"/>
  <c r="K4549" i="1" s="1"/>
  <c r="H4550" i="1"/>
  <c r="D4550" i="1"/>
  <c r="I4550" i="1" s="1"/>
  <c r="L4550" i="1" s="1"/>
  <c r="G4551" i="1"/>
  <c r="F4550" i="1" l="1"/>
  <c r="K4550" i="1" s="1"/>
  <c r="H4551" i="1"/>
  <c r="D4551" i="1"/>
  <c r="I4551" i="1" s="1"/>
  <c r="L4551" i="1" s="1"/>
  <c r="G4552" i="1"/>
  <c r="F4551" i="1" l="1"/>
  <c r="K4551" i="1" s="1"/>
  <c r="H4552" i="1"/>
  <c r="D4552" i="1"/>
  <c r="I4552" i="1" s="1"/>
  <c r="L4552" i="1" s="1"/>
  <c r="G4553" i="1"/>
  <c r="F4552" i="1" l="1"/>
  <c r="K4552" i="1" s="1"/>
  <c r="H4553" i="1"/>
  <c r="D4553" i="1"/>
  <c r="I4553" i="1" s="1"/>
  <c r="L4553" i="1" s="1"/>
  <c r="G4554" i="1"/>
  <c r="F4553" i="1" l="1"/>
  <c r="K4553" i="1" s="1"/>
  <c r="H4554" i="1"/>
  <c r="G4555" i="1"/>
  <c r="D4554" i="1"/>
  <c r="I4554" i="1" s="1"/>
  <c r="L4554" i="1" s="1"/>
  <c r="F4554" i="1" l="1"/>
  <c r="K4554" i="1" s="1"/>
  <c r="H4555" i="1"/>
  <c r="D4555" i="1"/>
  <c r="I4555" i="1" s="1"/>
  <c r="L4555" i="1" s="1"/>
  <c r="G4556" i="1"/>
  <c r="F4555" i="1" l="1"/>
  <c r="K4555" i="1" s="1"/>
  <c r="H4556" i="1"/>
  <c r="D4556" i="1"/>
  <c r="I4556" i="1" s="1"/>
  <c r="L4556" i="1" s="1"/>
  <c r="G4557" i="1"/>
  <c r="F4556" i="1" l="1"/>
  <c r="K4556" i="1" s="1"/>
  <c r="H4557" i="1"/>
  <c r="D4557" i="1"/>
  <c r="I4557" i="1" s="1"/>
  <c r="L4557" i="1" s="1"/>
  <c r="G4558" i="1"/>
  <c r="F4557" i="1" l="1"/>
  <c r="K4557" i="1" s="1"/>
  <c r="H4558" i="1"/>
  <c r="D4558" i="1"/>
  <c r="I4558" i="1" s="1"/>
  <c r="L4558" i="1" s="1"/>
  <c r="G4559" i="1"/>
  <c r="F4558" i="1" l="1"/>
  <c r="K4558" i="1" s="1"/>
  <c r="H4559" i="1"/>
  <c r="D4559" i="1"/>
  <c r="I4559" i="1" s="1"/>
  <c r="L4559" i="1" s="1"/>
  <c r="G4560" i="1"/>
  <c r="F4559" i="1" l="1"/>
  <c r="K4559" i="1" s="1"/>
  <c r="H4560" i="1"/>
  <c r="D4560" i="1"/>
  <c r="I4560" i="1" s="1"/>
  <c r="L4560" i="1" s="1"/>
  <c r="G4561" i="1"/>
  <c r="F4560" i="1" l="1"/>
  <c r="K4560" i="1" s="1"/>
  <c r="H4561" i="1"/>
  <c r="D4561" i="1"/>
  <c r="I4561" i="1" s="1"/>
  <c r="L4561" i="1" s="1"/>
  <c r="G4562" i="1"/>
  <c r="F4561" i="1" l="1"/>
  <c r="K4561" i="1" s="1"/>
  <c r="H4562" i="1"/>
  <c r="D4562" i="1"/>
  <c r="I4562" i="1" s="1"/>
  <c r="L4562" i="1" s="1"/>
  <c r="G4563" i="1"/>
  <c r="F4562" i="1" l="1"/>
  <c r="K4562" i="1" s="1"/>
  <c r="H4563" i="1"/>
  <c r="D4563" i="1"/>
  <c r="I4563" i="1" s="1"/>
  <c r="L4563" i="1" s="1"/>
  <c r="G4564" i="1"/>
  <c r="F4563" i="1" l="1"/>
  <c r="K4563" i="1" s="1"/>
  <c r="H4564" i="1"/>
  <c r="G4565" i="1"/>
  <c r="D4564" i="1"/>
  <c r="I4564" i="1" s="1"/>
  <c r="L4564" i="1" s="1"/>
  <c r="F4564" i="1" l="1"/>
  <c r="K4564" i="1" s="1"/>
  <c r="H4565" i="1"/>
  <c r="D4565" i="1"/>
  <c r="I4565" i="1" s="1"/>
  <c r="L4565" i="1" s="1"/>
  <c r="G4566" i="1"/>
  <c r="F4565" i="1" l="1"/>
  <c r="K4565" i="1" s="1"/>
  <c r="H4566" i="1"/>
  <c r="D4566" i="1"/>
  <c r="I4566" i="1" s="1"/>
  <c r="L4566" i="1" s="1"/>
  <c r="G4567" i="1"/>
  <c r="F4566" i="1" l="1"/>
  <c r="K4566" i="1" s="1"/>
  <c r="H4567" i="1"/>
  <c r="G4568" i="1"/>
  <c r="D4567" i="1"/>
  <c r="I4567" i="1" s="1"/>
  <c r="L4567" i="1" s="1"/>
  <c r="F4567" i="1" l="1"/>
  <c r="K4567" i="1" s="1"/>
  <c r="H4568" i="1"/>
  <c r="D4568" i="1"/>
  <c r="I4568" i="1" s="1"/>
  <c r="L4568" i="1" s="1"/>
  <c r="G4569" i="1"/>
  <c r="F4568" i="1" l="1"/>
  <c r="K4568" i="1" s="1"/>
  <c r="H4569" i="1"/>
  <c r="D4569" i="1"/>
  <c r="I4569" i="1" s="1"/>
  <c r="L4569" i="1" s="1"/>
  <c r="G4570" i="1"/>
  <c r="F4569" i="1" l="1"/>
  <c r="K4569" i="1" s="1"/>
  <c r="H4570" i="1"/>
  <c r="G4571" i="1"/>
  <c r="D4570" i="1"/>
  <c r="I4570" i="1" s="1"/>
  <c r="L4570" i="1" s="1"/>
  <c r="F4570" i="1" l="1"/>
  <c r="K4570" i="1" s="1"/>
  <c r="H4571" i="1"/>
  <c r="D4571" i="1"/>
  <c r="I4571" i="1" s="1"/>
  <c r="L4571" i="1" s="1"/>
  <c r="G4572" i="1"/>
  <c r="F4571" i="1" l="1"/>
  <c r="K4571" i="1" s="1"/>
  <c r="H4572" i="1"/>
  <c r="D4572" i="1"/>
  <c r="I4572" i="1" s="1"/>
  <c r="L4572" i="1" s="1"/>
  <c r="G4573" i="1"/>
  <c r="F4572" i="1" l="1"/>
  <c r="K4572" i="1" s="1"/>
  <c r="H4573" i="1"/>
  <c r="G4574" i="1"/>
  <c r="D4573" i="1"/>
  <c r="I4573" i="1" s="1"/>
  <c r="L4573" i="1" s="1"/>
  <c r="F4573" i="1" l="1"/>
  <c r="K4573" i="1" s="1"/>
  <c r="H4574" i="1"/>
  <c r="D4574" i="1"/>
  <c r="I4574" i="1" s="1"/>
  <c r="L4574" i="1" s="1"/>
  <c r="G4575" i="1"/>
  <c r="F4574" i="1" l="1"/>
  <c r="K4574" i="1" s="1"/>
  <c r="H4575" i="1"/>
  <c r="D4575" i="1"/>
  <c r="I4575" i="1" s="1"/>
  <c r="L4575" i="1" s="1"/>
  <c r="G4576" i="1"/>
  <c r="F4575" i="1" l="1"/>
  <c r="K4575" i="1" s="1"/>
  <c r="H4576" i="1"/>
  <c r="D4576" i="1"/>
  <c r="I4576" i="1" s="1"/>
  <c r="L4576" i="1" s="1"/>
  <c r="G4577" i="1"/>
  <c r="F4576" i="1" l="1"/>
  <c r="K4576" i="1" s="1"/>
  <c r="H4577" i="1"/>
  <c r="D4577" i="1"/>
  <c r="I4577" i="1" s="1"/>
  <c r="L4577" i="1" s="1"/>
  <c r="G4578" i="1"/>
  <c r="F4577" i="1" l="1"/>
  <c r="K4577" i="1" s="1"/>
  <c r="H4578" i="1"/>
  <c r="D4578" i="1"/>
  <c r="I4578" i="1" s="1"/>
  <c r="L4578" i="1" s="1"/>
  <c r="G4579" i="1"/>
  <c r="F4578" i="1" l="1"/>
  <c r="K4578" i="1" s="1"/>
  <c r="H4579" i="1"/>
  <c r="D4579" i="1"/>
  <c r="I4579" i="1" s="1"/>
  <c r="L4579" i="1" s="1"/>
  <c r="G4580" i="1"/>
  <c r="F4579" i="1" l="1"/>
  <c r="K4579" i="1" s="1"/>
  <c r="H4580" i="1"/>
  <c r="D4580" i="1"/>
  <c r="I4580" i="1" s="1"/>
  <c r="L4580" i="1" s="1"/>
  <c r="G4581" i="1"/>
  <c r="F4580" i="1" l="1"/>
  <c r="K4580" i="1" s="1"/>
  <c r="H4581" i="1"/>
  <c r="G4582" i="1"/>
  <c r="D4581" i="1"/>
  <c r="I4581" i="1" s="1"/>
  <c r="L4581" i="1" s="1"/>
  <c r="F4581" i="1" l="1"/>
  <c r="K4581" i="1" s="1"/>
  <c r="H4582" i="1"/>
  <c r="D4582" i="1"/>
  <c r="I4582" i="1" s="1"/>
  <c r="L4582" i="1" s="1"/>
  <c r="G4583" i="1"/>
  <c r="F4582" i="1" l="1"/>
  <c r="K4582" i="1" s="1"/>
  <c r="H4583" i="1"/>
  <c r="D4583" i="1"/>
  <c r="I4583" i="1" s="1"/>
  <c r="L4583" i="1" s="1"/>
  <c r="G4584" i="1"/>
  <c r="F4583" i="1" l="1"/>
  <c r="K4583" i="1" s="1"/>
  <c r="H4584" i="1"/>
  <c r="D4584" i="1"/>
  <c r="I4584" i="1" s="1"/>
  <c r="L4584" i="1" s="1"/>
  <c r="G4585" i="1"/>
  <c r="F4584" i="1" l="1"/>
  <c r="K4584" i="1" s="1"/>
  <c r="H4585" i="1"/>
  <c r="D4585" i="1"/>
  <c r="I4585" i="1" s="1"/>
  <c r="L4585" i="1" s="1"/>
  <c r="G4586" i="1"/>
  <c r="F4585" i="1" l="1"/>
  <c r="K4585" i="1" s="1"/>
  <c r="H4586" i="1"/>
  <c r="G4587" i="1"/>
  <c r="D4586" i="1"/>
  <c r="I4586" i="1" s="1"/>
  <c r="L4586" i="1" s="1"/>
  <c r="F4586" i="1" l="1"/>
  <c r="K4586" i="1" s="1"/>
  <c r="H4587" i="1"/>
  <c r="D4587" i="1"/>
  <c r="I4587" i="1" s="1"/>
  <c r="L4587" i="1" s="1"/>
  <c r="G4588" i="1"/>
  <c r="F4587" i="1" l="1"/>
  <c r="K4587" i="1" s="1"/>
  <c r="H4588" i="1"/>
  <c r="D4588" i="1"/>
  <c r="I4588" i="1" s="1"/>
  <c r="L4588" i="1" s="1"/>
  <c r="G4589" i="1"/>
  <c r="F4588" i="1" l="1"/>
  <c r="K4588" i="1" s="1"/>
  <c r="H4589" i="1"/>
  <c r="G4590" i="1"/>
  <c r="D4589" i="1"/>
  <c r="I4589" i="1" s="1"/>
  <c r="L4589" i="1" s="1"/>
  <c r="F4589" i="1" l="1"/>
  <c r="K4589" i="1" s="1"/>
  <c r="H4590" i="1"/>
  <c r="D4590" i="1"/>
  <c r="I4590" i="1" s="1"/>
  <c r="L4590" i="1" s="1"/>
  <c r="G4591" i="1"/>
  <c r="F4590" i="1" l="1"/>
  <c r="K4590" i="1" s="1"/>
  <c r="H4591" i="1"/>
  <c r="G4592" i="1"/>
  <c r="D4591" i="1"/>
  <c r="I4591" i="1" s="1"/>
  <c r="L4591" i="1" s="1"/>
  <c r="F4591" i="1" l="1"/>
  <c r="K4591" i="1" s="1"/>
  <c r="H4592" i="1"/>
  <c r="D4592" i="1"/>
  <c r="I4592" i="1" s="1"/>
  <c r="L4592" i="1" s="1"/>
  <c r="G4593" i="1"/>
  <c r="F4592" i="1" l="1"/>
  <c r="K4592" i="1" s="1"/>
  <c r="H4593" i="1"/>
  <c r="G4594" i="1"/>
  <c r="D4593" i="1"/>
  <c r="I4593" i="1" s="1"/>
  <c r="L4593" i="1" s="1"/>
  <c r="F4593" i="1" l="1"/>
  <c r="K4593" i="1" s="1"/>
  <c r="H4594" i="1"/>
  <c r="D4594" i="1"/>
  <c r="I4594" i="1" s="1"/>
  <c r="L4594" i="1" s="1"/>
  <c r="G4595" i="1"/>
  <c r="F4594" i="1" l="1"/>
  <c r="K4594" i="1" s="1"/>
  <c r="H4595" i="1"/>
  <c r="D4595" i="1"/>
  <c r="I4595" i="1" s="1"/>
  <c r="L4595" i="1" s="1"/>
  <c r="G4596" i="1"/>
  <c r="F4595" i="1" l="1"/>
  <c r="K4595" i="1" s="1"/>
  <c r="H4596" i="1"/>
  <c r="G4597" i="1"/>
  <c r="D4596" i="1"/>
  <c r="I4596" i="1" s="1"/>
  <c r="L4596" i="1" s="1"/>
  <c r="F4596" i="1" l="1"/>
  <c r="K4596" i="1" s="1"/>
  <c r="H4597" i="1"/>
  <c r="D4597" i="1"/>
  <c r="I4597" i="1" s="1"/>
  <c r="L4597" i="1" s="1"/>
  <c r="G4598" i="1"/>
  <c r="F4597" i="1" l="1"/>
  <c r="K4597" i="1" s="1"/>
  <c r="H4598" i="1"/>
  <c r="G4599" i="1"/>
  <c r="D4598" i="1"/>
  <c r="I4598" i="1" s="1"/>
  <c r="L4598" i="1" s="1"/>
  <c r="F4598" i="1" l="1"/>
  <c r="K4598" i="1" s="1"/>
  <c r="H4599" i="1"/>
  <c r="D4599" i="1"/>
  <c r="I4599" i="1" s="1"/>
  <c r="L4599" i="1" s="1"/>
  <c r="G4600" i="1"/>
  <c r="F4599" i="1" l="1"/>
  <c r="K4599" i="1" s="1"/>
  <c r="H4600" i="1"/>
  <c r="D4600" i="1"/>
  <c r="I4600" i="1" s="1"/>
  <c r="L4600" i="1" s="1"/>
  <c r="G4601" i="1"/>
  <c r="F4600" i="1" l="1"/>
  <c r="K4600" i="1" s="1"/>
  <c r="H4601" i="1"/>
  <c r="G4602" i="1"/>
  <c r="D4601" i="1"/>
  <c r="I4601" i="1" s="1"/>
  <c r="L4601" i="1" s="1"/>
  <c r="F4601" i="1" l="1"/>
  <c r="K4601" i="1" s="1"/>
  <c r="H4602" i="1"/>
  <c r="D4602" i="1"/>
  <c r="I4602" i="1" s="1"/>
  <c r="L4602" i="1" s="1"/>
  <c r="G4603" i="1"/>
  <c r="F4602" i="1" l="1"/>
  <c r="K4602" i="1" s="1"/>
  <c r="H4603" i="1"/>
  <c r="D4603" i="1"/>
  <c r="I4603" i="1" s="1"/>
  <c r="L4603" i="1" s="1"/>
  <c r="G4604" i="1"/>
  <c r="F4603" i="1" l="1"/>
  <c r="K4603" i="1" s="1"/>
  <c r="H4604" i="1"/>
  <c r="D4604" i="1"/>
  <c r="I4604" i="1" s="1"/>
  <c r="L4604" i="1" s="1"/>
  <c r="G4605" i="1"/>
  <c r="F4604" i="1" l="1"/>
  <c r="K4604" i="1" s="1"/>
  <c r="H4605" i="1"/>
  <c r="D4605" i="1"/>
  <c r="I4605" i="1" s="1"/>
  <c r="L4605" i="1" s="1"/>
  <c r="G4606" i="1"/>
  <c r="F4605" i="1" l="1"/>
  <c r="K4605" i="1" s="1"/>
  <c r="H4606" i="1"/>
  <c r="G4607" i="1"/>
  <c r="D4606" i="1"/>
  <c r="I4606" i="1" s="1"/>
  <c r="L4606" i="1" s="1"/>
  <c r="F4606" i="1" l="1"/>
  <c r="K4606" i="1" s="1"/>
  <c r="H4607" i="1"/>
  <c r="D4607" i="1"/>
  <c r="I4607" i="1" s="1"/>
  <c r="L4607" i="1" s="1"/>
  <c r="G4608" i="1"/>
  <c r="F4607" i="1" l="1"/>
  <c r="K4607" i="1" s="1"/>
  <c r="H4608" i="1"/>
  <c r="D4608" i="1"/>
  <c r="I4608" i="1" s="1"/>
  <c r="L4608" i="1" s="1"/>
  <c r="G4609" i="1"/>
  <c r="F4608" i="1" l="1"/>
  <c r="K4608" i="1" s="1"/>
  <c r="H4609" i="1"/>
  <c r="D4609" i="1"/>
  <c r="I4609" i="1" s="1"/>
  <c r="L4609" i="1" s="1"/>
  <c r="G4610" i="1"/>
  <c r="F4609" i="1" l="1"/>
  <c r="K4609" i="1" s="1"/>
  <c r="H4610" i="1"/>
  <c r="G4611" i="1"/>
  <c r="D4610" i="1"/>
  <c r="I4610" i="1" s="1"/>
  <c r="L4610" i="1" s="1"/>
  <c r="F4610" i="1" l="1"/>
  <c r="K4610" i="1" s="1"/>
  <c r="H4611" i="1"/>
  <c r="D4611" i="1"/>
  <c r="I4611" i="1" s="1"/>
  <c r="L4611" i="1" s="1"/>
  <c r="G4612" i="1"/>
  <c r="F4611" i="1" l="1"/>
  <c r="K4611" i="1" s="1"/>
  <c r="H4612" i="1"/>
  <c r="G4613" i="1"/>
  <c r="D4612" i="1"/>
  <c r="I4612" i="1" s="1"/>
  <c r="L4612" i="1" s="1"/>
  <c r="F4612" i="1" l="1"/>
  <c r="K4612" i="1" s="1"/>
  <c r="H4613" i="1"/>
  <c r="G4614" i="1"/>
  <c r="D4613" i="1"/>
  <c r="I4613" i="1" s="1"/>
  <c r="L4613" i="1" s="1"/>
  <c r="F4613" i="1" l="1"/>
  <c r="K4613" i="1" s="1"/>
  <c r="H4614" i="1"/>
  <c r="D4614" i="1"/>
  <c r="I4614" i="1" s="1"/>
  <c r="L4614" i="1" s="1"/>
  <c r="G4615" i="1"/>
  <c r="F4614" i="1" l="1"/>
  <c r="K4614" i="1" s="1"/>
  <c r="H4615" i="1"/>
  <c r="D4615" i="1"/>
  <c r="I4615" i="1" s="1"/>
  <c r="L4615" i="1" s="1"/>
  <c r="G4616" i="1"/>
  <c r="F4615" i="1" l="1"/>
  <c r="K4615" i="1" s="1"/>
  <c r="H4616" i="1"/>
  <c r="D4616" i="1"/>
  <c r="I4616" i="1" s="1"/>
  <c r="L4616" i="1" s="1"/>
  <c r="G4617" i="1"/>
  <c r="F4616" i="1" l="1"/>
  <c r="K4616" i="1" s="1"/>
  <c r="H4617" i="1"/>
  <c r="D4617" i="1"/>
  <c r="I4617" i="1" s="1"/>
  <c r="L4617" i="1" s="1"/>
  <c r="G4618" i="1"/>
  <c r="F4617" i="1" l="1"/>
  <c r="K4617" i="1" s="1"/>
  <c r="H4618" i="1"/>
  <c r="D4618" i="1"/>
  <c r="I4618" i="1" s="1"/>
  <c r="L4618" i="1" s="1"/>
  <c r="G4619" i="1"/>
  <c r="F4618" i="1" l="1"/>
  <c r="K4618" i="1" s="1"/>
  <c r="H4619" i="1"/>
  <c r="D4619" i="1"/>
  <c r="I4619" i="1" s="1"/>
  <c r="L4619" i="1" s="1"/>
  <c r="G4620" i="1"/>
  <c r="F4619" i="1" l="1"/>
  <c r="K4619" i="1" s="1"/>
  <c r="H4620" i="1"/>
  <c r="D4620" i="1"/>
  <c r="I4620" i="1" s="1"/>
  <c r="L4620" i="1" s="1"/>
  <c r="G4621" i="1"/>
  <c r="F4620" i="1" l="1"/>
  <c r="K4620" i="1" s="1"/>
  <c r="H4621" i="1"/>
  <c r="D4621" i="1"/>
  <c r="I4621" i="1" s="1"/>
  <c r="L4621" i="1" s="1"/>
  <c r="G4622" i="1"/>
  <c r="F4621" i="1" l="1"/>
  <c r="K4621" i="1" s="1"/>
  <c r="H4622" i="1"/>
  <c r="D4622" i="1"/>
  <c r="I4622" i="1" s="1"/>
  <c r="L4622" i="1" s="1"/>
  <c r="G4623" i="1"/>
  <c r="F4622" i="1" l="1"/>
  <c r="K4622" i="1" s="1"/>
  <c r="H4623" i="1"/>
  <c r="D4623" i="1"/>
  <c r="I4623" i="1" s="1"/>
  <c r="L4623" i="1" s="1"/>
  <c r="G4624" i="1"/>
  <c r="F4623" i="1" l="1"/>
  <c r="K4623" i="1" s="1"/>
  <c r="H4624" i="1"/>
  <c r="D4624" i="1"/>
  <c r="I4624" i="1" s="1"/>
  <c r="L4624" i="1" s="1"/>
  <c r="G4625" i="1"/>
  <c r="F4624" i="1" l="1"/>
  <c r="K4624" i="1" s="1"/>
  <c r="H4625" i="1"/>
  <c r="D4625" i="1"/>
  <c r="I4625" i="1" s="1"/>
  <c r="L4625" i="1" s="1"/>
  <c r="G4626" i="1"/>
  <c r="F4625" i="1" l="1"/>
  <c r="K4625" i="1" s="1"/>
  <c r="H4626" i="1"/>
  <c r="D4626" i="1"/>
  <c r="I4626" i="1" s="1"/>
  <c r="L4626" i="1" s="1"/>
  <c r="G4627" i="1"/>
  <c r="F4626" i="1" l="1"/>
  <c r="K4626" i="1" s="1"/>
  <c r="H4627" i="1"/>
  <c r="D4627" i="1"/>
  <c r="I4627" i="1" s="1"/>
  <c r="L4627" i="1" s="1"/>
  <c r="G4628" i="1"/>
  <c r="F4627" i="1" l="1"/>
  <c r="K4627" i="1" s="1"/>
  <c r="H4628" i="1"/>
  <c r="D4628" i="1"/>
  <c r="I4628" i="1" s="1"/>
  <c r="L4628" i="1" s="1"/>
  <c r="G4629" i="1"/>
  <c r="F4628" i="1" l="1"/>
  <c r="K4628" i="1" s="1"/>
  <c r="H4629" i="1"/>
  <c r="D4629" i="1"/>
  <c r="I4629" i="1" s="1"/>
  <c r="L4629" i="1" s="1"/>
  <c r="G4630" i="1"/>
  <c r="F4629" i="1" l="1"/>
  <c r="K4629" i="1" s="1"/>
  <c r="H4630" i="1"/>
  <c r="D4630" i="1"/>
  <c r="I4630" i="1" s="1"/>
  <c r="L4630" i="1" s="1"/>
  <c r="G4631" i="1"/>
  <c r="F4630" i="1" l="1"/>
  <c r="K4630" i="1" s="1"/>
  <c r="H4631" i="1"/>
  <c r="D4631" i="1"/>
  <c r="I4631" i="1" s="1"/>
  <c r="L4631" i="1" s="1"/>
  <c r="G4632" i="1"/>
  <c r="F4631" i="1" l="1"/>
  <c r="K4631" i="1" s="1"/>
  <c r="H4632" i="1"/>
  <c r="D4632" i="1"/>
  <c r="I4632" i="1" s="1"/>
  <c r="L4632" i="1" s="1"/>
  <c r="G4633" i="1"/>
  <c r="F4632" i="1" l="1"/>
  <c r="K4632" i="1" s="1"/>
  <c r="H4633" i="1"/>
  <c r="D4633" i="1"/>
  <c r="I4633" i="1" s="1"/>
  <c r="L4633" i="1" s="1"/>
  <c r="G4634" i="1"/>
  <c r="F4633" i="1" l="1"/>
  <c r="K4633" i="1" s="1"/>
  <c r="H4634" i="1"/>
  <c r="D4634" i="1"/>
  <c r="I4634" i="1" s="1"/>
  <c r="L4634" i="1" s="1"/>
  <c r="G4635" i="1"/>
  <c r="F4634" i="1" l="1"/>
  <c r="K4634" i="1" s="1"/>
  <c r="H4635" i="1"/>
  <c r="D4635" i="1"/>
  <c r="I4635" i="1" s="1"/>
  <c r="L4635" i="1" s="1"/>
  <c r="G4636" i="1"/>
  <c r="F4635" i="1" l="1"/>
  <c r="K4635" i="1" s="1"/>
  <c r="H4636" i="1"/>
  <c r="D4636" i="1"/>
  <c r="I4636" i="1" s="1"/>
  <c r="L4636" i="1" s="1"/>
  <c r="G4637" i="1"/>
  <c r="F4636" i="1" l="1"/>
  <c r="K4636" i="1" s="1"/>
  <c r="H4637" i="1"/>
  <c r="G4638" i="1"/>
  <c r="D4637" i="1"/>
  <c r="I4637" i="1" s="1"/>
  <c r="L4637" i="1" s="1"/>
  <c r="F4637" i="1" l="1"/>
  <c r="K4637" i="1" s="1"/>
  <c r="H4638" i="1"/>
  <c r="D4638" i="1"/>
  <c r="I4638" i="1" s="1"/>
  <c r="L4638" i="1" s="1"/>
  <c r="G4639" i="1"/>
  <c r="F4638" i="1" l="1"/>
  <c r="K4638" i="1" s="1"/>
  <c r="H4639" i="1"/>
  <c r="D4639" i="1"/>
  <c r="I4639" i="1" s="1"/>
  <c r="L4639" i="1" s="1"/>
  <c r="G4640" i="1"/>
  <c r="F4639" i="1" l="1"/>
  <c r="K4639" i="1" s="1"/>
  <c r="H4640" i="1"/>
  <c r="D4640" i="1"/>
  <c r="I4640" i="1" s="1"/>
  <c r="L4640" i="1" s="1"/>
  <c r="G4641" i="1"/>
  <c r="F4640" i="1" l="1"/>
  <c r="K4640" i="1" s="1"/>
  <c r="H4641" i="1"/>
  <c r="D4641" i="1"/>
  <c r="I4641" i="1" s="1"/>
  <c r="L4641" i="1" s="1"/>
  <c r="G4642" i="1"/>
  <c r="F4641" i="1" l="1"/>
  <c r="K4641" i="1" s="1"/>
  <c r="H4642" i="1"/>
  <c r="D4642" i="1"/>
  <c r="I4642" i="1" s="1"/>
  <c r="L4642" i="1" s="1"/>
  <c r="G4643" i="1"/>
  <c r="F4642" i="1" l="1"/>
  <c r="K4642" i="1" s="1"/>
  <c r="H4643" i="1"/>
  <c r="D4643" i="1"/>
  <c r="I4643" i="1" s="1"/>
  <c r="L4643" i="1" s="1"/>
  <c r="G4644" i="1"/>
  <c r="F4643" i="1" l="1"/>
  <c r="K4643" i="1" s="1"/>
  <c r="H4644" i="1"/>
  <c r="D4644" i="1"/>
  <c r="I4644" i="1" s="1"/>
  <c r="L4644" i="1" s="1"/>
  <c r="G4645" i="1"/>
  <c r="F4644" i="1" l="1"/>
  <c r="K4644" i="1" s="1"/>
  <c r="H4645" i="1"/>
  <c r="D4645" i="1"/>
  <c r="I4645" i="1" s="1"/>
  <c r="L4645" i="1" s="1"/>
  <c r="G4646" i="1"/>
  <c r="F4645" i="1" l="1"/>
  <c r="K4645" i="1" s="1"/>
  <c r="H4646" i="1"/>
  <c r="D4646" i="1"/>
  <c r="I4646" i="1" s="1"/>
  <c r="L4646" i="1" s="1"/>
  <c r="G4647" i="1"/>
  <c r="F4646" i="1" l="1"/>
  <c r="K4646" i="1" s="1"/>
  <c r="H4647" i="1"/>
  <c r="D4647" i="1"/>
  <c r="I4647" i="1" s="1"/>
  <c r="L4647" i="1" s="1"/>
  <c r="G4648" i="1"/>
  <c r="F4647" i="1" l="1"/>
  <c r="K4647" i="1" s="1"/>
  <c r="H4648" i="1"/>
  <c r="D4648" i="1"/>
  <c r="I4648" i="1" s="1"/>
  <c r="L4648" i="1" s="1"/>
  <c r="G4649" i="1"/>
  <c r="F4648" i="1" l="1"/>
  <c r="K4648" i="1" s="1"/>
  <c r="H4649" i="1"/>
  <c r="D4649" i="1"/>
  <c r="I4649" i="1" s="1"/>
  <c r="L4649" i="1" s="1"/>
  <c r="G4650" i="1"/>
  <c r="F4649" i="1" l="1"/>
  <c r="K4649" i="1" s="1"/>
  <c r="H4650" i="1"/>
  <c r="G4651" i="1"/>
  <c r="D4650" i="1"/>
  <c r="I4650" i="1" s="1"/>
  <c r="L4650" i="1" s="1"/>
  <c r="F4650" i="1" l="1"/>
  <c r="K4650" i="1" s="1"/>
  <c r="H4651" i="1"/>
  <c r="D4651" i="1"/>
  <c r="I4651" i="1" s="1"/>
  <c r="L4651" i="1" s="1"/>
  <c r="G4652" i="1"/>
  <c r="F4651" i="1" l="1"/>
  <c r="K4651" i="1" s="1"/>
  <c r="H4652" i="1"/>
  <c r="G4653" i="1"/>
  <c r="D4652" i="1"/>
  <c r="I4652" i="1" s="1"/>
  <c r="L4652" i="1" s="1"/>
  <c r="F4652" i="1" l="1"/>
  <c r="K4652" i="1" s="1"/>
  <c r="H4653" i="1"/>
  <c r="D4653" i="1"/>
  <c r="I4653" i="1" s="1"/>
  <c r="L4653" i="1" s="1"/>
  <c r="G4654" i="1"/>
  <c r="F4653" i="1" l="1"/>
  <c r="K4653" i="1" s="1"/>
  <c r="H4654" i="1"/>
  <c r="D4654" i="1"/>
  <c r="I4654" i="1" s="1"/>
  <c r="L4654" i="1" s="1"/>
  <c r="G4655" i="1"/>
  <c r="F4654" i="1" l="1"/>
  <c r="K4654" i="1" s="1"/>
  <c r="H4655" i="1"/>
  <c r="D4655" i="1"/>
  <c r="I4655" i="1" s="1"/>
  <c r="L4655" i="1" s="1"/>
  <c r="G4656" i="1"/>
  <c r="F4655" i="1" l="1"/>
  <c r="K4655" i="1" s="1"/>
  <c r="H4656" i="1"/>
  <c r="D4656" i="1"/>
  <c r="I4656" i="1" s="1"/>
  <c r="L4656" i="1" s="1"/>
  <c r="G4657" i="1"/>
  <c r="F4656" i="1" l="1"/>
  <c r="K4656" i="1" s="1"/>
  <c r="H4657" i="1"/>
  <c r="G4658" i="1"/>
  <c r="D4657" i="1"/>
  <c r="I4657" i="1" s="1"/>
  <c r="L4657" i="1" s="1"/>
  <c r="F4657" i="1" l="1"/>
  <c r="K4657" i="1" s="1"/>
  <c r="H4658" i="1"/>
  <c r="D4658" i="1"/>
  <c r="I4658" i="1" s="1"/>
  <c r="L4658" i="1" s="1"/>
  <c r="G4659" i="1"/>
  <c r="F4658" i="1" l="1"/>
  <c r="K4658" i="1" s="1"/>
  <c r="H4659" i="1"/>
  <c r="D4659" i="1"/>
  <c r="I4659" i="1" s="1"/>
  <c r="L4659" i="1" s="1"/>
  <c r="G4660" i="1"/>
  <c r="F4659" i="1" l="1"/>
  <c r="K4659" i="1" s="1"/>
  <c r="H4660" i="1"/>
  <c r="D4660" i="1"/>
  <c r="I4660" i="1" s="1"/>
  <c r="L4660" i="1" s="1"/>
  <c r="G4661" i="1"/>
  <c r="F4660" i="1" l="1"/>
  <c r="K4660" i="1" s="1"/>
  <c r="H4661" i="1"/>
  <c r="D4661" i="1"/>
  <c r="I4661" i="1" s="1"/>
  <c r="L4661" i="1" s="1"/>
  <c r="G4662" i="1"/>
  <c r="F4661" i="1" l="1"/>
  <c r="K4661" i="1" s="1"/>
  <c r="H4662" i="1"/>
  <c r="D4662" i="1"/>
  <c r="I4662" i="1" s="1"/>
  <c r="L4662" i="1" s="1"/>
  <c r="G4663" i="1"/>
  <c r="F4662" i="1" l="1"/>
  <c r="K4662" i="1" s="1"/>
  <c r="H4663" i="1"/>
  <c r="D4663" i="1"/>
  <c r="I4663" i="1" s="1"/>
  <c r="L4663" i="1" s="1"/>
  <c r="G4664" i="1"/>
  <c r="F4663" i="1" l="1"/>
  <c r="K4663" i="1" s="1"/>
  <c r="H4664" i="1"/>
  <c r="D4664" i="1"/>
  <c r="I4664" i="1" s="1"/>
  <c r="L4664" i="1" s="1"/>
  <c r="G4665" i="1"/>
  <c r="F4664" i="1" l="1"/>
  <c r="K4664" i="1" s="1"/>
  <c r="H4665" i="1"/>
  <c r="D4665" i="1"/>
  <c r="I4665" i="1" s="1"/>
  <c r="L4665" i="1" s="1"/>
  <c r="G4666" i="1"/>
  <c r="F4665" i="1" l="1"/>
  <c r="K4665" i="1" s="1"/>
  <c r="H4666" i="1"/>
  <c r="D4666" i="1"/>
  <c r="I4666" i="1" s="1"/>
  <c r="L4666" i="1" s="1"/>
  <c r="G4667" i="1"/>
  <c r="F4666" i="1" l="1"/>
  <c r="K4666" i="1" s="1"/>
  <c r="H4667" i="1"/>
  <c r="D4667" i="1"/>
  <c r="I4667" i="1" s="1"/>
  <c r="L4667" i="1" s="1"/>
  <c r="G4668" i="1"/>
  <c r="F4667" i="1" l="1"/>
  <c r="K4667" i="1" s="1"/>
  <c r="H4668" i="1"/>
  <c r="D4668" i="1"/>
  <c r="I4668" i="1" s="1"/>
  <c r="L4668" i="1" s="1"/>
  <c r="G4669" i="1"/>
  <c r="F4668" i="1" l="1"/>
  <c r="K4668" i="1" s="1"/>
  <c r="H4669" i="1"/>
  <c r="D4669" i="1"/>
  <c r="I4669" i="1" s="1"/>
  <c r="L4669" i="1" s="1"/>
  <c r="G4670" i="1"/>
  <c r="F4669" i="1" l="1"/>
  <c r="K4669" i="1" s="1"/>
  <c r="H4670" i="1"/>
  <c r="D4670" i="1"/>
  <c r="I4670" i="1" s="1"/>
  <c r="L4670" i="1" s="1"/>
  <c r="G4671" i="1"/>
  <c r="F4670" i="1" l="1"/>
  <c r="K4670" i="1" s="1"/>
  <c r="H4671" i="1"/>
  <c r="D4671" i="1"/>
  <c r="I4671" i="1" s="1"/>
  <c r="L4671" i="1" s="1"/>
  <c r="G4672" i="1"/>
  <c r="F4671" i="1" l="1"/>
  <c r="K4671" i="1" s="1"/>
  <c r="H4672" i="1"/>
  <c r="G4673" i="1"/>
  <c r="D4672" i="1"/>
  <c r="I4672" i="1" s="1"/>
  <c r="L4672" i="1" s="1"/>
  <c r="F4672" i="1" l="1"/>
  <c r="K4672" i="1" s="1"/>
  <c r="H4673" i="1"/>
  <c r="D4673" i="1"/>
  <c r="I4673" i="1" s="1"/>
  <c r="L4673" i="1" s="1"/>
  <c r="G4674" i="1"/>
  <c r="F4673" i="1" l="1"/>
  <c r="K4673" i="1" s="1"/>
  <c r="H4674" i="1"/>
  <c r="G4675" i="1"/>
  <c r="D4674" i="1"/>
  <c r="I4674" i="1" s="1"/>
  <c r="L4674" i="1" s="1"/>
  <c r="F4674" i="1" l="1"/>
  <c r="K4674" i="1" s="1"/>
  <c r="H4675" i="1"/>
  <c r="D4675" i="1"/>
  <c r="I4675" i="1" s="1"/>
  <c r="L4675" i="1" s="1"/>
  <c r="G4676" i="1"/>
  <c r="F4675" i="1" l="1"/>
  <c r="K4675" i="1" s="1"/>
  <c r="H4676" i="1"/>
  <c r="G4677" i="1"/>
  <c r="D4676" i="1"/>
  <c r="I4676" i="1" s="1"/>
  <c r="L4676" i="1" s="1"/>
  <c r="F4676" i="1" l="1"/>
  <c r="K4676" i="1" s="1"/>
  <c r="H4677" i="1"/>
  <c r="D4677" i="1"/>
  <c r="I4677" i="1" s="1"/>
  <c r="L4677" i="1" s="1"/>
  <c r="G4678" i="1"/>
  <c r="F4677" i="1" l="1"/>
  <c r="K4677" i="1" s="1"/>
  <c r="H4678" i="1"/>
  <c r="D4678" i="1"/>
  <c r="I4678" i="1" s="1"/>
  <c r="L4678" i="1" s="1"/>
  <c r="G4679" i="1"/>
  <c r="F4678" i="1" l="1"/>
  <c r="K4678" i="1" s="1"/>
  <c r="H4679" i="1"/>
  <c r="D4679" i="1"/>
  <c r="I4679" i="1" s="1"/>
  <c r="L4679" i="1" s="1"/>
  <c r="G4680" i="1"/>
  <c r="F4679" i="1" l="1"/>
  <c r="K4679" i="1" s="1"/>
  <c r="H4680" i="1"/>
  <c r="D4680" i="1"/>
  <c r="I4680" i="1" s="1"/>
  <c r="L4680" i="1" s="1"/>
  <c r="G4681" i="1"/>
  <c r="F4680" i="1" l="1"/>
  <c r="K4680" i="1" s="1"/>
  <c r="H4681" i="1"/>
  <c r="G4682" i="1"/>
  <c r="D4681" i="1"/>
  <c r="I4681" i="1" s="1"/>
  <c r="L4681" i="1" s="1"/>
  <c r="F4681" i="1" l="1"/>
  <c r="K4681" i="1" s="1"/>
  <c r="H4682" i="1"/>
  <c r="D4682" i="1"/>
  <c r="I4682" i="1" s="1"/>
  <c r="L4682" i="1" s="1"/>
  <c r="G4683" i="1"/>
  <c r="F4682" i="1" l="1"/>
  <c r="K4682" i="1" s="1"/>
  <c r="H4683" i="1"/>
  <c r="D4683" i="1"/>
  <c r="I4683" i="1" s="1"/>
  <c r="L4683" i="1" s="1"/>
  <c r="G4684" i="1"/>
  <c r="F4683" i="1" l="1"/>
  <c r="K4683" i="1" s="1"/>
  <c r="H4684" i="1"/>
  <c r="G4685" i="1"/>
  <c r="D4684" i="1"/>
  <c r="I4684" i="1" s="1"/>
  <c r="L4684" i="1" s="1"/>
  <c r="F4684" i="1" l="1"/>
  <c r="K4684" i="1" s="1"/>
  <c r="H4685" i="1"/>
  <c r="G4686" i="1"/>
  <c r="D4685" i="1"/>
  <c r="I4685" i="1" s="1"/>
  <c r="L4685" i="1" s="1"/>
  <c r="F4685" i="1" l="1"/>
  <c r="K4685" i="1" s="1"/>
  <c r="H4686" i="1"/>
  <c r="D4686" i="1"/>
  <c r="I4686" i="1" s="1"/>
  <c r="L4686" i="1" s="1"/>
  <c r="G4687" i="1"/>
  <c r="F4686" i="1" l="1"/>
  <c r="K4686" i="1" s="1"/>
  <c r="H4687" i="1"/>
  <c r="G4688" i="1"/>
  <c r="D4687" i="1"/>
  <c r="I4687" i="1" s="1"/>
  <c r="L4687" i="1" s="1"/>
  <c r="F4687" i="1" l="1"/>
  <c r="K4687" i="1" s="1"/>
  <c r="H4688" i="1"/>
  <c r="D4688" i="1"/>
  <c r="I4688" i="1" s="1"/>
  <c r="L4688" i="1" s="1"/>
  <c r="G4689" i="1"/>
  <c r="F4688" i="1" l="1"/>
  <c r="K4688" i="1" s="1"/>
  <c r="H4689" i="1"/>
  <c r="G4690" i="1"/>
  <c r="D4689" i="1"/>
  <c r="I4689" i="1" s="1"/>
  <c r="L4689" i="1" s="1"/>
  <c r="F4689" i="1" l="1"/>
  <c r="K4689" i="1" s="1"/>
  <c r="H4690" i="1"/>
  <c r="D4690" i="1"/>
  <c r="I4690" i="1" s="1"/>
  <c r="L4690" i="1" s="1"/>
  <c r="G4691" i="1"/>
  <c r="F4690" i="1" l="1"/>
  <c r="K4690" i="1" s="1"/>
  <c r="H4691" i="1"/>
  <c r="D4691" i="1"/>
  <c r="I4691" i="1" s="1"/>
  <c r="L4691" i="1" s="1"/>
  <c r="G4692" i="1"/>
  <c r="F4691" i="1" l="1"/>
  <c r="K4691" i="1" s="1"/>
  <c r="H4692" i="1"/>
  <c r="D4692" i="1"/>
  <c r="I4692" i="1" s="1"/>
  <c r="L4692" i="1" s="1"/>
  <c r="G4693" i="1"/>
  <c r="F4692" i="1" l="1"/>
  <c r="K4692" i="1" s="1"/>
  <c r="H4693" i="1"/>
  <c r="D4693" i="1"/>
  <c r="I4693" i="1" s="1"/>
  <c r="L4693" i="1" s="1"/>
  <c r="G4694" i="1"/>
  <c r="F4693" i="1" l="1"/>
  <c r="K4693" i="1" s="1"/>
  <c r="H4694" i="1"/>
  <c r="D4694" i="1"/>
  <c r="I4694" i="1" s="1"/>
  <c r="L4694" i="1" s="1"/>
  <c r="G4695" i="1"/>
  <c r="F4694" i="1" l="1"/>
  <c r="K4694" i="1" s="1"/>
  <c r="H4695" i="1"/>
  <c r="G4696" i="1"/>
  <c r="D4695" i="1"/>
  <c r="I4695" i="1" s="1"/>
  <c r="L4695" i="1" s="1"/>
  <c r="F4695" i="1" l="1"/>
  <c r="K4695" i="1" s="1"/>
  <c r="H4696" i="1"/>
  <c r="D4696" i="1"/>
  <c r="I4696" i="1" s="1"/>
  <c r="L4696" i="1" s="1"/>
  <c r="G4697" i="1"/>
  <c r="F4696" i="1" l="1"/>
  <c r="K4696" i="1" s="1"/>
  <c r="H4697" i="1"/>
  <c r="D4697" i="1"/>
  <c r="I4697" i="1" s="1"/>
  <c r="L4697" i="1" s="1"/>
  <c r="G4698" i="1"/>
  <c r="F4697" i="1" l="1"/>
  <c r="K4697" i="1" s="1"/>
  <c r="H4698" i="1"/>
  <c r="D4698" i="1"/>
  <c r="I4698" i="1" s="1"/>
  <c r="L4698" i="1" s="1"/>
  <c r="G4699" i="1"/>
  <c r="F4698" i="1" l="1"/>
  <c r="K4698" i="1" s="1"/>
  <c r="H4699" i="1"/>
  <c r="D4699" i="1"/>
  <c r="I4699" i="1" s="1"/>
  <c r="L4699" i="1" s="1"/>
  <c r="G4700" i="1"/>
  <c r="F4699" i="1" l="1"/>
  <c r="K4699" i="1" s="1"/>
  <c r="H4700" i="1"/>
  <c r="D4700" i="1"/>
  <c r="I4700" i="1" s="1"/>
  <c r="L4700" i="1" s="1"/>
  <c r="G4701" i="1"/>
  <c r="F4700" i="1" l="1"/>
  <c r="K4700" i="1" s="1"/>
  <c r="H4701" i="1"/>
  <c r="D4701" i="1"/>
  <c r="I4701" i="1" s="1"/>
  <c r="L4701" i="1" s="1"/>
  <c r="G4702" i="1"/>
  <c r="F4701" i="1" l="1"/>
  <c r="K4701" i="1" s="1"/>
  <c r="H4702" i="1"/>
  <c r="D4702" i="1"/>
  <c r="I4702" i="1" s="1"/>
  <c r="L4702" i="1" s="1"/>
  <c r="G4703" i="1"/>
  <c r="F4702" i="1" l="1"/>
  <c r="K4702" i="1" s="1"/>
  <c r="H4703" i="1"/>
  <c r="D4703" i="1"/>
  <c r="I4703" i="1" s="1"/>
  <c r="L4703" i="1" s="1"/>
  <c r="G4704" i="1"/>
  <c r="F4703" i="1" l="1"/>
  <c r="K4703" i="1" s="1"/>
  <c r="H4704" i="1"/>
  <c r="D4704" i="1"/>
  <c r="I4704" i="1" s="1"/>
  <c r="L4704" i="1" s="1"/>
  <c r="G4705" i="1"/>
  <c r="F4704" i="1" l="1"/>
  <c r="K4704" i="1" s="1"/>
  <c r="H4705" i="1"/>
  <c r="D4705" i="1"/>
  <c r="I4705" i="1" s="1"/>
  <c r="L4705" i="1" s="1"/>
  <c r="G4706" i="1"/>
  <c r="F4705" i="1" l="1"/>
  <c r="K4705" i="1" s="1"/>
  <c r="H4706" i="1"/>
  <c r="D4706" i="1"/>
  <c r="I4706" i="1" s="1"/>
  <c r="L4706" i="1" s="1"/>
  <c r="G4707" i="1"/>
  <c r="F4706" i="1" l="1"/>
  <c r="K4706" i="1" s="1"/>
  <c r="H4707" i="1"/>
  <c r="D4707" i="1"/>
  <c r="I4707" i="1" s="1"/>
  <c r="L4707" i="1" s="1"/>
  <c r="G4708" i="1"/>
  <c r="F4707" i="1" l="1"/>
  <c r="K4707" i="1" s="1"/>
  <c r="H4708" i="1"/>
  <c r="D4708" i="1"/>
  <c r="I4708" i="1" s="1"/>
  <c r="L4708" i="1" s="1"/>
  <c r="G4709" i="1"/>
  <c r="F4708" i="1" l="1"/>
  <c r="K4708" i="1" s="1"/>
  <c r="H4709" i="1"/>
  <c r="D4709" i="1"/>
  <c r="I4709" i="1" s="1"/>
  <c r="L4709" i="1" s="1"/>
  <c r="G4710" i="1"/>
  <c r="F4709" i="1" l="1"/>
  <c r="K4709" i="1" s="1"/>
  <c r="H4710" i="1"/>
  <c r="D4710" i="1"/>
  <c r="I4710" i="1" s="1"/>
  <c r="L4710" i="1" s="1"/>
  <c r="G4711" i="1"/>
  <c r="F4710" i="1" l="1"/>
  <c r="K4710" i="1" s="1"/>
  <c r="H4711" i="1"/>
  <c r="D4711" i="1"/>
  <c r="I4711" i="1" s="1"/>
  <c r="L4711" i="1" s="1"/>
  <c r="G4712" i="1"/>
  <c r="F4711" i="1" l="1"/>
  <c r="K4711" i="1" s="1"/>
  <c r="H4712" i="1"/>
  <c r="D4712" i="1"/>
  <c r="I4712" i="1" s="1"/>
  <c r="L4712" i="1" s="1"/>
  <c r="G4713" i="1"/>
  <c r="F4712" i="1" l="1"/>
  <c r="K4712" i="1" s="1"/>
  <c r="H4713" i="1"/>
  <c r="D4713" i="1"/>
  <c r="I4713" i="1" s="1"/>
  <c r="L4713" i="1" s="1"/>
  <c r="G4714" i="1"/>
  <c r="F4713" i="1" l="1"/>
  <c r="K4713" i="1" s="1"/>
  <c r="H4714" i="1"/>
  <c r="D4714" i="1"/>
  <c r="I4714" i="1" s="1"/>
  <c r="L4714" i="1" s="1"/>
  <c r="G4715" i="1"/>
  <c r="F4714" i="1" l="1"/>
  <c r="K4714" i="1" s="1"/>
  <c r="H4715" i="1"/>
  <c r="D4715" i="1"/>
  <c r="I4715" i="1" s="1"/>
  <c r="L4715" i="1" s="1"/>
  <c r="G4716" i="1"/>
  <c r="F4715" i="1" l="1"/>
  <c r="K4715" i="1" s="1"/>
  <c r="H4716" i="1"/>
  <c r="D4716" i="1"/>
  <c r="I4716" i="1" s="1"/>
  <c r="L4716" i="1" s="1"/>
  <c r="G4717" i="1"/>
  <c r="F4716" i="1" l="1"/>
  <c r="K4716" i="1" s="1"/>
  <c r="H4717" i="1"/>
  <c r="D4717" i="1"/>
  <c r="I4717" i="1" s="1"/>
  <c r="L4717" i="1" s="1"/>
  <c r="G4718" i="1"/>
  <c r="F4717" i="1" l="1"/>
  <c r="K4717" i="1" s="1"/>
  <c r="H4718" i="1"/>
  <c r="D4718" i="1"/>
  <c r="I4718" i="1" s="1"/>
  <c r="L4718" i="1" s="1"/>
  <c r="G4719" i="1"/>
  <c r="F4718" i="1" l="1"/>
  <c r="K4718" i="1" s="1"/>
  <c r="H4719" i="1"/>
  <c r="D4719" i="1"/>
  <c r="I4719" i="1" s="1"/>
  <c r="L4719" i="1" s="1"/>
  <c r="G4720" i="1"/>
  <c r="F4719" i="1" l="1"/>
  <c r="K4719" i="1" s="1"/>
  <c r="H4720" i="1"/>
  <c r="D4720" i="1"/>
  <c r="I4720" i="1" s="1"/>
  <c r="L4720" i="1" s="1"/>
  <c r="G4721" i="1"/>
  <c r="F4720" i="1" l="1"/>
  <c r="K4720" i="1" s="1"/>
  <c r="H4721" i="1"/>
  <c r="D4721" i="1"/>
  <c r="I4721" i="1" s="1"/>
  <c r="L4721" i="1" s="1"/>
  <c r="G4722" i="1"/>
  <c r="F4721" i="1" l="1"/>
  <c r="K4721" i="1" s="1"/>
  <c r="H4722" i="1"/>
  <c r="D4722" i="1"/>
  <c r="I4722" i="1" s="1"/>
  <c r="L4722" i="1" s="1"/>
  <c r="G4723" i="1"/>
  <c r="F4722" i="1" l="1"/>
  <c r="K4722" i="1" s="1"/>
  <c r="H4723" i="1"/>
  <c r="D4723" i="1"/>
  <c r="I4723" i="1" s="1"/>
  <c r="L4723" i="1" s="1"/>
  <c r="G4724" i="1"/>
  <c r="F4723" i="1" l="1"/>
  <c r="K4723" i="1" s="1"/>
  <c r="H4724" i="1"/>
  <c r="G4725" i="1"/>
  <c r="D4724" i="1"/>
  <c r="I4724" i="1" s="1"/>
  <c r="L4724" i="1" s="1"/>
  <c r="F4724" i="1" l="1"/>
  <c r="K4724" i="1" s="1"/>
  <c r="H4725" i="1"/>
  <c r="D4725" i="1"/>
  <c r="I4725" i="1" s="1"/>
  <c r="L4725" i="1" s="1"/>
  <c r="G4726" i="1"/>
  <c r="F4725" i="1" l="1"/>
  <c r="K4725" i="1" s="1"/>
  <c r="H4726" i="1"/>
  <c r="G4727" i="1"/>
  <c r="D4726" i="1"/>
  <c r="I4726" i="1" s="1"/>
  <c r="L4726" i="1" s="1"/>
  <c r="F4726" i="1" l="1"/>
  <c r="K4726" i="1" s="1"/>
  <c r="H4727" i="1"/>
  <c r="D4727" i="1"/>
  <c r="I4727" i="1" s="1"/>
  <c r="L4727" i="1" s="1"/>
  <c r="G4728" i="1"/>
  <c r="F4727" i="1" l="1"/>
  <c r="K4727" i="1" s="1"/>
  <c r="H4728" i="1"/>
  <c r="D4728" i="1"/>
  <c r="I4728" i="1" s="1"/>
  <c r="L4728" i="1" s="1"/>
  <c r="G4729" i="1"/>
  <c r="F4728" i="1" l="1"/>
  <c r="K4728" i="1" s="1"/>
  <c r="H4729" i="1"/>
  <c r="D4729" i="1"/>
  <c r="I4729" i="1" s="1"/>
  <c r="L4729" i="1" s="1"/>
  <c r="G4730" i="1"/>
  <c r="F4729" i="1" l="1"/>
  <c r="K4729" i="1" s="1"/>
  <c r="H4730" i="1"/>
  <c r="D4730" i="1"/>
  <c r="I4730" i="1" s="1"/>
  <c r="L4730" i="1" s="1"/>
  <c r="G4731" i="1"/>
  <c r="F4730" i="1" l="1"/>
  <c r="K4730" i="1" s="1"/>
  <c r="H4731" i="1"/>
  <c r="D4731" i="1"/>
  <c r="I4731" i="1" s="1"/>
  <c r="L4731" i="1" s="1"/>
  <c r="G4732" i="1"/>
  <c r="F4731" i="1" l="1"/>
  <c r="K4731" i="1" s="1"/>
  <c r="H4732" i="1"/>
  <c r="D4732" i="1"/>
  <c r="I4732" i="1" s="1"/>
  <c r="L4732" i="1" s="1"/>
  <c r="G4733" i="1"/>
  <c r="F4732" i="1" l="1"/>
  <c r="K4732" i="1" s="1"/>
  <c r="H4733" i="1"/>
  <c r="D4733" i="1"/>
  <c r="I4733" i="1" s="1"/>
  <c r="L4733" i="1" s="1"/>
  <c r="G4734" i="1"/>
  <c r="F4733" i="1" l="1"/>
  <c r="K4733" i="1" s="1"/>
  <c r="H4734" i="1"/>
  <c r="D4734" i="1"/>
  <c r="I4734" i="1" s="1"/>
  <c r="L4734" i="1" s="1"/>
  <c r="G4735" i="1"/>
  <c r="F4734" i="1" l="1"/>
  <c r="K4734" i="1" s="1"/>
  <c r="H4735" i="1"/>
  <c r="G4736" i="1"/>
  <c r="D4735" i="1"/>
  <c r="I4735" i="1" s="1"/>
  <c r="L4735" i="1" s="1"/>
  <c r="F4735" i="1" l="1"/>
  <c r="K4735" i="1" s="1"/>
  <c r="H4736" i="1"/>
  <c r="D4736" i="1"/>
  <c r="I4736" i="1" s="1"/>
  <c r="L4736" i="1" s="1"/>
  <c r="G4737" i="1"/>
  <c r="F4736" i="1" l="1"/>
  <c r="K4736" i="1" s="1"/>
  <c r="H4737" i="1"/>
  <c r="D4737" i="1"/>
  <c r="I4737" i="1" s="1"/>
  <c r="L4737" i="1" s="1"/>
  <c r="G4738" i="1"/>
  <c r="F4737" i="1" l="1"/>
  <c r="K4737" i="1" s="1"/>
  <c r="H4738" i="1"/>
  <c r="D4738" i="1"/>
  <c r="I4738" i="1" s="1"/>
  <c r="L4738" i="1" s="1"/>
  <c r="G4739" i="1"/>
  <c r="F4738" i="1" l="1"/>
  <c r="K4738" i="1" s="1"/>
  <c r="H4739" i="1"/>
  <c r="D4739" i="1"/>
  <c r="I4739" i="1" s="1"/>
  <c r="L4739" i="1" s="1"/>
  <c r="G4740" i="1"/>
  <c r="F4739" i="1" l="1"/>
  <c r="K4739" i="1" s="1"/>
  <c r="H4740" i="1"/>
  <c r="D4740" i="1"/>
  <c r="I4740" i="1" s="1"/>
  <c r="L4740" i="1" s="1"/>
  <c r="G4741" i="1"/>
  <c r="F4740" i="1" l="1"/>
  <c r="K4740" i="1" s="1"/>
  <c r="H4741" i="1"/>
  <c r="D4741" i="1"/>
  <c r="I4741" i="1" s="1"/>
  <c r="L4741" i="1" s="1"/>
  <c r="G4742" i="1"/>
  <c r="F4741" i="1" l="1"/>
  <c r="K4741" i="1" s="1"/>
  <c r="H4742" i="1"/>
  <c r="D4742" i="1"/>
  <c r="I4742" i="1" s="1"/>
  <c r="L4742" i="1" s="1"/>
  <c r="G4743" i="1"/>
  <c r="F4742" i="1" l="1"/>
  <c r="K4742" i="1" s="1"/>
  <c r="H4743" i="1"/>
  <c r="D4743" i="1"/>
  <c r="I4743" i="1" s="1"/>
  <c r="L4743" i="1" s="1"/>
  <c r="G4744" i="1"/>
  <c r="F4743" i="1" l="1"/>
  <c r="K4743" i="1" s="1"/>
  <c r="H4744" i="1"/>
  <c r="D4744" i="1"/>
  <c r="I4744" i="1" s="1"/>
  <c r="L4744" i="1" s="1"/>
  <c r="G4745" i="1"/>
  <c r="F4744" i="1" l="1"/>
  <c r="K4744" i="1" s="1"/>
  <c r="H4745" i="1"/>
  <c r="D4745" i="1"/>
  <c r="I4745" i="1" s="1"/>
  <c r="L4745" i="1" s="1"/>
  <c r="G4746" i="1"/>
  <c r="F4745" i="1" l="1"/>
  <c r="K4745" i="1" s="1"/>
  <c r="H4746" i="1"/>
  <c r="D4746" i="1"/>
  <c r="I4746" i="1" s="1"/>
  <c r="L4746" i="1" s="1"/>
  <c r="G4747" i="1"/>
  <c r="F4746" i="1" l="1"/>
  <c r="K4746" i="1" s="1"/>
  <c r="H4747" i="1"/>
  <c r="D4747" i="1"/>
  <c r="I4747" i="1" s="1"/>
  <c r="L4747" i="1" s="1"/>
  <c r="G4748" i="1"/>
  <c r="F4747" i="1" l="1"/>
  <c r="K4747" i="1" s="1"/>
  <c r="H4748" i="1"/>
  <c r="D4748" i="1"/>
  <c r="I4748" i="1" s="1"/>
  <c r="L4748" i="1" s="1"/>
  <c r="G4749" i="1"/>
  <c r="F4748" i="1" l="1"/>
  <c r="K4748" i="1" s="1"/>
  <c r="H4749" i="1"/>
  <c r="D4749" i="1"/>
  <c r="I4749" i="1" s="1"/>
  <c r="L4749" i="1" s="1"/>
  <c r="G4750" i="1"/>
  <c r="F4749" i="1" l="1"/>
  <c r="K4749" i="1" s="1"/>
  <c r="H4750" i="1"/>
  <c r="G4751" i="1"/>
  <c r="D4750" i="1"/>
  <c r="I4750" i="1" s="1"/>
  <c r="L4750" i="1" s="1"/>
  <c r="F4750" i="1" l="1"/>
  <c r="K4750" i="1" s="1"/>
  <c r="H4751" i="1"/>
  <c r="D4751" i="1"/>
  <c r="I4751" i="1" s="1"/>
  <c r="L4751" i="1" s="1"/>
  <c r="G4752" i="1"/>
  <c r="F4751" i="1" l="1"/>
  <c r="K4751" i="1" s="1"/>
  <c r="H4752" i="1"/>
  <c r="D4752" i="1"/>
  <c r="I4752" i="1" s="1"/>
  <c r="L4752" i="1" s="1"/>
  <c r="G4753" i="1"/>
  <c r="F4752" i="1" l="1"/>
  <c r="K4752" i="1" s="1"/>
  <c r="H4753" i="1"/>
  <c r="D4753" i="1"/>
  <c r="I4753" i="1" s="1"/>
  <c r="L4753" i="1" s="1"/>
  <c r="G4754" i="1"/>
  <c r="F4753" i="1" l="1"/>
  <c r="K4753" i="1" s="1"/>
  <c r="H4754" i="1"/>
  <c r="G4755" i="1"/>
  <c r="D4754" i="1"/>
  <c r="I4754" i="1" s="1"/>
  <c r="L4754" i="1" s="1"/>
  <c r="F4754" i="1" l="1"/>
  <c r="K4754" i="1" s="1"/>
  <c r="H4755" i="1"/>
  <c r="D4755" i="1"/>
  <c r="I4755" i="1" s="1"/>
  <c r="L4755" i="1" s="1"/>
  <c r="G4756" i="1"/>
  <c r="F4755" i="1" l="1"/>
  <c r="K4755" i="1" s="1"/>
  <c r="H4756" i="1"/>
  <c r="D4756" i="1"/>
  <c r="I4756" i="1" s="1"/>
  <c r="L4756" i="1" s="1"/>
  <c r="G4757" i="1"/>
  <c r="F4756" i="1" l="1"/>
  <c r="K4756" i="1" s="1"/>
  <c r="H4757" i="1"/>
  <c r="D4757" i="1"/>
  <c r="I4757" i="1" s="1"/>
  <c r="L4757" i="1" s="1"/>
  <c r="G4758" i="1"/>
  <c r="F4757" i="1" l="1"/>
  <c r="K4757" i="1" s="1"/>
  <c r="H4758" i="1"/>
  <c r="G4759" i="1"/>
  <c r="D4758" i="1"/>
  <c r="I4758" i="1" s="1"/>
  <c r="L4758" i="1" s="1"/>
  <c r="F4758" i="1" l="1"/>
  <c r="K4758" i="1" s="1"/>
  <c r="H4759" i="1"/>
  <c r="D4759" i="1"/>
  <c r="I4759" i="1" s="1"/>
  <c r="L4759" i="1" s="1"/>
  <c r="G4760" i="1"/>
  <c r="F4759" i="1" l="1"/>
  <c r="K4759" i="1" s="1"/>
  <c r="H4760" i="1"/>
  <c r="D4760" i="1"/>
  <c r="I4760" i="1" s="1"/>
  <c r="L4760" i="1" s="1"/>
  <c r="G4761" i="1"/>
  <c r="F4760" i="1" l="1"/>
  <c r="K4760" i="1" s="1"/>
  <c r="H4761" i="1"/>
  <c r="D4761" i="1"/>
  <c r="I4761" i="1" s="1"/>
  <c r="L4761" i="1" s="1"/>
  <c r="G4762" i="1"/>
  <c r="F4761" i="1" l="1"/>
  <c r="K4761" i="1" s="1"/>
  <c r="H4762" i="1"/>
  <c r="D4762" i="1"/>
  <c r="I4762" i="1" s="1"/>
  <c r="L4762" i="1" s="1"/>
  <c r="G4763" i="1"/>
  <c r="F4762" i="1" l="1"/>
  <c r="K4762" i="1" s="1"/>
  <c r="H4763" i="1"/>
  <c r="D4763" i="1"/>
  <c r="I4763" i="1" s="1"/>
  <c r="L4763" i="1" s="1"/>
  <c r="G4764" i="1"/>
  <c r="F4763" i="1" l="1"/>
  <c r="K4763" i="1" s="1"/>
  <c r="H4764" i="1"/>
  <c r="D4764" i="1"/>
  <c r="I4764" i="1" s="1"/>
  <c r="L4764" i="1" s="1"/>
  <c r="G4765" i="1"/>
  <c r="F4764" i="1" l="1"/>
  <c r="K4764" i="1" s="1"/>
  <c r="H4765" i="1"/>
  <c r="D4765" i="1"/>
  <c r="I4765" i="1" s="1"/>
  <c r="L4765" i="1" s="1"/>
  <c r="G4766" i="1"/>
  <c r="F4765" i="1" l="1"/>
  <c r="K4765" i="1" s="1"/>
  <c r="H4766" i="1"/>
  <c r="D4766" i="1"/>
  <c r="I4766" i="1" s="1"/>
  <c r="L4766" i="1" s="1"/>
  <c r="G4767" i="1"/>
  <c r="F4766" i="1" l="1"/>
  <c r="K4766" i="1" s="1"/>
  <c r="H4767" i="1"/>
  <c r="D4767" i="1"/>
  <c r="I4767" i="1" s="1"/>
  <c r="L4767" i="1" s="1"/>
  <c r="G4768" i="1"/>
  <c r="F4767" i="1" l="1"/>
  <c r="K4767" i="1" s="1"/>
  <c r="H4768" i="1"/>
  <c r="D4768" i="1"/>
  <c r="I4768" i="1" s="1"/>
  <c r="L4768" i="1" s="1"/>
  <c r="G4769" i="1"/>
  <c r="F4768" i="1" l="1"/>
  <c r="K4768" i="1" s="1"/>
  <c r="H4769" i="1"/>
  <c r="D4769" i="1"/>
  <c r="I4769" i="1" s="1"/>
  <c r="L4769" i="1" s="1"/>
  <c r="G4770" i="1"/>
  <c r="F4769" i="1" l="1"/>
  <c r="K4769" i="1" s="1"/>
  <c r="H4770" i="1"/>
  <c r="D4770" i="1"/>
  <c r="I4770" i="1" s="1"/>
  <c r="L4770" i="1" s="1"/>
  <c r="G4771" i="1"/>
  <c r="F4770" i="1" l="1"/>
  <c r="K4770" i="1" s="1"/>
  <c r="H4771" i="1"/>
  <c r="D4771" i="1"/>
  <c r="I4771" i="1" s="1"/>
  <c r="L4771" i="1" s="1"/>
  <c r="G4772" i="1"/>
  <c r="F4771" i="1" l="1"/>
  <c r="K4771" i="1" s="1"/>
  <c r="H4772" i="1"/>
  <c r="D4772" i="1"/>
  <c r="I4772" i="1" s="1"/>
  <c r="L4772" i="1" s="1"/>
  <c r="G4773" i="1"/>
  <c r="F4772" i="1" l="1"/>
  <c r="K4772" i="1" s="1"/>
  <c r="H4773" i="1"/>
  <c r="D4773" i="1"/>
  <c r="I4773" i="1" s="1"/>
  <c r="L4773" i="1" s="1"/>
  <c r="G4774" i="1"/>
  <c r="F4773" i="1" l="1"/>
  <c r="K4773" i="1" s="1"/>
  <c r="H4774" i="1"/>
  <c r="D4774" i="1"/>
  <c r="I4774" i="1" s="1"/>
  <c r="L4774" i="1" s="1"/>
  <c r="G4775" i="1"/>
  <c r="F4774" i="1" l="1"/>
  <c r="K4774" i="1" s="1"/>
  <c r="H4775" i="1"/>
  <c r="D4775" i="1"/>
  <c r="I4775" i="1" s="1"/>
  <c r="L4775" i="1" s="1"/>
  <c r="G4776" i="1"/>
  <c r="F4775" i="1" l="1"/>
  <c r="K4775" i="1" s="1"/>
  <c r="H4776" i="1"/>
  <c r="D4776" i="1"/>
  <c r="I4776" i="1" s="1"/>
  <c r="L4776" i="1" s="1"/>
  <c r="G4777" i="1"/>
  <c r="F4776" i="1" l="1"/>
  <c r="K4776" i="1" s="1"/>
  <c r="H4777" i="1"/>
  <c r="D4777" i="1"/>
  <c r="I4777" i="1" s="1"/>
  <c r="L4777" i="1" s="1"/>
  <c r="G4778" i="1"/>
  <c r="F4777" i="1" l="1"/>
  <c r="K4777" i="1" s="1"/>
  <c r="H4778" i="1"/>
  <c r="D4778" i="1"/>
  <c r="I4778" i="1" s="1"/>
  <c r="L4778" i="1" s="1"/>
  <c r="G4779" i="1"/>
  <c r="F4778" i="1" l="1"/>
  <c r="K4778" i="1" s="1"/>
  <c r="H4779" i="1"/>
  <c r="G4780" i="1"/>
  <c r="D4779" i="1"/>
  <c r="I4779" i="1" s="1"/>
  <c r="L4779" i="1" s="1"/>
  <c r="F4779" i="1" l="1"/>
  <c r="K4779" i="1" s="1"/>
  <c r="H4780" i="1"/>
  <c r="G4781" i="1"/>
  <c r="D4780" i="1"/>
  <c r="I4780" i="1" s="1"/>
  <c r="L4780" i="1" s="1"/>
  <c r="F4780" i="1" l="1"/>
  <c r="K4780" i="1" s="1"/>
  <c r="H4781" i="1"/>
  <c r="D4781" i="1"/>
  <c r="I4781" i="1" s="1"/>
  <c r="L4781" i="1" s="1"/>
  <c r="G4782" i="1"/>
  <c r="F4781" i="1" l="1"/>
  <c r="K4781" i="1" s="1"/>
  <c r="H4782" i="1"/>
  <c r="D4782" i="1"/>
  <c r="I4782" i="1" s="1"/>
  <c r="L4782" i="1" s="1"/>
  <c r="G4783" i="1"/>
  <c r="F4782" i="1" l="1"/>
  <c r="K4782" i="1" s="1"/>
  <c r="H4783" i="1"/>
  <c r="D4783" i="1"/>
  <c r="I4783" i="1" s="1"/>
  <c r="L4783" i="1" s="1"/>
  <c r="G4784" i="1"/>
  <c r="F4783" i="1" l="1"/>
  <c r="K4783" i="1" s="1"/>
  <c r="H4784" i="1"/>
  <c r="D4784" i="1"/>
  <c r="I4784" i="1" s="1"/>
  <c r="L4784" i="1" s="1"/>
  <c r="G4785" i="1"/>
  <c r="F4784" i="1" l="1"/>
  <c r="K4784" i="1" s="1"/>
  <c r="H4785" i="1"/>
  <c r="D4785" i="1"/>
  <c r="I4785" i="1" s="1"/>
  <c r="L4785" i="1" s="1"/>
  <c r="G4786" i="1"/>
  <c r="F4785" i="1" l="1"/>
  <c r="K4785" i="1" s="1"/>
  <c r="H4786" i="1"/>
  <c r="D4786" i="1"/>
  <c r="I4786" i="1" s="1"/>
  <c r="L4786" i="1" s="1"/>
  <c r="G4787" i="1"/>
  <c r="F4786" i="1" l="1"/>
  <c r="K4786" i="1" s="1"/>
  <c r="H4787" i="1"/>
  <c r="D4787" i="1"/>
  <c r="I4787" i="1" s="1"/>
  <c r="L4787" i="1" s="1"/>
  <c r="G4788" i="1"/>
  <c r="F4787" i="1" l="1"/>
  <c r="K4787" i="1" s="1"/>
  <c r="H4788" i="1"/>
  <c r="D4788" i="1"/>
  <c r="I4788" i="1" s="1"/>
  <c r="L4788" i="1" s="1"/>
  <c r="G4789" i="1"/>
  <c r="F4788" i="1" l="1"/>
  <c r="K4788" i="1" s="1"/>
  <c r="H4789" i="1"/>
  <c r="D4789" i="1"/>
  <c r="I4789" i="1" s="1"/>
  <c r="L4789" i="1" s="1"/>
  <c r="G4790" i="1"/>
  <c r="F4789" i="1" l="1"/>
  <c r="K4789" i="1" s="1"/>
  <c r="H4790" i="1"/>
  <c r="D4790" i="1"/>
  <c r="I4790" i="1" s="1"/>
  <c r="L4790" i="1" s="1"/>
  <c r="G4791" i="1"/>
  <c r="F4790" i="1" l="1"/>
  <c r="K4790" i="1" s="1"/>
  <c r="H4791" i="1"/>
  <c r="G4792" i="1"/>
  <c r="D4791" i="1"/>
  <c r="I4791" i="1" s="1"/>
  <c r="L4791" i="1" s="1"/>
  <c r="F4791" i="1" l="1"/>
  <c r="K4791" i="1" s="1"/>
  <c r="H4792" i="1"/>
  <c r="D4792" i="1"/>
  <c r="I4792" i="1" s="1"/>
  <c r="L4792" i="1" s="1"/>
  <c r="G4793" i="1"/>
  <c r="F4792" i="1" l="1"/>
  <c r="K4792" i="1" s="1"/>
  <c r="H4793" i="1"/>
  <c r="D4793" i="1"/>
  <c r="I4793" i="1" s="1"/>
  <c r="L4793" i="1" s="1"/>
  <c r="G4794" i="1"/>
  <c r="F4793" i="1" l="1"/>
  <c r="K4793" i="1" s="1"/>
  <c r="H4794" i="1"/>
  <c r="D4794" i="1"/>
  <c r="I4794" i="1" s="1"/>
  <c r="L4794" i="1" s="1"/>
  <c r="G4795" i="1"/>
  <c r="F4794" i="1" l="1"/>
  <c r="K4794" i="1" s="1"/>
  <c r="H4795" i="1"/>
  <c r="D4795" i="1"/>
  <c r="I4795" i="1" s="1"/>
  <c r="L4795" i="1" s="1"/>
  <c r="G4796" i="1"/>
  <c r="F4795" i="1" l="1"/>
  <c r="K4795" i="1" s="1"/>
  <c r="H4796" i="1"/>
  <c r="D4796" i="1"/>
  <c r="I4796" i="1" s="1"/>
  <c r="L4796" i="1" s="1"/>
  <c r="G4797" i="1"/>
  <c r="F4796" i="1" l="1"/>
  <c r="K4796" i="1" s="1"/>
  <c r="H4797" i="1"/>
  <c r="D4797" i="1"/>
  <c r="I4797" i="1" s="1"/>
  <c r="L4797" i="1" s="1"/>
  <c r="G4798" i="1"/>
  <c r="F4797" i="1" l="1"/>
  <c r="K4797" i="1" s="1"/>
  <c r="H4798" i="1"/>
  <c r="D4798" i="1"/>
  <c r="I4798" i="1" s="1"/>
  <c r="L4798" i="1" s="1"/>
  <c r="G4799" i="1"/>
  <c r="F4798" i="1" l="1"/>
  <c r="K4798" i="1" s="1"/>
  <c r="H4799" i="1"/>
  <c r="G4800" i="1"/>
  <c r="D4799" i="1"/>
  <c r="I4799" i="1" s="1"/>
  <c r="L4799" i="1" s="1"/>
  <c r="F4799" i="1" l="1"/>
  <c r="K4799" i="1" s="1"/>
  <c r="H4800" i="1"/>
  <c r="D4800" i="1"/>
  <c r="I4800" i="1" s="1"/>
  <c r="L4800" i="1" s="1"/>
  <c r="G4801" i="1"/>
  <c r="F4800" i="1" l="1"/>
  <c r="K4800" i="1" s="1"/>
  <c r="H4801" i="1"/>
  <c r="D4801" i="1"/>
  <c r="I4801" i="1" s="1"/>
  <c r="L4801" i="1" s="1"/>
  <c r="G4802" i="1"/>
  <c r="F4801" i="1" l="1"/>
  <c r="K4801" i="1" s="1"/>
  <c r="H4802" i="1"/>
  <c r="D4802" i="1"/>
  <c r="I4802" i="1" s="1"/>
  <c r="L4802" i="1" s="1"/>
  <c r="G4803" i="1"/>
  <c r="F4802" i="1" l="1"/>
  <c r="K4802" i="1" s="1"/>
  <c r="H4803" i="1"/>
  <c r="D4803" i="1"/>
  <c r="I4803" i="1" s="1"/>
  <c r="L4803" i="1" s="1"/>
  <c r="G4804" i="1"/>
  <c r="F4803" i="1" l="1"/>
  <c r="K4803" i="1" s="1"/>
  <c r="H4804" i="1"/>
  <c r="D4804" i="1"/>
  <c r="I4804" i="1" s="1"/>
  <c r="L4804" i="1" s="1"/>
  <c r="G4805" i="1"/>
  <c r="F4804" i="1" l="1"/>
  <c r="K4804" i="1" s="1"/>
  <c r="H4805" i="1"/>
  <c r="G4806" i="1"/>
  <c r="D4805" i="1"/>
  <c r="I4805" i="1" s="1"/>
  <c r="L4805" i="1" s="1"/>
  <c r="F4805" i="1" l="1"/>
  <c r="K4805" i="1" s="1"/>
  <c r="H4806" i="1"/>
  <c r="D4806" i="1"/>
  <c r="I4806" i="1" s="1"/>
  <c r="L4806" i="1" s="1"/>
  <c r="G4807" i="1"/>
  <c r="F4806" i="1" l="1"/>
  <c r="K4806" i="1" s="1"/>
  <c r="H4807" i="1"/>
  <c r="D4807" i="1"/>
  <c r="I4807" i="1" s="1"/>
  <c r="L4807" i="1" s="1"/>
  <c r="G4808" i="1"/>
  <c r="F4807" i="1" l="1"/>
  <c r="K4807" i="1" s="1"/>
  <c r="H4808" i="1"/>
  <c r="D4808" i="1"/>
  <c r="I4808" i="1" s="1"/>
  <c r="L4808" i="1" s="1"/>
  <c r="G4809" i="1"/>
  <c r="F4808" i="1" l="1"/>
  <c r="K4808" i="1" s="1"/>
  <c r="H4809" i="1"/>
  <c r="D4809" i="1"/>
  <c r="I4809" i="1" s="1"/>
  <c r="L4809" i="1" s="1"/>
  <c r="G4810" i="1"/>
  <c r="F4809" i="1" l="1"/>
  <c r="K4809" i="1" s="1"/>
  <c r="H4810" i="1"/>
  <c r="G4811" i="1"/>
  <c r="D4810" i="1"/>
  <c r="I4810" i="1" s="1"/>
  <c r="L4810" i="1" s="1"/>
  <c r="F4810" i="1" l="1"/>
  <c r="K4810" i="1" s="1"/>
  <c r="H4811" i="1"/>
  <c r="D4811" i="1"/>
  <c r="I4811" i="1" s="1"/>
  <c r="L4811" i="1" s="1"/>
  <c r="G4812" i="1"/>
  <c r="F4811" i="1" l="1"/>
  <c r="K4811" i="1" s="1"/>
  <c r="H4812" i="1"/>
  <c r="D4812" i="1"/>
  <c r="I4812" i="1" s="1"/>
  <c r="L4812" i="1" s="1"/>
  <c r="G4813" i="1"/>
  <c r="F4812" i="1" l="1"/>
  <c r="K4812" i="1" s="1"/>
  <c r="H4813" i="1"/>
  <c r="D4813" i="1"/>
  <c r="I4813" i="1" s="1"/>
  <c r="L4813" i="1" s="1"/>
  <c r="G4814" i="1"/>
  <c r="F4813" i="1" l="1"/>
  <c r="K4813" i="1" s="1"/>
  <c r="H4814" i="1"/>
  <c r="D4814" i="1"/>
  <c r="I4814" i="1" s="1"/>
  <c r="L4814" i="1" s="1"/>
  <c r="G4815" i="1"/>
  <c r="F4814" i="1" l="1"/>
  <c r="K4814" i="1" s="1"/>
  <c r="H4815" i="1"/>
  <c r="D4815" i="1"/>
  <c r="I4815" i="1" s="1"/>
  <c r="L4815" i="1" s="1"/>
  <c r="G4816" i="1"/>
  <c r="F4815" i="1" l="1"/>
  <c r="K4815" i="1" s="1"/>
  <c r="H4816" i="1"/>
  <c r="D4816" i="1"/>
  <c r="I4816" i="1" s="1"/>
  <c r="L4816" i="1" s="1"/>
  <c r="G4817" i="1"/>
  <c r="F4816" i="1" l="1"/>
  <c r="K4816" i="1" s="1"/>
  <c r="H4817" i="1"/>
  <c r="G4818" i="1"/>
  <c r="D4817" i="1"/>
  <c r="I4817" i="1" s="1"/>
  <c r="L4817" i="1" s="1"/>
  <c r="F4817" i="1" l="1"/>
  <c r="K4817" i="1" s="1"/>
  <c r="H4818" i="1"/>
  <c r="D4818" i="1"/>
  <c r="I4818" i="1" s="1"/>
  <c r="L4818" i="1" s="1"/>
  <c r="G4819" i="1"/>
  <c r="F4818" i="1" l="1"/>
  <c r="K4818" i="1" s="1"/>
  <c r="H4819" i="1"/>
  <c r="D4819" i="1"/>
  <c r="I4819" i="1" s="1"/>
  <c r="L4819" i="1" s="1"/>
  <c r="G4820" i="1"/>
  <c r="F4819" i="1" l="1"/>
  <c r="K4819" i="1" s="1"/>
  <c r="H4820" i="1"/>
  <c r="D4820" i="1"/>
  <c r="I4820" i="1" s="1"/>
  <c r="L4820" i="1" s="1"/>
  <c r="G4821" i="1"/>
  <c r="F4820" i="1" l="1"/>
  <c r="K4820" i="1" s="1"/>
  <c r="H4821" i="1"/>
  <c r="D4821" i="1"/>
  <c r="I4821" i="1" s="1"/>
  <c r="L4821" i="1" s="1"/>
  <c r="G4822" i="1"/>
  <c r="F4821" i="1" l="1"/>
  <c r="K4821" i="1" s="1"/>
  <c r="H4822" i="1"/>
  <c r="D4822" i="1"/>
  <c r="I4822" i="1" s="1"/>
  <c r="L4822" i="1" s="1"/>
  <c r="G4823" i="1"/>
  <c r="F4822" i="1" l="1"/>
  <c r="K4822" i="1" s="1"/>
  <c r="H4823" i="1"/>
  <c r="D4823" i="1"/>
  <c r="I4823" i="1" s="1"/>
  <c r="L4823" i="1" s="1"/>
  <c r="G4824" i="1"/>
  <c r="F4823" i="1" l="1"/>
  <c r="K4823" i="1" s="1"/>
  <c r="H4824" i="1"/>
  <c r="G4825" i="1"/>
  <c r="D4824" i="1"/>
  <c r="I4824" i="1" s="1"/>
  <c r="L4824" i="1" s="1"/>
  <c r="F4824" i="1" l="1"/>
  <c r="K4824" i="1" s="1"/>
  <c r="H4825" i="1"/>
  <c r="D4825" i="1"/>
  <c r="I4825" i="1" s="1"/>
  <c r="L4825" i="1" s="1"/>
  <c r="G4826" i="1"/>
  <c r="F4825" i="1" l="1"/>
  <c r="K4825" i="1" s="1"/>
  <c r="H4826" i="1"/>
  <c r="D4826" i="1"/>
  <c r="I4826" i="1" s="1"/>
  <c r="L4826" i="1" s="1"/>
  <c r="G4827" i="1"/>
  <c r="F4826" i="1" l="1"/>
  <c r="K4826" i="1" s="1"/>
  <c r="H4827" i="1"/>
  <c r="D4827" i="1"/>
  <c r="I4827" i="1" s="1"/>
  <c r="L4827" i="1" s="1"/>
  <c r="G4828" i="1"/>
  <c r="F4827" i="1" l="1"/>
  <c r="K4827" i="1" s="1"/>
  <c r="H4828" i="1"/>
  <c r="D4828" i="1"/>
  <c r="I4828" i="1" s="1"/>
  <c r="L4828" i="1" s="1"/>
  <c r="G4829" i="1"/>
  <c r="F4828" i="1" l="1"/>
  <c r="K4828" i="1" s="1"/>
  <c r="H4829" i="1"/>
  <c r="D4829" i="1"/>
  <c r="I4829" i="1" s="1"/>
  <c r="L4829" i="1" s="1"/>
  <c r="G4830" i="1"/>
  <c r="F4829" i="1" l="1"/>
  <c r="K4829" i="1" s="1"/>
  <c r="H4830" i="1"/>
  <c r="D4830" i="1"/>
  <c r="I4830" i="1" s="1"/>
  <c r="L4830" i="1" s="1"/>
  <c r="G4831" i="1"/>
  <c r="F4830" i="1" l="1"/>
  <c r="K4830" i="1" s="1"/>
  <c r="H4831" i="1"/>
  <c r="D4831" i="1"/>
  <c r="I4831" i="1" s="1"/>
  <c r="L4831" i="1" s="1"/>
  <c r="G4832" i="1"/>
  <c r="F4831" i="1" l="1"/>
  <c r="K4831" i="1" s="1"/>
  <c r="H4832" i="1"/>
  <c r="G4833" i="1"/>
  <c r="D4832" i="1"/>
  <c r="I4832" i="1" s="1"/>
  <c r="L4832" i="1" s="1"/>
  <c r="F4832" i="1" l="1"/>
  <c r="K4832" i="1" s="1"/>
  <c r="H4833" i="1"/>
  <c r="G4834" i="1"/>
  <c r="D4833" i="1"/>
  <c r="I4833" i="1" s="1"/>
  <c r="L4833" i="1" s="1"/>
  <c r="F4833" i="1" l="1"/>
  <c r="K4833" i="1" s="1"/>
  <c r="H4834" i="1"/>
  <c r="D4834" i="1"/>
  <c r="I4834" i="1" s="1"/>
  <c r="L4834" i="1" s="1"/>
  <c r="G4835" i="1"/>
  <c r="F4834" i="1" l="1"/>
  <c r="K4834" i="1" s="1"/>
  <c r="H4835" i="1"/>
  <c r="D4835" i="1"/>
  <c r="I4835" i="1" s="1"/>
  <c r="L4835" i="1" s="1"/>
  <c r="G4836" i="1"/>
  <c r="F4835" i="1" l="1"/>
  <c r="K4835" i="1" s="1"/>
  <c r="H4836" i="1"/>
  <c r="D4836" i="1"/>
  <c r="I4836" i="1" s="1"/>
  <c r="L4836" i="1" s="1"/>
  <c r="G4837" i="1"/>
  <c r="F4836" i="1" l="1"/>
  <c r="K4836" i="1" s="1"/>
  <c r="H4837" i="1"/>
  <c r="D4837" i="1"/>
  <c r="I4837" i="1" s="1"/>
  <c r="L4837" i="1" s="1"/>
  <c r="G4838" i="1"/>
  <c r="F4837" i="1" l="1"/>
  <c r="K4837" i="1" s="1"/>
  <c r="H4838" i="1"/>
  <c r="D4838" i="1"/>
  <c r="I4838" i="1" s="1"/>
  <c r="L4838" i="1" s="1"/>
  <c r="G4839" i="1"/>
  <c r="F4838" i="1" l="1"/>
  <c r="K4838" i="1" s="1"/>
  <c r="H4839" i="1"/>
  <c r="G4840" i="1"/>
  <c r="D4839" i="1"/>
  <c r="I4839" i="1" s="1"/>
  <c r="L4839" i="1" s="1"/>
  <c r="F4839" i="1" l="1"/>
  <c r="K4839" i="1" s="1"/>
  <c r="H4840" i="1"/>
  <c r="G4841" i="1"/>
  <c r="D4840" i="1"/>
  <c r="I4840" i="1" s="1"/>
  <c r="L4840" i="1" s="1"/>
  <c r="F4840" i="1" l="1"/>
  <c r="K4840" i="1" s="1"/>
  <c r="H4841" i="1"/>
  <c r="D4841" i="1"/>
  <c r="I4841" i="1" s="1"/>
  <c r="L4841" i="1" s="1"/>
  <c r="G4842" i="1"/>
  <c r="F4841" i="1" l="1"/>
  <c r="K4841" i="1" s="1"/>
  <c r="H4842" i="1"/>
  <c r="D4842" i="1"/>
  <c r="I4842" i="1" s="1"/>
  <c r="L4842" i="1" s="1"/>
  <c r="G4843" i="1"/>
  <c r="F4842" i="1" l="1"/>
  <c r="K4842" i="1" s="1"/>
  <c r="H4843" i="1"/>
  <c r="D4843" i="1"/>
  <c r="I4843" i="1" s="1"/>
  <c r="L4843" i="1" s="1"/>
  <c r="G4844" i="1"/>
  <c r="F4843" i="1" l="1"/>
  <c r="K4843" i="1" s="1"/>
  <c r="H4844" i="1"/>
  <c r="D4844" i="1"/>
  <c r="I4844" i="1" s="1"/>
  <c r="L4844" i="1" s="1"/>
  <c r="G4845" i="1"/>
  <c r="F4844" i="1" l="1"/>
  <c r="K4844" i="1" s="1"/>
  <c r="H4845" i="1"/>
  <c r="D4845" i="1"/>
  <c r="I4845" i="1" s="1"/>
  <c r="L4845" i="1" s="1"/>
  <c r="G4846" i="1"/>
  <c r="F4845" i="1" l="1"/>
  <c r="K4845" i="1" s="1"/>
  <c r="H4846" i="1"/>
  <c r="D4846" i="1"/>
  <c r="I4846" i="1" s="1"/>
  <c r="L4846" i="1" s="1"/>
  <c r="G4847" i="1"/>
  <c r="F4846" i="1" l="1"/>
  <c r="K4846" i="1" s="1"/>
  <c r="H4847" i="1"/>
  <c r="D4847" i="1"/>
  <c r="I4847" i="1" s="1"/>
  <c r="L4847" i="1" s="1"/>
  <c r="G4848" i="1"/>
  <c r="F4847" i="1" l="1"/>
  <c r="K4847" i="1" s="1"/>
  <c r="H4848" i="1"/>
  <c r="D4848" i="1"/>
  <c r="I4848" i="1" s="1"/>
  <c r="L4848" i="1" s="1"/>
  <c r="G4849" i="1"/>
  <c r="F4848" i="1" l="1"/>
  <c r="K4848" i="1" s="1"/>
  <c r="H4849" i="1"/>
  <c r="G4850" i="1"/>
  <c r="D4849" i="1"/>
  <c r="I4849" i="1" s="1"/>
  <c r="L4849" i="1" s="1"/>
  <c r="F4849" i="1" l="1"/>
  <c r="K4849" i="1" s="1"/>
  <c r="H4850" i="1"/>
  <c r="G4851" i="1"/>
  <c r="D4850" i="1"/>
  <c r="I4850" i="1" s="1"/>
  <c r="L4850" i="1" s="1"/>
  <c r="F4850" i="1" l="1"/>
  <c r="K4850" i="1" s="1"/>
  <c r="H4851" i="1"/>
  <c r="D4851" i="1"/>
  <c r="I4851" i="1" s="1"/>
  <c r="L4851" i="1" s="1"/>
  <c r="G4852" i="1"/>
  <c r="F4851" i="1" l="1"/>
  <c r="K4851" i="1" s="1"/>
  <c r="H4852" i="1"/>
  <c r="D4852" i="1"/>
  <c r="I4852" i="1" s="1"/>
  <c r="L4852" i="1" s="1"/>
  <c r="G4853" i="1"/>
  <c r="F4852" i="1" l="1"/>
  <c r="K4852" i="1" s="1"/>
  <c r="H4853" i="1"/>
  <c r="D4853" i="1"/>
  <c r="I4853" i="1" s="1"/>
  <c r="L4853" i="1" s="1"/>
  <c r="G4854" i="1"/>
  <c r="F4853" i="1" l="1"/>
  <c r="K4853" i="1" s="1"/>
  <c r="H4854" i="1"/>
  <c r="D4854" i="1"/>
  <c r="I4854" i="1" s="1"/>
  <c r="L4854" i="1" s="1"/>
  <c r="G4855" i="1"/>
  <c r="F4854" i="1" l="1"/>
  <c r="K4854" i="1" s="1"/>
  <c r="H4855" i="1"/>
  <c r="D4855" i="1"/>
  <c r="I4855" i="1" s="1"/>
  <c r="L4855" i="1" s="1"/>
  <c r="G4856" i="1"/>
  <c r="F4855" i="1" l="1"/>
  <c r="K4855" i="1" s="1"/>
  <c r="H4856" i="1"/>
  <c r="G4857" i="1"/>
  <c r="D4856" i="1"/>
  <c r="I4856" i="1" s="1"/>
  <c r="L4856" i="1" s="1"/>
  <c r="F4856" i="1" l="1"/>
  <c r="K4856" i="1" s="1"/>
  <c r="D4857" i="1"/>
  <c r="I4857" i="1" s="1"/>
  <c r="L4857" i="1" s="1"/>
  <c r="H4857" i="1"/>
  <c r="F4857" i="1" l="1"/>
  <c r="K4857" i="1" s="1"/>
</calcChain>
</file>

<file path=xl/sharedStrings.xml><?xml version="1.0" encoding="utf-8"?>
<sst xmlns="http://schemas.openxmlformats.org/spreadsheetml/2006/main" count="16" uniqueCount="15">
  <si>
    <t>Date</t>
  </si>
  <si>
    <t>Close</t>
  </si>
  <si>
    <t>Adj Close</t>
  </si>
  <si>
    <t>YorkTown Multi-Asset A (APIUX)</t>
  </si>
  <si>
    <t>Dividends</t>
  </si>
  <si>
    <t>New High</t>
  </si>
  <si>
    <t>Dividend</t>
  </si>
  <si>
    <t>New Shares purchased with Dividend</t>
  </si>
  <si>
    <t>Shares (20% decline)</t>
  </si>
  <si>
    <t>Shares w/ Div Reinvested</t>
  </si>
  <si>
    <t>Shares Value (20% decline)</t>
  </si>
  <si>
    <t>Reinvest after 20% decline</t>
  </si>
  <si>
    <t>Cash Available</t>
  </si>
  <si>
    <t>Value (20% decline)</t>
  </si>
  <si>
    <t>Value Reinvest Immediately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</si>
</sst>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16" fillId="0" borderId="0" xfId="0" applyFont="1"/>
    <xf numFmtId="164" fontId="16" fillId="0" borderId="0" xfId="0" applyNumberFormat="1" applyFont="1"/>
    <xf numFmtId="164" fontId="0" fillId="0" borderId="0" xfId="0" applyNumberFormat="1"/>
    <xf numFmtId="165" fontId="16" fillId="0" borderId="0" xfId="0" applyNumberFormat="1" applyFont="1"/>
    <xf numFmtId="165" fontId="0" fillId="0" borderId="0" xfId="0" applyNumberFormat="1"/>
    <xf numFmtId="0" fontId="16" fillId="0" borderId="0" xfId="0" applyFont="1" applyAlignment="1">
      <alignment wrapText="1"/>
    </xf>
    <xf numFmtId="165" fontId="16" fillId="0" borderId="0" xfId="0" applyNumberFormat="1" applyFont="1" applyAlignment="1">
      <alignment wrapText="1"/>
    </xf>
    <xf numFmtId="164" fontId="16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YorkTown Multi-Asset Fund (APIUX)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Reinvest Immediately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APIUX!$A$3:$A$4857</c:f>
              <c:numCache>
                <c:formatCode>m/d/yyyy</c:formatCode>
                <c:ptCount val="4855"/>
                <c:pt idx="0">
                  <c:v>35858</c:v>
                </c:pt>
                <c:pt idx="1">
                  <c:v>35859</c:v>
                </c:pt>
                <c:pt idx="2">
                  <c:v>35860</c:v>
                </c:pt>
                <c:pt idx="3">
                  <c:v>35863</c:v>
                </c:pt>
                <c:pt idx="4">
                  <c:v>35864</c:v>
                </c:pt>
                <c:pt idx="5">
                  <c:v>35865</c:v>
                </c:pt>
                <c:pt idx="6">
                  <c:v>35866</c:v>
                </c:pt>
                <c:pt idx="7">
                  <c:v>35867</c:v>
                </c:pt>
                <c:pt idx="8">
                  <c:v>35870</c:v>
                </c:pt>
                <c:pt idx="9">
                  <c:v>35871</c:v>
                </c:pt>
                <c:pt idx="10">
                  <c:v>35872</c:v>
                </c:pt>
                <c:pt idx="11">
                  <c:v>35873</c:v>
                </c:pt>
                <c:pt idx="12">
                  <c:v>35874</c:v>
                </c:pt>
                <c:pt idx="13">
                  <c:v>35877</c:v>
                </c:pt>
                <c:pt idx="14">
                  <c:v>35878</c:v>
                </c:pt>
                <c:pt idx="15">
                  <c:v>35879</c:v>
                </c:pt>
                <c:pt idx="16">
                  <c:v>35880</c:v>
                </c:pt>
                <c:pt idx="17">
                  <c:v>35881</c:v>
                </c:pt>
                <c:pt idx="18">
                  <c:v>35884</c:v>
                </c:pt>
                <c:pt idx="19">
                  <c:v>35885</c:v>
                </c:pt>
                <c:pt idx="20">
                  <c:v>35886</c:v>
                </c:pt>
                <c:pt idx="21">
                  <c:v>35887</c:v>
                </c:pt>
                <c:pt idx="22">
                  <c:v>35888</c:v>
                </c:pt>
                <c:pt idx="23">
                  <c:v>35891</c:v>
                </c:pt>
                <c:pt idx="24">
                  <c:v>35892</c:v>
                </c:pt>
                <c:pt idx="25">
                  <c:v>35893</c:v>
                </c:pt>
                <c:pt idx="26">
                  <c:v>35894</c:v>
                </c:pt>
                <c:pt idx="27">
                  <c:v>35898</c:v>
                </c:pt>
                <c:pt idx="28">
                  <c:v>35899</c:v>
                </c:pt>
                <c:pt idx="29">
                  <c:v>35900</c:v>
                </c:pt>
                <c:pt idx="30">
                  <c:v>35901</c:v>
                </c:pt>
                <c:pt idx="31">
                  <c:v>35902</c:v>
                </c:pt>
                <c:pt idx="32">
                  <c:v>35905</c:v>
                </c:pt>
                <c:pt idx="33">
                  <c:v>35906</c:v>
                </c:pt>
                <c:pt idx="34">
                  <c:v>35907</c:v>
                </c:pt>
                <c:pt idx="35">
                  <c:v>35908</c:v>
                </c:pt>
                <c:pt idx="36">
                  <c:v>35909</c:v>
                </c:pt>
                <c:pt idx="37">
                  <c:v>35912</c:v>
                </c:pt>
                <c:pt idx="38">
                  <c:v>35913</c:v>
                </c:pt>
                <c:pt idx="39">
                  <c:v>35914</c:v>
                </c:pt>
                <c:pt idx="40">
                  <c:v>35915</c:v>
                </c:pt>
                <c:pt idx="41">
                  <c:v>35916</c:v>
                </c:pt>
                <c:pt idx="42">
                  <c:v>35919</c:v>
                </c:pt>
                <c:pt idx="43">
                  <c:v>35920</c:v>
                </c:pt>
                <c:pt idx="44">
                  <c:v>35921</c:v>
                </c:pt>
                <c:pt idx="45">
                  <c:v>35922</c:v>
                </c:pt>
                <c:pt idx="46">
                  <c:v>35923</c:v>
                </c:pt>
                <c:pt idx="47">
                  <c:v>35926</c:v>
                </c:pt>
                <c:pt idx="48">
                  <c:v>35927</c:v>
                </c:pt>
                <c:pt idx="49">
                  <c:v>35928</c:v>
                </c:pt>
                <c:pt idx="50">
                  <c:v>35929</c:v>
                </c:pt>
                <c:pt idx="51">
                  <c:v>35930</c:v>
                </c:pt>
                <c:pt idx="52">
                  <c:v>35933</c:v>
                </c:pt>
                <c:pt idx="53">
                  <c:v>35934</c:v>
                </c:pt>
                <c:pt idx="54">
                  <c:v>35935</c:v>
                </c:pt>
                <c:pt idx="55">
                  <c:v>35936</c:v>
                </c:pt>
                <c:pt idx="56">
                  <c:v>35937</c:v>
                </c:pt>
                <c:pt idx="57">
                  <c:v>35941</c:v>
                </c:pt>
                <c:pt idx="58">
                  <c:v>35942</c:v>
                </c:pt>
                <c:pt idx="59">
                  <c:v>35943</c:v>
                </c:pt>
                <c:pt idx="60">
                  <c:v>35944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35954</c:v>
                </c:pt>
                <c:pt idx="67">
                  <c:v>35955</c:v>
                </c:pt>
                <c:pt idx="68">
                  <c:v>35956</c:v>
                </c:pt>
                <c:pt idx="69">
                  <c:v>35957</c:v>
                </c:pt>
                <c:pt idx="70">
                  <c:v>35958</c:v>
                </c:pt>
                <c:pt idx="71">
                  <c:v>35961</c:v>
                </c:pt>
                <c:pt idx="72">
                  <c:v>35962</c:v>
                </c:pt>
                <c:pt idx="73">
                  <c:v>35963</c:v>
                </c:pt>
                <c:pt idx="74">
                  <c:v>35964</c:v>
                </c:pt>
                <c:pt idx="75">
                  <c:v>35965</c:v>
                </c:pt>
                <c:pt idx="76">
                  <c:v>35968</c:v>
                </c:pt>
                <c:pt idx="77">
                  <c:v>35969</c:v>
                </c:pt>
                <c:pt idx="78">
                  <c:v>35970</c:v>
                </c:pt>
                <c:pt idx="79">
                  <c:v>35971</c:v>
                </c:pt>
                <c:pt idx="80">
                  <c:v>35972</c:v>
                </c:pt>
                <c:pt idx="81">
                  <c:v>35975</c:v>
                </c:pt>
                <c:pt idx="82">
                  <c:v>35976</c:v>
                </c:pt>
                <c:pt idx="83">
                  <c:v>35977</c:v>
                </c:pt>
                <c:pt idx="84">
                  <c:v>35978</c:v>
                </c:pt>
                <c:pt idx="85">
                  <c:v>35982</c:v>
                </c:pt>
                <c:pt idx="86">
                  <c:v>35983</c:v>
                </c:pt>
                <c:pt idx="87">
                  <c:v>35984</c:v>
                </c:pt>
                <c:pt idx="88">
                  <c:v>35985</c:v>
                </c:pt>
                <c:pt idx="89">
                  <c:v>35986</c:v>
                </c:pt>
                <c:pt idx="90">
                  <c:v>35989</c:v>
                </c:pt>
                <c:pt idx="91">
                  <c:v>35990</c:v>
                </c:pt>
                <c:pt idx="92">
                  <c:v>35991</c:v>
                </c:pt>
                <c:pt idx="93">
                  <c:v>35992</c:v>
                </c:pt>
                <c:pt idx="94">
                  <c:v>35993</c:v>
                </c:pt>
                <c:pt idx="95">
                  <c:v>35996</c:v>
                </c:pt>
                <c:pt idx="96">
                  <c:v>35997</c:v>
                </c:pt>
                <c:pt idx="97">
                  <c:v>35998</c:v>
                </c:pt>
                <c:pt idx="98">
                  <c:v>35999</c:v>
                </c:pt>
                <c:pt idx="99">
                  <c:v>36000</c:v>
                </c:pt>
                <c:pt idx="100">
                  <c:v>36003</c:v>
                </c:pt>
                <c:pt idx="101">
                  <c:v>36004</c:v>
                </c:pt>
                <c:pt idx="102">
                  <c:v>36005</c:v>
                </c:pt>
                <c:pt idx="103">
                  <c:v>36006</c:v>
                </c:pt>
                <c:pt idx="104">
                  <c:v>36007</c:v>
                </c:pt>
                <c:pt idx="105">
                  <c:v>36010</c:v>
                </c:pt>
                <c:pt idx="106">
                  <c:v>36011</c:v>
                </c:pt>
                <c:pt idx="107">
                  <c:v>36012</c:v>
                </c:pt>
                <c:pt idx="108">
                  <c:v>36013</c:v>
                </c:pt>
                <c:pt idx="109">
                  <c:v>36014</c:v>
                </c:pt>
                <c:pt idx="110">
                  <c:v>36017</c:v>
                </c:pt>
                <c:pt idx="111">
                  <c:v>36018</c:v>
                </c:pt>
                <c:pt idx="112">
                  <c:v>36019</c:v>
                </c:pt>
                <c:pt idx="113">
                  <c:v>36020</c:v>
                </c:pt>
                <c:pt idx="114">
                  <c:v>36021</c:v>
                </c:pt>
                <c:pt idx="115">
                  <c:v>36024</c:v>
                </c:pt>
                <c:pt idx="116">
                  <c:v>36025</c:v>
                </c:pt>
                <c:pt idx="117">
                  <c:v>36026</c:v>
                </c:pt>
                <c:pt idx="118">
                  <c:v>36027</c:v>
                </c:pt>
                <c:pt idx="119">
                  <c:v>36028</c:v>
                </c:pt>
                <c:pt idx="120">
                  <c:v>36031</c:v>
                </c:pt>
                <c:pt idx="121">
                  <c:v>36032</c:v>
                </c:pt>
                <c:pt idx="122">
                  <c:v>36033</c:v>
                </c:pt>
                <c:pt idx="123">
                  <c:v>36034</c:v>
                </c:pt>
                <c:pt idx="124">
                  <c:v>36035</c:v>
                </c:pt>
                <c:pt idx="125">
                  <c:v>36038</c:v>
                </c:pt>
                <c:pt idx="126">
                  <c:v>36039</c:v>
                </c:pt>
                <c:pt idx="127">
                  <c:v>36040</c:v>
                </c:pt>
                <c:pt idx="128">
                  <c:v>36041</c:v>
                </c:pt>
                <c:pt idx="129">
                  <c:v>36042</c:v>
                </c:pt>
                <c:pt idx="130">
                  <c:v>36046</c:v>
                </c:pt>
                <c:pt idx="131">
                  <c:v>36047</c:v>
                </c:pt>
                <c:pt idx="132">
                  <c:v>36048</c:v>
                </c:pt>
                <c:pt idx="133">
                  <c:v>36049</c:v>
                </c:pt>
                <c:pt idx="134">
                  <c:v>36052</c:v>
                </c:pt>
                <c:pt idx="135">
                  <c:v>36053</c:v>
                </c:pt>
                <c:pt idx="136">
                  <c:v>36054</c:v>
                </c:pt>
                <c:pt idx="137">
                  <c:v>36055</c:v>
                </c:pt>
                <c:pt idx="138">
                  <c:v>36056</c:v>
                </c:pt>
                <c:pt idx="139">
                  <c:v>36059</c:v>
                </c:pt>
                <c:pt idx="140">
                  <c:v>36060</c:v>
                </c:pt>
                <c:pt idx="141">
                  <c:v>36061</c:v>
                </c:pt>
                <c:pt idx="142">
                  <c:v>36062</c:v>
                </c:pt>
                <c:pt idx="143">
                  <c:v>36063</c:v>
                </c:pt>
                <c:pt idx="144">
                  <c:v>36066</c:v>
                </c:pt>
                <c:pt idx="145">
                  <c:v>36067</c:v>
                </c:pt>
                <c:pt idx="146">
                  <c:v>36068</c:v>
                </c:pt>
                <c:pt idx="147">
                  <c:v>36069</c:v>
                </c:pt>
                <c:pt idx="148">
                  <c:v>36070</c:v>
                </c:pt>
                <c:pt idx="149">
                  <c:v>36073</c:v>
                </c:pt>
                <c:pt idx="150">
                  <c:v>36074</c:v>
                </c:pt>
                <c:pt idx="151">
                  <c:v>36075</c:v>
                </c:pt>
                <c:pt idx="152">
                  <c:v>36076</c:v>
                </c:pt>
                <c:pt idx="153">
                  <c:v>36077</c:v>
                </c:pt>
                <c:pt idx="154">
                  <c:v>36080</c:v>
                </c:pt>
                <c:pt idx="155">
                  <c:v>36081</c:v>
                </c:pt>
                <c:pt idx="156">
                  <c:v>36082</c:v>
                </c:pt>
                <c:pt idx="157">
                  <c:v>36083</c:v>
                </c:pt>
                <c:pt idx="158">
                  <c:v>36084</c:v>
                </c:pt>
                <c:pt idx="159">
                  <c:v>36087</c:v>
                </c:pt>
                <c:pt idx="160">
                  <c:v>36088</c:v>
                </c:pt>
                <c:pt idx="161">
                  <c:v>36089</c:v>
                </c:pt>
                <c:pt idx="162">
                  <c:v>36090</c:v>
                </c:pt>
                <c:pt idx="163">
                  <c:v>36091</c:v>
                </c:pt>
                <c:pt idx="164">
                  <c:v>36094</c:v>
                </c:pt>
                <c:pt idx="165">
                  <c:v>36095</c:v>
                </c:pt>
                <c:pt idx="166">
                  <c:v>36096</c:v>
                </c:pt>
                <c:pt idx="167">
                  <c:v>36097</c:v>
                </c:pt>
                <c:pt idx="168">
                  <c:v>36098</c:v>
                </c:pt>
                <c:pt idx="169">
                  <c:v>36101</c:v>
                </c:pt>
                <c:pt idx="170">
                  <c:v>36102</c:v>
                </c:pt>
                <c:pt idx="171">
                  <c:v>36103</c:v>
                </c:pt>
                <c:pt idx="172">
                  <c:v>36104</c:v>
                </c:pt>
                <c:pt idx="173">
                  <c:v>36105</c:v>
                </c:pt>
                <c:pt idx="174">
                  <c:v>36108</c:v>
                </c:pt>
                <c:pt idx="175">
                  <c:v>36109</c:v>
                </c:pt>
                <c:pt idx="176">
                  <c:v>36110</c:v>
                </c:pt>
                <c:pt idx="177">
                  <c:v>36111</c:v>
                </c:pt>
                <c:pt idx="178">
                  <c:v>36112</c:v>
                </c:pt>
                <c:pt idx="179">
                  <c:v>36115</c:v>
                </c:pt>
                <c:pt idx="180">
                  <c:v>36116</c:v>
                </c:pt>
                <c:pt idx="181">
                  <c:v>36117</c:v>
                </c:pt>
                <c:pt idx="182">
                  <c:v>36118</c:v>
                </c:pt>
                <c:pt idx="183">
                  <c:v>36119</c:v>
                </c:pt>
                <c:pt idx="184">
                  <c:v>36122</c:v>
                </c:pt>
                <c:pt idx="185">
                  <c:v>36123</c:v>
                </c:pt>
                <c:pt idx="186">
                  <c:v>36124</c:v>
                </c:pt>
                <c:pt idx="187">
                  <c:v>36126</c:v>
                </c:pt>
                <c:pt idx="188">
                  <c:v>36129</c:v>
                </c:pt>
                <c:pt idx="189">
                  <c:v>36130</c:v>
                </c:pt>
                <c:pt idx="190">
                  <c:v>36131</c:v>
                </c:pt>
                <c:pt idx="191">
                  <c:v>36132</c:v>
                </c:pt>
                <c:pt idx="192">
                  <c:v>36133</c:v>
                </c:pt>
                <c:pt idx="193">
                  <c:v>36136</c:v>
                </c:pt>
                <c:pt idx="194">
                  <c:v>36137</c:v>
                </c:pt>
                <c:pt idx="195">
                  <c:v>36138</c:v>
                </c:pt>
                <c:pt idx="196">
                  <c:v>36139</c:v>
                </c:pt>
                <c:pt idx="197">
                  <c:v>36140</c:v>
                </c:pt>
                <c:pt idx="198">
                  <c:v>36143</c:v>
                </c:pt>
                <c:pt idx="199">
                  <c:v>36144</c:v>
                </c:pt>
                <c:pt idx="200">
                  <c:v>36145</c:v>
                </c:pt>
                <c:pt idx="201">
                  <c:v>36146</c:v>
                </c:pt>
                <c:pt idx="202">
                  <c:v>36147</c:v>
                </c:pt>
                <c:pt idx="203">
                  <c:v>36150</c:v>
                </c:pt>
                <c:pt idx="204">
                  <c:v>36151</c:v>
                </c:pt>
                <c:pt idx="205">
                  <c:v>36152</c:v>
                </c:pt>
                <c:pt idx="206">
                  <c:v>36153</c:v>
                </c:pt>
                <c:pt idx="207">
                  <c:v>36157</c:v>
                </c:pt>
                <c:pt idx="208">
                  <c:v>36158</c:v>
                </c:pt>
                <c:pt idx="209">
                  <c:v>36159</c:v>
                </c:pt>
                <c:pt idx="210">
                  <c:v>36160</c:v>
                </c:pt>
                <c:pt idx="211">
                  <c:v>36164</c:v>
                </c:pt>
                <c:pt idx="212">
                  <c:v>36165</c:v>
                </c:pt>
                <c:pt idx="213">
                  <c:v>36166</c:v>
                </c:pt>
                <c:pt idx="214">
                  <c:v>36167</c:v>
                </c:pt>
                <c:pt idx="215">
                  <c:v>36168</c:v>
                </c:pt>
                <c:pt idx="216">
                  <c:v>36171</c:v>
                </c:pt>
                <c:pt idx="217">
                  <c:v>36172</c:v>
                </c:pt>
                <c:pt idx="218">
                  <c:v>36173</c:v>
                </c:pt>
                <c:pt idx="219">
                  <c:v>36174</c:v>
                </c:pt>
                <c:pt idx="220">
                  <c:v>36175</c:v>
                </c:pt>
                <c:pt idx="221">
                  <c:v>36179</c:v>
                </c:pt>
                <c:pt idx="222">
                  <c:v>36180</c:v>
                </c:pt>
                <c:pt idx="223">
                  <c:v>36181</c:v>
                </c:pt>
                <c:pt idx="224">
                  <c:v>36182</c:v>
                </c:pt>
                <c:pt idx="225">
                  <c:v>36185</c:v>
                </c:pt>
                <c:pt idx="226">
                  <c:v>36186</c:v>
                </c:pt>
                <c:pt idx="227">
                  <c:v>36187</c:v>
                </c:pt>
                <c:pt idx="228">
                  <c:v>36188</c:v>
                </c:pt>
                <c:pt idx="229">
                  <c:v>36189</c:v>
                </c:pt>
                <c:pt idx="230">
                  <c:v>36192</c:v>
                </c:pt>
                <c:pt idx="231">
                  <c:v>36193</c:v>
                </c:pt>
                <c:pt idx="232">
                  <c:v>36194</c:v>
                </c:pt>
                <c:pt idx="233">
                  <c:v>36195</c:v>
                </c:pt>
                <c:pt idx="234">
                  <c:v>36196</c:v>
                </c:pt>
                <c:pt idx="235">
                  <c:v>36199</c:v>
                </c:pt>
                <c:pt idx="236">
                  <c:v>36200</c:v>
                </c:pt>
                <c:pt idx="237">
                  <c:v>36201</c:v>
                </c:pt>
                <c:pt idx="238">
                  <c:v>36202</c:v>
                </c:pt>
                <c:pt idx="239">
                  <c:v>36203</c:v>
                </c:pt>
                <c:pt idx="240">
                  <c:v>36207</c:v>
                </c:pt>
                <c:pt idx="241">
                  <c:v>36208</c:v>
                </c:pt>
                <c:pt idx="242">
                  <c:v>36209</c:v>
                </c:pt>
                <c:pt idx="243">
                  <c:v>36210</c:v>
                </c:pt>
                <c:pt idx="244">
                  <c:v>36213</c:v>
                </c:pt>
                <c:pt idx="245">
                  <c:v>36214</c:v>
                </c:pt>
                <c:pt idx="246">
                  <c:v>36215</c:v>
                </c:pt>
                <c:pt idx="247">
                  <c:v>36216</c:v>
                </c:pt>
                <c:pt idx="248">
                  <c:v>36217</c:v>
                </c:pt>
                <c:pt idx="249">
                  <c:v>36220</c:v>
                </c:pt>
                <c:pt idx="250">
                  <c:v>36221</c:v>
                </c:pt>
                <c:pt idx="251">
                  <c:v>36222</c:v>
                </c:pt>
                <c:pt idx="252">
                  <c:v>36223</c:v>
                </c:pt>
                <c:pt idx="253">
                  <c:v>36224</c:v>
                </c:pt>
                <c:pt idx="254">
                  <c:v>36227</c:v>
                </c:pt>
                <c:pt idx="255">
                  <c:v>36228</c:v>
                </c:pt>
                <c:pt idx="256">
                  <c:v>36229</c:v>
                </c:pt>
                <c:pt idx="257">
                  <c:v>36230</c:v>
                </c:pt>
                <c:pt idx="258">
                  <c:v>36231</c:v>
                </c:pt>
                <c:pt idx="259">
                  <c:v>36234</c:v>
                </c:pt>
                <c:pt idx="260">
                  <c:v>36235</c:v>
                </c:pt>
                <c:pt idx="261">
                  <c:v>36236</c:v>
                </c:pt>
                <c:pt idx="262">
                  <c:v>36237</c:v>
                </c:pt>
                <c:pt idx="263">
                  <c:v>36238</c:v>
                </c:pt>
                <c:pt idx="264">
                  <c:v>36241</c:v>
                </c:pt>
                <c:pt idx="265">
                  <c:v>36242</c:v>
                </c:pt>
                <c:pt idx="266">
                  <c:v>36243</c:v>
                </c:pt>
                <c:pt idx="267">
                  <c:v>36244</c:v>
                </c:pt>
                <c:pt idx="268">
                  <c:v>36245</c:v>
                </c:pt>
                <c:pt idx="269">
                  <c:v>36248</c:v>
                </c:pt>
                <c:pt idx="270">
                  <c:v>36249</c:v>
                </c:pt>
                <c:pt idx="271">
                  <c:v>36250</c:v>
                </c:pt>
                <c:pt idx="272">
                  <c:v>36251</c:v>
                </c:pt>
                <c:pt idx="273">
                  <c:v>36255</c:v>
                </c:pt>
                <c:pt idx="274">
                  <c:v>36256</c:v>
                </c:pt>
                <c:pt idx="275">
                  <c:v>36257</c:v>
                </c:pt>
                <c:pt idx="276">
                  <c:v>36258</c:v>
                </c:pt>
                <c:pt idx="277">
                  <c:v>36259</c:v>
                </c:pt>
                <c:pt idx="278">
                  <c:v>36262</c:v>
                </c:pt>
                <c:pt idx="279">
                  <c:v>36263</c:v>
                </c:pt>
                <c:pt idx="280">
                  <c:v>36264</c:v>
                </c:pt>
                <c:pt idx="281">
                  <c:v>36265</c:v>
                </c:pt>
                <c:pt idx="282">
                  <c:v>36266</c:v>
                </c:pt>
                <c:pt idx="283">
                  <c:v>36269</c:v>
                </c:pt>
                <c:pt idx="284">
                  <c:v>36270</c:v>
                </c:pt>
                <c:pt idx="285">
                  <c:v>36271</c:v>
                </c:pt>
                <c:pt idx="286">
                  <c:v>36272</c:v>
                </c:pt>
                <c:pt idx="287">
                  <c:v>36273</c:v>
                </c:pt>
                <c:pt idx="288">
                  <c:v>36276</c:v>
                </c:pt>
                <c:pt idx="289">
                  <c:v>36277</c:v>
                </c:pt>
                <c:pt idx="290">
                  <c:v>36278</c:v>
                </c:pt>
                <c:pt idx="291">
                  <c:v>36279</c:v>
                </c:pt>
                <c:pt idx="292">
                  <c:v>36280</c:v>
                </c:pt>
                <c:pt idx="293">
                  <c:v>36283</c:v>
                </c:pt>
                <c:pt idx="294">
                  <c:v>36284</c:v>
                </c:pt>
                <c:pt idx="295">
                  <c:v>36285</c:v>
                </c:pt>
                <c:pt idx="296">
                  <c:v>36286</c:v>
                </c:pt>
                <c:pt idx="297">
                  <c:v>36287</c:v>
                </c:pt>
                <c:pt idx="298">
                  <c:v>36290</c:v>
                </c:pt>
                <c:pt idx="299">
                  <c:v>36291</c:v>
                </c:pt>
                <c:pt idx="300">
                  <c:v>36292</c:v>
                </c:pt>
                <c:pt idx="301">
                  <c:v>36293</c:v>
                </c:pt>
                <c:pt idx="302">
                  <c:v>36294</c:v>
                </c:pt>
                <c:pt idx="303">
                  <c:v>36297</c:v>
                </c:pt>
                <c:pt idx="304">
                  <c:v>36298</c:v>
                </c:pt>
                <c:pt idx="305">
                  <c:v>36299</c:v>
                </c:pt>
                <c:pt idx="306">
                  <c:v>36300</c:v>
                </c:pt>
                <c:pt idx="307">
                  <c:v>36301</c:v>
                </c:pt>
                <c:pt idx="308">
                  <c:v>36304</c:v>
                </c:pt>
                <c:pt idx="309">
                  <c:v>36305</c:v>
                </c:pt>
                <c:pt idx="310">
                  <c:v>36306</c:v>
                </c:pt>
                <c:pt idx="311">
                  <c:v>36307</c:v>
                </c:pt>
                <c:pt idx="312">
                  <c:v>36308</c:v>
                </c:pt>
                <c:pt idx="313">
                  <c:v>36312</c:v>
                </c:pt>
                <c:pt idx="314">
                  <c:v>36313</c:v>
                </c:pt>
                <c:pt idx="315">
                  <c:v>36314</c:v>
                </c:pt>
                <c:pt idx="316">
                  <c:v>36315</c:v>
                </c:pt>
                <c:pt idx="317">
                  <c:v>36318</c:v>
                </c:pt>
                <c:pt idx="318">
                  <c:v>36319</c:v>
                </c:pt>
                <c:pt idx="319">
                  <c:v>36320</c:v>
                </c:pt>
                <c:pt idx="320">
                  <c:v>36321</c:v>
                </c:pt>
                <c:pt idx="321">
                  <c:v>36322</c:v>
                </c:pt>
                <c:pt idx="322">
                  <c:v>36325</c:v>
                </c:pt>
                <c:pt idx="323">
                  <c:v>36326</c:v>
                </c:pt>
                <c:pt idx="324">
                  <c:v>36327</c:v>
                </c:pt>
                <c:pt idx="325">
                  <c:v>36328</c:v>
                </c:pt>
                <c:pt idx="326">
                  <c:v>36329</c:v>
                </c:pt>
                <c:pt idx="327">
                  <c:v>36332</c:v>
                </c:pt>
                <c:pt idx="328">
                  <c:v>36333</c:v>
                </c:pt>
                <c:pt idx="329">
                  <c:v>36334</c:v>
                </c:pt>
                <c:pt idx="330">
                  <c:v>36335</c:v>
                </c:pt>
                <c:pt idx="331">
                  <c:v>36336</c:v>
                </c:pt>
                <c:pt idx="332">
                  <c:v>36339</c:v>
                </c:pt>
                <c:pt idx="333">
                  <c:v>36340</c:v>
                </c:pt>
                <c:pt idx="334">
                  <c:v>36341</c:v>
                </c:pt>
                <c:pt idx="335">
                  <c:v>36342</c:v>
                </c:pt>
                <c:pt idx="336">
                  <c:v>36343</c:v>
                </c:pt>
                <c:pt idx="337">
                  <c:v>36347</c:v>
                </c:pt>
                <c:pt idx="338">
                  <c:v>36348</c:v>
                </c:pt>
                <c:pt idx="339">
                  <c:v>36349</c:v>
                </c:pt>
                <c:pt idx="340">
                  <c:v>36350</c:v>
                </c:pt>
                <c:pt idx="341">
                  <c:v>36353</c:v>
                </c:pt>
                <c:pt idx="342">
                  <c:v>36354</c:v>
                </c:pt>
                <c:pt idx="343">
                  <c:v>36355</c:v>
                </c:pt>
                <c:pt idx="344">
                  <c:v>36356</c:v>
                </c:pt>
                <c:pt idx="345">
                  <c:v>36357</c:v>
                </c:pt>
                <c:pt idx="346">
                  <c:v>36360</c:v>
                </c:pt>
                <c:pt idx="347">
                  <c:v>36361</c:v>
                </c:pt>
                <c:pt idx="348">
                  <c:v>36362</c:v>
                </c:pt>
                <c:pt idx="349">
                  <c:v>36363</c:v>
                </c:pt>
                <c:pt idx="350">
                  <c:v>36364</c:v>
                </c:pt>
                <c:pt idx="351">
                  <c:v>36367</c:v>
                </c:pt>
                <c:pt idx="352">
                  <c:v>36368</c:v>
                </c:pt>
                <c:pt idx="353">
                  <c:v>36369</c:v>
                </c:pt>
                <c:pt idx="354">
                  <c:v>36370</c:v>
                </c:pt>
                <c:pt idx="355">
                  <c:v>36371</c:v>
                </c:pt>
                <c:pt idx="356">
                  <c:v>36374</c:v>
                </c:pt>
                <c:pt idx="357">
                  <c:v>36375</c:v>
                </c:pt>
                <c:pt idx="358">
                  <c:v>36376</c:v>
                </c:pt>
                <c:pt idx="359">
                  <c:v>36377</c:v>
                </c:pt>
                <c:pt idx="360">
                  <c:v>36378</c:v>
                </c:pt>
                <c:pt idx="361">
                  <c:v>36381</c:v>
                </c:pt>
                <c:pt idx="362">
                  <c:v>36382</c:v>
                </c:pt>
                <c:pt idx="363">
                  <c:v>36383</c:v>
                </c:pt>
                <c:pt idx="364">
                  <c:v>36384</c:v>
                </c:pt>
                <c:pt idx="365">
                  <c:v>36385</c:v>
                </c:pt>
                <c:pt idx="366">
                  <c:v>36388</c:v>
                </c:pt>
                <c:pt idx="367">
                  <c:v>36389</c:v>
                </c:pt>
                <c:pt idx="368">
                  <c:v>36390</c:v>
                </c:pt>
                <c:pt idx="369">
                  <c:v>36391</c:v>
                </c:pt>
                <c:pt idx="370">
                  <c:v>36392</c:v>
                </c:pt>
                <c:pt idx="371">
                  <c:v>36395</c:v>
                </c:pt>
                <c:pt idx="372">
                  <c:v>36396</c:v>
                </c:pt>
                <c:pt idx="373">
                  <c:v>36397</c:v>
                </c:pt>
                <c:pt idx="374">
                  <c:v>36398</c:v>
                </c:pt>
                <c:pt idx="375">
                  <c:v>36399</c:v>
                </c:pt>
                <c:pt idx="376">
                  <c:v>36402</c:v>
                </c:pt>
                <c:pt idx="377">
                  <c:v>36403</c:v>
                </c:pt>
                <c:pt idx="378">
                  <c:v>36404</c:v>
                </c:pt>
                <c:pt idx="379">
                  <c:v>36405</c:v>
                </c:pt>
                <c:pt idx="380">
                  <c:v>36406</c:v>
                </c:pt>
                <c:pt idx="381">
                  <c:v>36410</c:v>
                </c:pt>
                <c:pt idx="382">
                  <c:v>36411</c:v>
                </c:pt>
                <c:pt idx="383">
                  <c:v>36412</c:v>
                </c:pt>
                <c:pt idx="384">
                  <c:v>36413</c:v>
                </c:pt>
                <c:pt idx="385">
                  <c:v>36416</c:v>
                </c:pt>
                <c:pt idx="386">
                  <c:v>36417</c:v>
                </c:pt>
                <c:pt idx="387">
                  <c:v>36418</c:v>
                </c:pt>
                <c:pt idx="388">
                  <c:v>36419</c:v>
                </c:pt>
                <c:pt idx="389">
                  <c:v>36420</c:v>
                </c:pt>
                <c:pt idx="390">
                  <c:v>36423</c:v>
                </c:pt>
                <c:pt idx="391">
                  <c:v>36424</c:v>
                </c:pt>
                <c:pt idx="392">
                  <c:v>36425</c:v>
                </c:pt>
                <c:pt idx="393">
                  <c:v>36426</c:v>
                </c:pt>
                <c:pt idx="394">
                  <c:v>36427</c:v>
                </c:pt>
                <c:pt idx="395">
                  <c:v>36430</c:v>
                </c:pt>
                <c:pt idx="396">
                  <c:v>36431</c:v>
                </c:pt>
                <c:pt idx="397">
                  <c:v>36432</c:v>
                </c:pt>
                <c:pt idx="398">
                  <c:v>36433</c:v>
                </c:pt>
                <c:pt idx="399">
                  <c:v>36434</c:v>
                </c:pt>
                <c:pt idx="400">
                  <c:v>36437</c:v>
                </c:pt>
                <c:pt idx="401">
                  <c:v>36438</c:v>
                </c:pt>
                <c:pt idx="402">
                  <c:v>36439</c:v>
                </c:pt>
                <c:pt idx="403">
                  <c:v>36440</c:v>
                </c:pt>
                <c:pt idx="404">
                  <c:v>36441</c:v>
                </c:pt>
                <c:pt idx="405">
                  <c:v>36444</c:v>
                </c:pt>
                <c:pt idx="406">
                  <c:v>36445</c:v>
                </c:pt>
                <c:pt idx="407">
                  <c:v>36446</c:v>
                </c:pt>
                <c:pt idx="408">
                  <c:v>36447</c:v>
                </c:pt>
                <c:pt idx="409">
                  <c:v>36448</c:v>
                </c:pt>
                <c:pt idx="410">
                  <c:v>36451</c:v>
                </c:pt>
                <c:pt idx="411">
                  <c:v>36452</c:v>
                </c:pt>
                <c:pt idx="412">
                  <c:v>36453</c:v>
                </c:pt>
                <c:pt idx="413">
                  <c:v>36454</c:v>
                </c:pt>
                <c:pt idx="414">
                  <c:v>36455</c:v>
                </c:pt>
                <c:pt idx="415">
                  <c:v>36458</c:v>
                </c:pt>
                <c:pt idx="416">
                  <c:v>36459</c:v>
                </c:pt>
                <c:pt idx="417">
                  <c:v>36460</c:v>
                </c:pt>
                <c:pt idx="418">
                  <c:v>36461</c:v>
                </c:pt>
                <c:pt idx="419">
                  <c:v>36462</c:v>
                </c:pt>
                <c:pt idx="420">
                  <c:v>36465</c:v>
                </c:pt>
                <c:pt idx="421">
                  <c:v>36466</c:v>
                </c:pt>
                <c:pt idx="422">
                  <c:v>36467</c:v>
                </c:pt>
                <c:pt idx="423">
                  <c:v>36468</c:v>
                </c:pt>
                <c:pt idx="424">
                  <c:v>36469</c:v>
                </c:pt>
                <c:pt idx="425">
                  <c:v>36472</c:v>
                </c:pt>
                <c:pt idx="426">
                  <c:v>36473</c:v>
                </c:pt>
                <c:pt idx="427">
                  <c:v>36474</c:v>
                </c:pt>
                <c:pt idx="428">
                  <c:v>36475</c:v>
                </c:pt>
                <c:pt idx="429">
                  <c:v>36476</c:v>
                </c:pt>
                <c:pt idx="430">
                  <c:v>36479</c:v>
                </c:pt>
                <c:pt idx="431">
                  <c:v>36480</c:v>
                </c:pt>
                <c:pt idx="432">
                  <c:v>36481</c:v>
                </c:pt>
                <c:pt idx="433">
                  <c:v>36482</c:v>
                </c:pt>
                <c:pt idx="434">
                  <c:v>36483</c:v>
                </c:pt>
                <c:pt idx="435">
                  <c:v>36486</c:v>
                </c:pt>
                <c:pt idx="436">
                  <c:v>36487</c:v>
                </c:pt>
                <c:pt idx="437">
                  <c:v>36488</c:v>
                </c:pt>
                <c:pt idx="438">
                  <c:v>36490</c:v>
                </c:pt>
                <c:pt idx="439">
                  <c:v>36493</c:v>
                </c:pt>
                <c:pt idx="440">
                  <c:v>36494</c:v>
                </c:pt>
                <c:pt idx="441">
                  <c:v>36495</c:v>
                </c:pt>
                <c:pt idx="442">
                  <c:v>36496</c:v>
                </c:pt>
                <c:pt idx="443">
                  <c:v>36497</c:v>
                </c:pt>
                <c:pt idx="444">
                  <c:v>36500</c:v>
                </c:pt>
                <c:pt idx="445">
                  <c:v>36501</c:v>
                </c:pt>
                <c:pt idx="446">
                  <c:v>36502</c:v>
                </c:pt>
                <c:pt idx="447">
                  <c:v>36503</c:v>
                </c:pt>
                <c:pt idx="448">
                  <c:v>36504</c:v>
                </c:pt>
                <c:pt idx="449">
                  <c:v>36507</c:v>
                </c:pt>
                <c:pt idx="450">
                  <c:v>36508</c:v>
                </c:pt>
                <c:pt idx="451">
                  <c:v>36509</c:v>
                </c:pt>
                <c:pt idx="452">
                  <c:v>36510</c:v>
                </c:pt>
                <c:pt idx="453">
                  <c:v>36511</c:v>
                </c:pt>
                <c:pt idx="454">
                  <c:v>36514</c:v>
                </c:pt>
                <c:pt idx="455">
                  <c:v>36515</c:v>
                </c:pt>
                <c:pt idx="456">
                  <c:v>36516</c:v>
                </c:pt>
                <c:pt idx="457">
                  <c:v>36517</c:v>
                </c:pt>
                <c:pt idx="458">
                  <c:v>36521</c:v>
                </c:pt>
                <c:pt idx="459">
                  <c:v>36522</c:v>
                </c:pt>
                <c:pt idx="460">
                  <c:v>36523</c:v>
                </c:pt>
                <c:pt idx="461">
                  <c:v>36524</c:v>
                </c:pt>
                <c:pt idx="462">
                  <c:v>36525</c:v>
                </c:pt>
                <c:pt idx="463">
                  <c:v>36528</c:v>
                </c:pt>
                <c:pt idx="464">
                  <c:v>36529</c:v>
                </c:pt>
                <c:pt idx="465">
                  <c:v>36530</c:v>
                </c:pt>
                <c:pt idx="466">
                  <c:v>36531</c:v>
                </c:pt>
                <c:pt idx="467">
                  <c:v>36532</c:v>
                </c:pt>
                <c:pt idx="468">
                  <c:v>36535</c:v>
                </c:pt>
                <c:pt idx="469">
                  <c:v>36536</c:v>
                </c:pt>
                <c:pt idx="470">
                  <c:v>36537</c:v>
                </c:pt>
                <c:pt idx="471">
                  <c:v>36538</c:v>
                </c:pt>
                <c:pt idx="472">
                  <c:v>36539</c:v>
                </c:pt>
                <c:pt idx="473">
                  <c:v>36543</c:v>
                </c:pt>
                <c:pt idx="474">
                  <c:v>36544</c:v>
                </c:pt>
                <c:pt idx="475">
                  <c:v>36545</c:v>
                </c:pt>
                <c:pt idx="476">
                  <c:v>36546</c:v>
                </c:pt>
                <c:pt idx="477">
                  <c:v>36549</c:v>
                </c:pt>
                <c:pt idx="478">
                  <c:v>36550</c:v>
                </c:pt>
                <c:pt idx="479">
                  <c:v>36551</c:v>
                </c:pt>
                <c:pt idx="480">
                  <c:v>36552</c:v>
                </c:pt>
                <c:pt idx="481">
                  <c:v>36553</c:v>
                </c:pt>
                <c:pt idx="482">
                  <c:v>36556</c:v>
                </c:pt>
                <c:pt idx="483">
                  <c:v>36557</c:v>
                </c:pt>
                <c:pt idx="484">
                  <c:v>36558</c:v>
                </c:pt>
                <c:pt idx="485">
                  <c:v>36559</c:v>
                </c:pt>
                <c:pt idx="486">
                  <c:v>36560</c:v>
                </c:pt>
                <c:pt idx="487">
                  <c:v>36563</c:v>
                </c:pt>
                <c:pt idx="488">
                  <c:v>36564</c:v>
                </c:pt>
                <c:pt idx="489">
                  <c:v>36565</c:v>
                </c:pt>
                <c:pt idx="490">
                  <c:v>36566</c:v>
                </c:pt>
                <c:pt idx="491">
                  <c:v>36567</c:v>
                </c:pt>
                <c:pt idx="492">
                  <c:v>36570</c:v>
                </c:pt>
                <c:pt idx="493">
                  <c:v>36571</c:v>
                </c:pt>
                <c:pt idx="494">
                  <c:v>36572</c:v>
                </c:pt>
                <c:pt idx="495">
                  <c:v>36573</c:v>
                </c:pt>
                <c:pt idx="496">
                  <c:v>36574</c:v>
                </c:pt>
                <c:pt idx="497">
                  <c:v>36578</c:v>
                </c:pt>
                <c:pt idx="498">
                  <c:v>36579</c:v>
                </c:pt>
                <c:pt idx="499">
                  <c:v>36580</c:v>
                </c:pt>
                <c:pt idx="500">
                  <c:v>36581</c:v>
                </c:pt>
                <c:pt idx="501">
                  <c:v>36584</c:v>
                </c:pt>
                <c:pt idx="502">
                  <c:v>36585</c:v>
                </c:pt>
                <c:pt idx="503">
                  <c:v>36586</c:v>
                </c:pt>
                <c:pt idx="504">
                  <c:v>36587</c:v>
                </c:pt>
                <c:pt idx="505">
                  <c:v>36588</c:v>
                </c:pt>
                <c:pt idx="506">
                  <c:v>36591</c:v>
                </c:pt>
                <c:pt idx="507">
                  <c:v>36592</c:v>
                </c:pt>
                <c:pt idx="508">
                  <c:v>36593</c:v>
                </c:pt>
                <c:pt idx="509">
                  <c:v>36594</c:v>
                </c:pt>
                <c:pt idx="510">
                  <c:v>36595</c:v>
                </c:pt>
                <c:pt idx="511">
                  <c:v>36598</c:v>
                </c:pt>
                <c:pt idx="512">
                  <c:v>36599</c:v>
                </c:pt>
                <c:pt idx="513">
                  <c:v>36600</c:v>
                </c:pt>
                <c:pt idx="514">
                  <c:v>36601</c:v>
                </c:pt>
                <c:pt idx="515">
                  <c:v>36602</c:v>
                </c:pt>
                <c:pt idx="516">
                  <c:v>36605</c:v>
                </c:pt>
                <c:pt idx="517">
                  <c:v>36606</c:v>
                </c:pt>
                <c:pt idx="518">
                  <c:v>36607</c:v>
                </c:pt>
                <c:pt idx="519">
                  <c:v>36608</c:v>
                </c:pt>
                <c:pt idx="520">
                  <c:v>36609</c:v>
                </c:pt>
                <c:pt idx="521">
                  <c:v>36612</c:v>
                </c:pt>
                <c:pt idx="522">
                  <c:v>36613</c:v>
                </c:pt>
                <c:pt idx="523">
                  <c:v>36614</c:v>
                </c:pt>
                <c:pt idx="524">
                  <c:v>36615</c:v>
                </c:pt>
                <c:pt idx="525">
                  <c:v>36616</c:v>
                </c:pt>
                <c:pt idx="526">
                  <c:v>36619</c:v>
                </c:pt>
                <c:pt idx="527">
                  <c:v>36620</c:v>
                </c:pt>
                <c:pt idx="528">
                  <c:v>36621</c:v>
                </c:pt>
                <c:pt idx="529">
                  <c:v>36622</c:v>
                </c:pt>
                <c:pt idx="530">
                  <c:v>36623</c:v>
                </c:pt>
                <c:pt idx="531">
                  <c:v>36626</c:v>
                </c:pt>
                <c:pt idx="532">
                  <c:v>36627</c:v>
                </c:pt>
                <c:pt idx="533">
                  <c:v>36628</c:v>
                </c:pt>
                <c:pt idx="534">
                  <c:v>36629</c:v>
                </c:pt>
                <c:pt idx="535">
                  <c:v>36630</c:v>
                </c:pt>
                <c:pt idx="536">
                  <c:v>36633</c:v>
                </c:pt>
                <c:pt idx="537">
                  <c:v>36634</c:v>
                </c:pt>
                <c:pt idx="538">
                  <c:v>36635</c:v>
                </c:pt>
                <c:pt idx="539">
                  <c:v>36636</c:v>
                </c:pt>
                <c:pt idx="540">
                  <c:v>36640</c:v>
                </c:pt>
                <c:pt idx="541">
                  <c:v>36641</c:v>
                </c:pt>
                <c:pt idx="542">
                  <c:v>36642</c:v>
                </c:pt>
                <c:pt idx="543">
                  <c:v>36643</c:v>
                </c:pt>
                <c:pt idx="544">
                  <c:v>36644</c:v>
                </c:pt>
                <c:pt idx="545">
                  <c:v>36647</c:v>
                </c:pt>
                <c:pt idx="546">
                  <c:v>36648</c:v>
                </c:pt>
                <c:pt idx="547">
                  <c:v>36649</c:v>
                </c:pt>
                <c:pt idx="548">
                  <c:v>36650</c:v>
                </c:pt>
                <c:pt idx="549">
                  <c:v>36651</c:v>
                </c:pt>
                <c:pt idx="550">
                  <c:v>36654</c:v>
                </c:pt>
                <c:pt idx="551">
                  <c:v>36655</c:v>
                </c:pt>
                <c:pt idx="552">
                  <c:v>36656</c:v>
                </c:pt>
                <c:pt idx="553">
                  <c:v>36657</c:v>
                </c:pt>
                <c:pt idx="554">
                  <c:v>36658</c:v>
                </c:pt>
                <c:pt idx="555">
                  <c:v>36661</c:v>
                </c:pt>
                <c:pt idx="556">
                  <c:v>36662</c:v>
                </c:pt>
                <c:pt idx="557">
                  <c:v>36663</c:v>
                </c:pt>
                <c:pt idx="558">
                  <c:v>36664</c:v>
                </c:pt>
                <c:pt idx="559">
                  <c:v>36665</c:v>
                </c:pt>
                <c:pt idx="560">
                  <c:v>36668</c:v>
                </c:pt>
                <c:pt idx="561">
                  <c:v>36669</c:v>
                </c:pt>
                <c:pt idx="562">
                  <c:v>36670</c:v>
                </c:pt>
                <c:pt idx="563">
                  <c:v>36671</c:v>
                </c:pt>
                <c:pt idx="564">
                  <c:v>36672</c:v>
                </c:pt>
                <c:pt idx="565">
                  <c:v>36676</c:v>
                </c:pt>
                <c:pt idx="566">
                  <c:v>36677</c:v>
                </c:pt>
                <c:pt idx="567">
                  <c:v>36678</c:v>
                </c:pt>
                <c:pt idx="568">
                  <c:v>36679</c:v>
                </c:pt>
                <c:pt idx="569">
                  <c:v>36682</c:v>
                </c:pt>
                <c:pt idx="570">
                  <c:v>36683</c:v>
                </c:pt>
                <c:pt idx="571">
                  <c:v>36684</c:v>
                </c:pt>
                <c:pt idx="572">
                  <c:v>36685</c:v>
                </c:pt>
                <c:pt idx="573">
                  <c:v>36686</c:v>
                </c:pt>
                <c:pt idx="574">
                  <c:v>36689</c:v>
                </c:pt>
                <c:pt idx="575">
                  <c:v>36690</c:v>
                </c:pt>
                <c:pt idx="576">
                  <c:v>36691</c:v>
                </c:pt>
                <c:pt idx="577">
                  <c:v>36692</c:v>
                </c:pt>
                <c:pt idx="578">
                  <c:v>36693</c:v>
                </c:pt>
                <c:pt idx="579">
                  <c:v>36696</c:v>
                </c:pt>
                <c:pt idx="580">
                  <c:v>36697</c:v>
                </c:pt>
                <c:pt idx="581">
                  <c:v>36698</c:v>
                </c:pt>
                <c:pt idx="582">
                  <c:v>36699</c:v>
                </c:pt>
                <c:pt idx="583">
                  <c:v>36700</c:v>
                </c:pt>
                <c:pt idx="584">
                  <c:v>36703</c:v>
                </c:pt>
                <c:pt idx="585">
                  <c:v>36704</c:v>
                </c:pt>
                <c:pt idx="586">
                  <c:v>36705</c:v>
                </c:pt>
                <c:pt idx="587">
                  <c:v>36706</c:v>
                </c:pt>
                <c:pt idx="588">
                  <c:v>36707</c:v>
                </c:pt>
                <c:pt idx="589">
                  <c:v>36710</c:v>
                </c:pt>
                <c:pt idx="590">
                  <c:v>36712</c:v>
                </c:pt>
                <c:pt idx="591">
                  <c:v>36713</c:v>
                </c:pt>
                <c:pt idx="592">
                  <c:v>36714</c:v>
                </c:pt>
                <c:pt idx="593">
                  <c:v>36717</c:v>
                </c:pt>
                <c:pt idx="594">
                  <c:v>36718</c:v>
                </c:pt>
                <c:pt idx="595">
                  <c:v>36719</c:v>
                </c:pt>
                <c:pt idx="596">
                  <c:v>36720</c:v>
                </c:pt>
                <c:pt idx="597">
                  <c:v>36721</c:v>
                </c:pt>
                <c:pt idx="598">
                  <c:v>36724</c:v>
                </c:pt>
                <c:pt idx="599">
                  <c:v>36725</c:v>
                </c:pt>
                <c:pt idx="600">
                  <c:v>36726</c:v>
                </c:pt>
                <c:pt idx="601">
                  <c:v>36727</c:v>
                </c:pt>
                <c:pt idx="602">
                  <c:v>36728</c:v>
                </c:pt>
                <c:pt idx="603">
                  <c:v>36731</c:v>
                </c:pt>
                <c:pt idx="604">
                  <c:v>36732</c:v>
                </c:pt>
                <c:pt idx="605">
                  <c:v>36733</c:v>
                </c:pt>
                <c:pt idx="606">
                  <c:v>36734</c:v>
                </c:pt>
                <c:pt idx="607">
                  <c:v>36735</c:v>
                </c:pt>
                <c:pt idx="608">
                  <c:v>36738</c:v>
                </c:pt>
                <c:pt idx="609">
                  <c:v>36739</c:v>
                </c:pt>
                <c:pt idx="610">
                  <c:v>36740</c:v>
                </c:pt>
                <c:pt idx="611">
                  <c:v>36741</c:v>
                </c:pt>
                <c:pt idx="612">
                  <c:v>36742</c:v>
                </c:pt>
                <c:pt idx="613">
                  <c:v>36745</c:v>
                </c:pt>
                <c:pt idx="614">
                  <c:v>36746</c:v>
                </c:pt>
                <c:pt idx="615">
                  <c:v>36747</c:v>
                </c:pt>
                <c:pt idx="616">
                  <c:v>36748</c:v>
                </c:pt>
                <c:pt idx="617">
                  <c:v>36749</c:v>
                </c:pt>
                <c:pt idx="618">
                  <c:v>36752</c:v>
                </c:pt>
                <c:pt idx="619">
                  <c:v>36753</c:v>
                </c:pt>
                <c:pt idx="620">
                  <c:v>36754</c:v>
                </c:pt>
                <c:pt idx="621">
                  <c:v>36755</c:v>
                </c:pt>
                <c:pt idx="622">
                  <c:v>36756</c:v>
                </c:pt>
                <c:pt idx="623">
                  <c:v>36759</c:v>
                </c:pt>
                <c:pt idx="624">
                  <c:v>36760</c:v>
                </c:pt>
                <c:pt idx="625">
                  <c:v>36761</c:v>
                </c:pt>
                <c:pt idx="626">
                  <c:v>36762</c:v>
                </c:pt>
                <c:pt idx="627">
                  <c:v>36763</c:v>
                </c:pt>
                <c:pt idx="628">
                  <c:v>36766</c:v>
                </c:pt>
                <c:pt idx="629">
                  <c:v>36767</c:v>
                </c:pt>
                <c:pt idx="630">
                  <c:v>36768</c:v>
                </c:pt>
                <c:pt idx="631">
                  <c:v>36769</c:v>
                </c:pt>
                <c:pt idx="632">
                  <c:v>36770</c:v>
                </c:pt>
                <c:pt idx="633">
                  <c:v>36774</c:v>
                </c:pt>
                <c:pt idx="634">
                  <c:v>36775</c:v>
                </c:pt>
                <c:pt idx="635">
                  <c:v>36776</c:v>
                </c:pt>
                <c:pt idx="636">
                  <c:v>36777</c:v>
                </c:pt>
                <c:pt idx="637">
                  <c:v>36780</c:v>
                </c:pt>
                <c:pt idx="638">
                  <c:v>36781</c:v>
                </c:pt>
                <c:pt idx="639">
                  <c:v>36782</c:v>
                </c:pt>
                <c:pt idx="640">
                  <c:v>36783</c:v>
                </c:pt>
                <c:pt idx="641">
                  <c:v>36784</c:v>
                </c:pt>
                <c:pt idx="642">
                  <c:v>36787</c:v>
                </c:pt>
                <c:pt idx="643">
                  <c:v>36788</c:v>
                </c:pt>
                <c:pt idx="644">
                  <c:v>36789</c:v>
                </c:pt>
                <c:pt idx="645">
                  <c:v>36790</c:v>
                </c:pt>
                <c:pt idx="646">
                  <c:v>36791</c:v>
                </c:pt>
                <c:pt idx="647">
                  <c:v>36794</c:v>
                </c:pt>
                <c:pt idx="648">
                  <c:v>36795</c:v>
                </c:pt>
                <c:pt idx="649">
                  <c:v>36796</c:v>
                </c:pt>
                <c:pt idx="650">
                  <c:v>36797</c:v>
                </c:pt>
                <c:pt idx="651">
                  <c:v>36798</c:v>
                </c:pt>
                <c:pt idx="652">
                  <c:v>36801</c:v>
                </c:pt>
                <c:pt idx="653">
                  <c:v>36802</c:v>
                </c:pt>
                <c:pt idx="654">
                  <c:v>36803</c:v>
                </c:pt>
                <c:pt idx="655">
                  <c:v>36804</c:v>
                </c:pt>
                <c:pt idx="656">
                  <c:v>36805</c:v>
                </c:pt>
                <c:pt idx="657">
                  <c:v>36808</c:v>
                </c:pt>
                <c:pt idx="658">
                  <c:v>36809</c:v>
                </c:pt>
                <c:pt idx="659">
                  <c:v>36810</c:v>
                </c:pt>
                <c:pt idx="660">
                  <c:v>36811</c:v>
                </c:pt>
                <c:pt idx="661">
                  <c:v>36812</c:v>
                </c:pt>
                <c:pt idx="662">
                  <c:v>36815</c:v>
                </c:pt>
                <c:pt idx="663">
                  <c:v>36816</c:v>
                </c:pt>
                <c:pt idx="664">
                  <c:v>36817</c:v>
                </c:pt>
                <c:pt idx="665">
                  <c:v>36818</c:v>
                </c:pt>
                <c:pt idx="666">
                  <c:v>36819</c:v>
                </c:pt>
                <c:pt idx="667">
                  <c:v>36822</c:v>
                </c:pt>
                <c:pt idx="668">
                  <c:v>36823</c:v>
                </c:pt>
                <c:pt idx="669">
                  <c:v>36824</c:v>
                </c:pt>
                <c:pt idx="670">
                  <c:v>36825</c:v>
                </c:pt>
                <c:pt idx="671">
                  <c:v>36826</c:v>
                </c:pt>
                <c:pt idx="672">
                  <c:v>36829</c:v>
                </c:pt>
                <c:pt idx="673">
                  <c:v>36830</c:v>
                </c:pt>
                <c:pt idx="674">
                  <c:v>36831</c:v>
                </c:pt>
                <c:pt idx="675">
                  <c:v>36832</c:v>
                </c:pt>
                <c:pt idx="676">
                  <c:v>36833</c:v>
                </c:pt>
                <c:pt idx="677">
                  <c:v>36836</c:v>
                </c:pt>
                <c:pt idx="678">
                  <c:v>36837</c:v>
                </c:pt>
                <c:pt idx="679">
                  <c:v>36838</c:v>
                </c:pt>
                <c:pt idx="680">
                  <c:v>36839</c:v>
                </c:pt>
                <c:pt idx="681">
                  <c:v>36840</c:v>
                </c:pt>
                <c:pt idx="682">
                  <c:v>36843</c:v>
                </c:pt>
                <c:pt idx="683">
                  <c:v>36844</c:v>
                </c:pt>
                <c:pt idx="684">
                  <c:v>36845</c:v>
                </c:pt>
                <c:pt idx="685">
                  <c:v>36846</c:v>
                </c:pt>
                <c:pt idx="686">
                  <c:v>36847</c:v>
                </c:pt>
                <c:pt idx="687">
                  <c:v>36850</c:v>
                </c:pt>
                <c:pt idx="688">
                  <c:v>36851</c:v>
                </c:pt>
                <c:pt idx="689">
                  <c:v>36852</c:v>
                </c:pt>
                <c:pt idx="690">
                  <c:v>36854</c:v>
                </c:pt>
                <c:pt idx="691">
                  <c:v>36857</c:v>
                </c:pt>
                <c:pt idx="692">
                  <c:v>36858</c:v>
                </c:pt>
                <c:pt idx="693">
                  <c:v>36859</c:v>
                </c:pt>
                <c:pt idx="694">
                  <c:v>36860</c:v>
                </c:pt>
                <c:pt idx="695">
                  <c:v>36861</c:v>
                </c:pt>
                <c:pt idx="696">
                  <c:v>36864</c:v>
                </c:pt>
                <c:pt idx="697">
                  <c:v>36865</c:v>
                </c:pt>
                <c:pt idx="698">
                  <c:v>36866</c:v>
                </c:pt>
                <c:pt idx="699">
                  <c:v>36867</c:v>
                </c:pt>
                <c:pt idx="700">
                  <c:v>36868</c:v>
                </c:pt>
                <c:pt idx="701">
                  <c:v>36871</c:v>
                </c:pt>
                <c:pt idx="702">
                  <c:v>36872</c:v>
                </c:pt>
                <c:pt idx="703">
                  <c:v>36873</c:v>
                </c:pt>
                <c:pt idx="704">
                  <c:v>36874</c:v>
                </c:pt>
                <c:pt idx="705">
                  <c:v>36875</c:v>
                </c:pt>
                <c:pt idx="706">
                  <c:v>36878</c:v>
                </c:pt>
                <c:pt idx="707">
                  <c:v>36879</c:v>
                </c:pt>
                <c:pt idx="708">
                  <c:v>36880</c:v>
                </c:pt>
                <c:pt idx="709">
                  <c:v>36881</c:v>
                </c:pt>
                <c:pt idx="710">
                  <c:v>36882</c:v>
                </c:pt>
                <c:pt idx="711">
                  <c:v>36886</c:v>
                </c:pt>
                <c:pt idx="712">
                  <c:v>36887</c:v>
                </c:pt>
                <c:pt idx="713">
                  <c:v>36888</c:v>
                </c:pt>
                <c:pt idx="714">
                  <c:v>36889</c:v>
                </c:pt>
                <c:pt idx="715">
                  <c:v>36893</c:v>
                </c:pt>
                <c:pt idx="716">
                  <c:v>36894</c:v>
                </c:pt>
                <c:pt idx="717">
                  <c:v>36895</c:v>
                </c:pt>
                <c:pt idx="718">
                  <c:v>36896</c:v>
                </c:pt>
                <c:pt idx="719">
                  <c:v>36899</c:v>
                </c:pt>
                <c:pt idx="720">
                  <c:v>36900</c:v>
                </c:pt>
                <c:pt idx="721">
                  <c:v>36901</c:v>
                </c:pt>
                <c:pt idx="722">
                  <c:v>36902</c:v>
                </c:pt>
                <c:pt idx="723">
                  <c:v>36903</c:v>
                </c:pt>
                <c:pt idx="724">
                  <c:v>36907</c:v>
                </c:pt>
                <c:pt idx="725">
                  <c:v>36908</c:v>
                </c:pt>
                <c:pt idx="726">
                  <c:v>36909</c:v>
                </c:pt>
                <c:pt idx="727">
                  <c:v>36910</c:v>
                </c:pt>
                <c:pt idx="728">
                  <c:v>36913</c:v>
                </c:pt>
                <c:pt idx="729">
                  <c:v>36914</c:v>
                </c:pt>
                <c:pt idx="730">
                  <c:v>36915</c:v>
                </c:pt>
                <c:pt idx="731">
                  <c:v>36916</c:v>
                </c:pt>
                <c:pt idx="732">
                  <c:v>36917</c:v>
                </c:pt>
                <c:pt idx="733">
                  <c:v>36920</c:v>
                </c:pt>
                <c:pt idx="734">
                  <c:v>36921</c:v>
                </c:pt>
                <c:pt idx="735">
                  <c:v>36922</c:v>
                </c:pt>
                <c:pt idx="736">
                  <c:v>36923</c:v>
                </c:pt>
                <c:pt idx="737">
                  <c:v>36924</c:v>
                </c:pt>
                <c:pt idx="738">
                  <c:v>36927</c:v>
                </c:pt>
                <c:pt idx="739">
                  <c:v>36928</c:v>
                </c:pt>
                <c:pt idx="740">
                  <c:v>36929</c:v>
                </c:pt>
                <c:pt idx="741">
                  <c:v>36930</c:v>
                </c:pt>
                <c:pt idx="742">
                  <c:v>36931</c:v>
                </c:pt>
                <c:pt idx="743">
                  <c:v>36934</c:v>
                </c:pt>
                <c:pt idx="744">
                  <c:v>36935</c:v>
                </c:pt>
                <c:pt idx="745">
                  <c:v>36936</c:v>
                </c:pt>
                <c:pt idx="746">
                  <c:v>36937</c:v>
                </c:pt>
                <c:pt idx="747">
                  <c:v>36938</c:v>
                </c:pt>
                <c:pt idx="748">
                  <c:v>36942</c:v>
                </c:pt>
                <c:pt idx="749">
                  <c:v>36943</c:v>
                </c:pt>
                <c:pt idx="750">
                  <c:v>36944</c:v>
                </c:pt>
                <c:pt idx="751">
                  <c:v>36945</c:v>
                </c:pt>
                <c:pt idx="752">
                  <c:v>36948</c:v>
                </c:pt>
                <c:pt idx="753">
                  <c:v>36949</c:v>
                </c:pt>
                <c:pt idx="754">
                  <c:v>36950</c:v>
                </c:pt>
                <c:pt idx="755">
                  <c:v>36951</c:v>
                </c:pt>
                <c:pt idx="756">
                  <c:v>36952</c:v>
                </c:pt>
                <c:pt idx="757">
                  <c:v>36955</c:v>
                </c:pt>
                <c:pt idx="758">
                  <c:v>36956</c:v>
                </c:pt>
                <c:pt idx="759">
                  <c:v>36957</c:v>
                </c:pt>
                <c:pt idx="760">
                  <c:v>36958</c:v>
                </c:pt>
                <c:pt idx="761">
                  <c:v>36959</c:v>
                </c:pt>
                <c:pt idx="762">
                  <c:v>36962</c:v>
                </c:pt>
                <c:pt idx="763">
                  <c:v>36963</c:v>
                </c:pt>
                <c:pt idx="764">
                  <c:v>36964</c:v>
                </c:pt>
                <c:pt idx="765">
                  <c:v>36965</c:v>
                </c:pt>
                <c:pt idx="766">
                  <c:v>36966</c:v>
                </c:pt>
                <c:pt idx="767">
                  <c:v>36969</c:v>
                </c:pt>
                <c:pt idx="768">
                  <c:v>36970</c:v>
                </c:pt>
                <c:pt idx="769">
                  <c:v>36971</c:v>
                </c:pt>
                <c:pt idx="770">
                  <c:v>36972</c:v>
                </c:pt>
                <c:pt idx="771">
                  <c:v>36973</c:v>
                </c:pt>
                <c:pt idx="772">
                  <c:v>36976</c:v>
                </c:pt>
                <c:pt idx="773">
                  <c:v>36977</c:v>
                </c:pt>
                <c:pt idx="774">
                  <c:v>36978</c:v>
                </c:pt>
                <c:pt idx="775">
                  <c:v>36979</c:v>
                </c:pt>
                <c:pt idx="776">
                  <c:v>36980</c:v>
                </c:pt>
                <c:pt idx="777">
                  <c:v>36983</c:v>
                </c:pt>
                <c:pt idx="778">
                  <c:v>36984</c:v>
                </c:pt>
                <c:pt idx="779">
                  <c:v>36985</c:v>
                </c:pt>
                <c:pt idx="780">
                  <c:v>36986</c:v>
                </c:pt>
                <c:pt idx="781">
                  <c:v>36987</c:v>
                </c:pt>
                <c:pt idx="782">
                  <c:v>36990</c:v>
                </c:pt>
                <c:pt idx="783">
                  <c:v>36991</c:v>
                </c:pt>
                <c:pt idx="784">
                  <c:v>36992</c:v>
                </c:pt>
                <c:pt idx="785">
                  <c:v>36993</c:v>
                </c:pt>
                <c:pt idx="786">
                  <c:v>36997</c:v>
                </c:pt>
                <c:pt idx="787">
                  <c:v>36998</c:v>
                </c:pt>
                <c:pt idx="788">
                  <c:v>36999</c:v>
                </c:pt>
                <c:pt idx="789">
                  <c:v>37000</c:v>
                </c:pt>
                <c:pt idx="790">
                  <c:v>37001</c:v>
                </c:pt>
                <c:pt idx="791">
                  <c:v>37004</c:v>
                </c:pt>
                <c:pt idx="792">
                  <c:v>37005</c:v>
                </c:pt>
                <c:pt idx="793">
                  <c:v>37006</c:v>
                </c:pt>
                <c:pt idx="794">
                  <c:v>37007</c:v>
                </c:pt>
                <c:pt idx="795">
                  <c:v>37008</c:v>
                </c:pt>
                <c:pt idx="796">
                  <c:v>37011</c:v>
                </c:pt>
                <c:pt idx="797">
                  <c:v>37012</c:v>
                </c:pt>
                <c:pt idx="798">
                  <c:v>37013</c:v>
                </c:pt>
                <c:pt idx="799">
                  <c:v>37014</c:v>
                </c:pt>
                <c:pt idx="800">
                  <c:v>37015</c:v>
                </c:pt>
                <c:pt idx="801">
                  <c:v>37018</c:v>
                </c:pt>
                <c:pt idx="802">
                  <c:v>37019</c:v>
                </c:pt>
                <c:pt idx="803">
                  <c:v>37020</c:v>
                </c:pt>
                <c:pt idx="804">
                  <c:v>37021</c:v>
                </c:pt>
                <c:pt idx="805">
                  <c:v>37022</c:v>
                </c:pt>
                <c:pt idx="806">
                  <c:v>37025</c:v>
                </c:pt>
                <c:pt idx="807">
                  <c:v>37026</c:v>
                </c:pt>
                <c:pt idx="808">
                  <c:v>37027</c:v>
                </c:pt>
                <c:pt idx="809">
                  <c:v>37028</c:v>
                </c:pt>
                <c:pt idx="810">
                  <c:v>37029</c:v>
                </c:pt>
                <c:pt idx="811">
                  <c:v>37032</c:v>
                </c:pt>
                <c:pt idx="812">
                  <c:v>37033</c:v>
                </c:pt>
                <c:pt idx="813">
                  <c:v>37034</c:v>
                </c:pt>
                <c:pt idx="814">
                  <c:v>37035</c:v>
                </c:pt>
                <c:pt idx="815">
                  <c:v>37036</c:v>
                </c:pt>
                <c:pt idx="816">
                  <c:v>37040</c:v>
                </c:pt>
                <c:pt idx="817">
                  <c:v>37041</c:v>
                </c:pt>
                <c:pt idx="818">
                  <c:v>37042</c:v>
                </c:pt>
                <c:pt idx="819">
                  <c:v>37043</c:v>
                </c:pt>
                <c:pt idx="820">
                  <c:v>37046</c:v>
                </c:pt>
                <c:pt idx="821">
                  <c:v>37047</c:v>
                </c:pt>
                <c:pt idx="822">
                  <c:v>37048</c:v>
                </c:pt>
                <c:pt idx="823">
                  <c:v>37049</c:v>
                </c:pt>
                <c:pt idx="824">
                  <c:v>37050</c:v>
                </c:pt>
                <c:pt idx="825">
                  <c:v>37053</c:v>
                </c:pt>
                <c:pt idx="826">
                  <c:v>37054</c:v>
                </c:pt>
                <c:pt idx="827">
                  <c:v>37055</c:v>
                </c:pt>
                <c:pt idx="828">
                  <c:v>37056</c:v>
                </c:pt>
                <c:pt idx="829">
                  <c:v>37057</c:v>
                </c:pt>
                <c:pt idx="830">
                  <c:v>37060</c:v>
                </c:pt>
                <c:pt idx="831">
                  <c:v>37061</c:v>
                </c:pt>
                <c:pt idx="832">
                  <c:v>37062</c:v>
                </c:pt>
                <c:pt idx="833">
                  <c:v>37063</c:v>
                </c:pt>
                <c:pt idx="834">
                  <c:v>37064</c:v>
                </c:pt>
                <c:pt idx="835">
                  <c:v>37067</c:v>
                </c:pt>
                <c:pt idx="836">
                  <c:v>37068</c:v>
                </c:pt>
                <c:pt idx="837">
                  <c:v>37069</c:v>
                </c:pt>
                <c:pt idx="838">
                  <c:v>37070</c:v>
                </c:pt>
                <c:pt idx="839">
                  <c:v>37071</c:v>
                </c:pt>
                <c:pt idx="840">
                  <c:v>37074</c:v>
                </c:pt>
                <c:pt idx="841">
                  <c:v>37075</c:v>
                </c:pt>
                <c:pt idx="842">
                  <c:v>37077</c:v>
                </c:pt>
                <c:pt idx="843">
                  <c:v>37078</c:v>
                </c:pt>
                <c:pt idx="844">
                  <c:v>37081</c:v>
                </c:pt>
                <c:pt idx="845">
                  <c:v>37082</c:v>
                </c:pt>
                <c:pt idx="846">
                  <c:v>37083</c:v>
                </c:pt>
                <c:pt idx="847">
                  <c:v>37084</c:v>
                </c:pt>
                <c:pt idx="848">
                  <c:v>37085</c:v>
                </c:pt>
                <c:pt idx="849">
                  <c:v>37088</c:v>
                </c:pt>
                <c:pt idx="850">
                  <c:v>37089</c:v>
                </c:pt>
                <c:pt idx="851">
                  <c:v>37090</c:v>
                </c:pt>
                <c:pt idx="852">
                  <c:v>37091</c:v>
                </c:pt>
                <c:pt idx="853">
                  <c:v>37092</c:v>
                </c:pt>
                <c:pt idx="854">
                  <c:v>37095</c:v>
                </c:pt>
                <c:pt idx="855">
                  <c:v>37096</c:v>
                </c:pt>
                <c:pt idx="856">
                  <c:v>37097</c:v>
                </c:pt>
                <c:pt idx="857">
                  <c:v>37098</c:v>
                </c:pt>
                <c:pt idx="858">
                  <c:v>37099</c:v>
                </c:pt>
                <c:pt idx="859">
                  <c:v>37102</c:v>
                </c:pt>
                <c:pt idx="860">
                  <c:v>37103</c:v>
                </c:pt>
                <c:pt idx="861">
                  <c:v>37104</c:v>
                </c:pt>
                <c:pt idx="862">
                  <c:v>37105</c:v>
                </c:pt>
                <c:pt idx="863">
                  <c:v>37106</c:v>
                </c:pt>
                <c:pt idx="864">
                  <c:v>37109</c:v>
                </c:pt>
                <c:pt idx="865">
                  <c:v>37110</c:v>
                </c:pt>
                <c:pt idx="866">
                  <c:v>37111</c:v>
                </c:pt>
                <c:pt idx="867">
                  <c:v>37112</c:v>
                </c:pt>
                <c:pt idx="868">
                  <c:v>37113</c:v>
                </c:pt>
                <c:pt idx="869">
                  <c:v>37116</c:v>
                </c:pt>
                <c:pt idx="870">
                  <c:v>37117</c:v>
                </c:pt>
                <c:pt idx="871">
                  <c:v>37118</c:v>
                </c:pt>
                <c:pt idx="872">
                  <c:v>37119</c:v>
                </c:pt>
                <c:pt idx="873">
                  <c:v>37120</c:v>
                </c:pt>
                <c:pt idx="874">
                  <c:v>37123</c:v>
                </c:pt>
                <c:pt idx="875">
                  <c:v>37124</c:v>
                </c:pt>
                <c:pt idx="876">
                  <c:v>37125</c:v>
                </c:pt>
                <c:pt idx="877">
                  <c:v>37126</c:v>
                </c:pt>
                <c:pt idx="878">
                  <c:v>37127</c:v>
                </c:pt>
                <c:pt idx="879">
                  <c:v>37130</c:v>
                </c:pt>
                <c:pt idx="880">
                  <c:v>37131</c:v>
                </c:pt>
                <c:pt idx="881">
                  <c:v>37132</c:v>
                </c:pt>
                <c:pt idx="882">
                  <c:v>37133</c:v>
                </c:pt>
                <c:pt idx="883">
                  <c:v>37134</c:v>
                </c:pt>
                <c:pt idx="884">
                  <c:v>37138</c:v>
                </c:pt>
                <c:pt idx="885">
                  <c:v>37139</c:v>
                </c:pt>
                <c:pt idx="886">
                  <c:v>37140</c:v>
                </c:pt>
                <c:pt idx="887">
                  <c:v>37141</c:v>
                </c:pt>
                <c:pt idx="888">
                  <c:v>37144</c:v>
                </c:pt>
                <c:pt idx="889">
                  <c:v>37151</c:v>
                </c:pt>
                <c:pt idx="890">
                  <c:v>37152</c:v>
                </c:pt>
                <c:pt idx="891">
                  <c:v>37153</c:v>
                </c:pt>
                <c:pt idx="892">
                  <c:v>37154</c:v>
                </c:pt>
                <c:pt idx="893">
                  <c:v>37155</c:v>
                </c:pt>
                <c:pt idx="894">
                  <c:v>37158</c:v>
                </c:pt>
                <c:pt idx="895">
                  <c:v>37159</c:v>
                </c:pt>
                <c:pt idx="896">
                  <c:v>37160</c:v>
                </c:pt>
                <c:pt idx="897">
                  <c:v>37161</c:v>
                </c:pt>
                <c:pt idx="898">
                  <c:v>37162</c:v>
                </c:pt>
                <c:pt idx="899">
                  <c:v>37165</c:v>
                </c:pt>
                <c:pt idx="900">
                  <c:v>37166</c:v>
                </c:pt>
                <c:pt idx="901">
                  <c:v>37167</c:v>
                </c:pt>
                <c:pt idx="902">
                  <c:v>37168</c:v>
                </c:pt>
                <c:pt idx="903">
                  <c:v>37169</c:v>
                </c:pt>
                <c:pt idx="904">
                  <c:v>37172</c:v>
                </c:pt>
                <c:pt idx="905">
                  <c:v>37173</c:v>
                </c:pt>
                <c:pt idx="906">
                  <c:v>37174</c:v>
                </c:pt>
                <c:pt idx="907">
                  <c:v>37175</c:v>
                </c:pt>
                <c:pt idx="908">
                  <c:v>37176</c:v>
                </c:pt>
                <c:pt idx="909">
                  <c:v>37179</c:v>
                </c:pt>
                <c:pt idx="910">
                  <c:v>37180</c:v>
                </c:pt>
                <c:pt idx="911">
                  <c:v>37181</c:v>
                </c:pt>
                <c:pt idx="912">
                  <c:v>37182</c:v>
                </c:pt>
                <c:pt idx="913">
                  <c:v>37183</c:v>
                </c:pt>
                <c:pt idx="914">
                  <c:v>37186</c:v>
                </c:pt>
                <c:pt idx="915">
                  <c:v>37187</c:v>
                </c:pt>
                <c:pt idx="916">
                  <c:v>37188</c:v>
                </c:pt>
                <c:pt idx="917">
                  <c:v>37189</c:v>
                </c:pt>
                <c:pt idx="918">
                  <c:v>37190</c:v>
                </c:pt>
                <c:pt idx="919">
                  <c:v>37193</c:v>
                </c:pt>
                <c:pt idx="920">
                  <c:v>37194</c:v>
                </c:pt>
                <c:pt idx="921">
                  <c:v>37195</c:v>
                </c:pt>
                <c:pt idx="922">
                  <c:v>37196</c:v>
                </c:pt>
                <c:pt idx="923">
                  <c:v>37197</c:v>
                </c:pt>
                <c:pt idx="924">
                  <c:v>37200</c:v>
                </c:pt>
                <c:pt idx="925">
                  <c:v>37201</c:v>
                </c:pt>
                <c:pt idx="926">
                  <c:v>37202</c:v>
                </c:pt>
                <c:pt idx="927">
                  <c:v>37203</c:v>
                </c:pt>
                <c:pt idx="928">
                  <c:v>37204</c:v>
                </c:pt>
                <c:pt idx="929">
                  <c:v>37207</c:v>
                </c:pt>
                <c:pt idx="930">
                  <c:v>37208</c:v>
                </c:pt>
                <c:pt idx="931">
                  <c:v>37209</c:v>
                </c:pt>
                <c:pt idx="932">
                  <c:v>37210</c:v>
                </c:pt>
                <c:pt idx="933">
                  <c:v>37211</c:v>
                </c:pt>
                <c:pt idx="934">
                  <c:v>37214</c:v>
                </c:pt>
                <c:pt idx="935">
                  <c:v>37215</c:v>
                </c:pt>
                <c:pt idx="936">
                  <c:v>37216</c:v>
                </c:pt>
                <c:pt idx="937">
                  <c:v>37218</c:v>
                </c:pt>
                <c:pt idx="938">
                  <c:v>37221</c:v>
                </c:pt>
                <c:pt idx="939">
                  <c:v>37222</c:v>
                </c:pt>
                <c:pt idx="940">
                  <c:v>37223</c:v>
                </c:pt>
                <c:pt idx="941">
                  <c:v>37224</c:v>
                </c:pt>
                <c:pt idx="942">
                  <c:v>37225</c:v>
                </c:pt>
                <c:pt idx="943">
                  <c:v>37228</c:v>
                </c:pt>
                <c:pt idx="944">
                  <c:v>37229</c:v>
                </c:pt>
                <c:pt idx="945">
                  <c:v>37230</c:v>
                </c:pt>
                <c:pt idx="946">
                  <c:v>37231</c:v>
                </c:pt>
                <c:pt idx="947">
                  <c:v>37232</c:v>
                </c:pt>
                <c:pt idx="948">
                  <c:v>37235</c:v>
                </c:pt>
                <c:pt idx="949">
                  <c:v>37236</c:v>
                </c:pt>
                <c:pt idx="950">
                  <c:v>37237</c:v>
                </c:pt>
                <c:pt idx="951">
                  <c:v>37238</c:v>
                </c:pt>
                <c:pt idx="952">
                  <c:v>37239</c:v>
                </c:pt>
                <c:pt idx="953">
                  <c:v>37242</c:v>
                </c:pt>
                <c:pt idx="954">
                  <c:v>37243</c:v>
                </c:pt>
                <c:pt idx="955">
                  <c:v>37244</c:v>
                </c:pt>
                <c:pt idx="956">
                  <c:v>37245</c:v>
                </c:pt>
                <c:pt idx="957">
                  <c:v>37246</c:v>
                </c:pt>
                <c:pt idx="958">
                  <c:v>37249</c:v>
                </c:pt>
                <c:pt idx="959">
                  <c:v>37251</c:v>
                </c:pt>
                <c:pt idx="960">
                  <c:v>37252</c:v>
                </c:pt>
                <c:pt idx="961">
                  <c:v>37253</c:v>
                </c:pt>
                <c:pt idx="962">
                  <c:v>37256</c:v>
                </c:pt>
                <c:pt idx="963">
                  <c:v>37258</c:v>
                </c:pt>
                <c:pt idx="964">
                  <c:v>37259</c:v>
                </c:pt>
                <c:pt idx="965">
                  <c:v>37260</c:v>
                </c:pt>
                <c:pt idx="966">
                  <c:v>37263</c:v>
                </c:pt>
                <c:pt idx="967">
                  <c:v>37264</c:v>
                </c:pt>
                <c:pt idx="968">
                  <c:v>37265</c:v>
                </c:pt>
                <c:pt idx="969">
                  <c:v>37266</c:v>
                </c:pt>
                <c:pt idx="970">
                  <c:v>37267</c:v>
                </c:pt>
                <c:pt idx="971">
                  <c:v>37270</c:v>
                </c:pt>
                <c:pt idx="972">
                  <c:v>37271</c:v>
                </c:pt>
                <c:pt idx="973">
                  <c:v>37272</c:v>
                </c:pt>
                <c:pt idx="974">
                  <c:v>37273</c:v>
                </c:pt>
                <c:pt idx="975">
                  <c:v>37274</c:v>
                </c:pt>
                <c:pt idx="976">
                  <c:v>37278</c:v>
                </c:pt>
                <c:pt idx="977">
                  <c:v>37279</c:v>
                </c:pt>
                <c:pt idx="978">
                  <c:v>37280</c:v>
                </c:pt>
                <c:pt idx="979">
                  <c:v>37281</c:v>
                </c:pt>
                <c:pt idx="980">
                  <c:v>37284</c:v>
                </c:pt>
                <c:pt idx="981">
                  <c:v>37285</c:v>
                </c:pt>
                <c:pt idx="982">
                  <c:v>37286</c:v>
                </c:pt>
                <c:pt idx="983">
                  <c:v>37287</c:v>
                </c:pt>
                <c:pt idx="984">
                  <c:v>37288</c:v>
                </c:pt>
                <c:pt idx="985">
                  <c:v>37291</c:v>
                </c:pt>
                <c:pt idx="986">
                  <c:v>37292</c:v>
                </c:pt>
                <c:pt idx="987">
                  <c:v>37293</c:v>
                </c:pt>
                <c:pt idx="988">
                  <c:v>37294</c:v>
                </c:pt>
                <c:pt idx="989">
                  <c:v>37295</c:v>
                </c:pt>
                <c:pt idx="990">
                  <c:v>37298</c:v>
                </c:pt>
                <c:pt idx="991">
                  <c:v>37299</c:v>
                </c:pt>
                <c:pt idx="992">
                  <c:v>37300</c:v>
                </c:pt>
                <c:pt idx="993">
                  <c:v>37301</c:v>
                </c:pt>
                <c:pt idx="994">
                  <c:v>37302</c:v>
                </c:pt>
                <c:pt idx="995">
                  <c:v>37306</c:v>
                </c:pt>
                <c:pt idx="996">
                  <c:v>37307</c:v>
                </c:pt>
                <c:pt idx="997">
                  <c:v>37308</c:v>
                </c:pt>
                <c:pt idx="998">
                  <c:v>37309</c:v>
                </c:pt>
                <c:pt idx="999">
                  <c:v>37312</c:v>
                </c:pt>
                <c:pt idx="1000">
                  <c:v>37313</c:v>
                </c:pt>
                <c:pt idx="1001">
                  <c:v>37314</c:v>
                </c:pt>
                <c:pt idx="1002">
                  <c:v>37315</c:v>
                </c:pt>
                <c:pt idx="1003">
                  <c:v>37316</c:v>
                </c:pt>
                <c:pt idx="1004">
                  <c:v>37319</c:v>
                </c:pt>
                <c:pt idx="1005">
                  <c:v>37320</c:v>
                </c:pt>
                <c:pt idx="1006">
                  <c:v>37321</c:v>
                </c:pt>
                <c:pt idx="1007">
                  <c:v>37322</c:v>
                </c:pt>
                <c:pt idx="1008">
                  <c:v>37323</c:v>
                </c:pt>
                <c:pt idx="1009">
                  <c:v>37326</c:v>
                </c:pt>
                <c:pt idx="1010">
                  <c:v>37327</c:v>
                </c:pt>
                <c:pt idx="1011">
                  <c:v>37328</c:v>
                </c:pt>
                <c:pt idx="1012">
                  <c:v>37329</c:v>
                </c:pt>
                <c:pt idx="1013">
                  <c:v>37330</c:v>
                </c:pt>
                <c:pt idx="1014">
                  <c:v>37333</c:v>
                </c:pt>
                <c:pt idx="1015">
                  <c:v>37334</c:v>
                </c:pt>
                <c:pt idx="1016">
                  <c:v>37335</c:v>
                </c:pt>
                <c:pt idx="1017">
                  <c:v>37336</c:v>
                </c:pt>
                <c:pt idx="1018">
                  <c:v>37337</c:v>
                </c:pt>
                <c:pt idx="1019">
                  <c:v>37340</c:v>
                </c:pt>
                <c:pt idx="1020">
                  <c:v>37341</c:v>
                </c:pt>
                <c:pt idx="1021">
                  <c:v>37342</c:v>
                </c:pt>
                <c:pt idx="1022">
                  <c:v>37343</c:v>
                </c:pt>
                <c:pt idx="1023">
                  <c:v>37347</c:v>
                </c:pt>
                <c:pt idx="1024">
                  <c:v>37348</c:v>
                </c:pt>
                <c:pt idx="1025">
                  <c:v>37349</c:v>
                </c:pt>
                <c:pt idx="1026">
                  <c:v>37350</c:v>
                </c:pt>
                <c:pt idx="1027">
                  <c:v>37351</c:v>
                </c:pt>
                <c:pt idx="1028">
                  <c:v>37354</c:v>
                </c:pt>
                <c:pt idx="1029">
                  <c:v>37355</c:v>
                </c:pt>
                <c:pt idx="1030">
                  <c:v>37356</c:v>
                </c:pt>
                <c:pt idx="1031">
                  <c:v>37357</c:v>
                </c:pt>
                <c:pt idx="1032">
                  <c:v>37358</c:v>
                </c:pt>
                <c:pt idx="1033">
                  <c:v>37361</c:v>
                </c:pt>
                <c:pt idx="1034">
                  <c:v>37362</c:v>
                </c:pt>
                <c:pt idx="1035">
                  <c:v>37363</c:v>
                </c:pt>
                <c:pt idx="1036">
                  <c:v>37364</c:v>
                </c:pt>
                <c:pt idx="1037">
                  <c:v>37365</c:v>
                </c:pt>
                <c:pt idx="1038">
                  <c:v>37368</c:v>
                </c:pt>
                <c:pt idx="1039">
                  <c:v>37369</c:v>
                </c:pt>
                <c:pt idx="1040">
                  <c:v>37370</c:v>
                </c:pt>
                <c:pt idx="1041">
                  <c:v>37371</c:v>
                </c:pt>
                <c:pt idx="1042">
                  <c:v>37372</c:v>
                </c:pt>
                <c:pt idx="1043">
                  <c:v>37375</c:v>
                </c:pt>
                <c:pt idx="1044">
                  <c:v>37376</c:v>
                </c:pt>
                <c:pt idx="1045">
                  <c:v>37377</c:v>
                </c:pt>
                <c:pt idx="1046">
                  <c:v>37378</c:v>
                </c:pt>
                <c:pt idx="1047">
                  <c:v>37379</c:v>
                </c:pt>
                <c:pt idx="1048">
                  <c:v>37382</c:v>
                </c:pt>
                <c:pt idx="1049">
                  <c:v>37383</c:v>
                </c:pt>
                <c:pt idx="1050">
                  <c:v>37384</c:v>
                </c:pt>
                <c:pt idx="1051">
                  <c:v>37385</c:v>
                </c:pt>
                <c:pt idx="1052">
                  <c:v>37386</c:v>
                </c:pt>
                <c:pt idx="1053">
                  <c:v>37389</c:v>
                </c:pt>
                <c:pt idx="1054">
                  <c:v>37390</c:v>
                </c:pt>
                <c:pt idx="1055">
                  <c:v>37391</c:v>
                </c:pt>
                <c:pt idx="1056">
                  <c:v>37392</c:v>
                </c:pt>
                <c:pt idx="1057">
                  <c:v>37393</c:v>
                </c:pt>
                <c:pt idx="1058">
                  <c:v>37396</c:v>
                </c:pt>
                <c:pt idx="1059">
                  <c:v>37397</c:v>
                </c:pt>
                <c:pt idx="1060">
                  <c:v>37398</c:v>
                </c:pt>
                <c:pt idx="1061">
                  <c:v>37399</c:v>
                </c:pt>
                <c:pt idx="1062">
                  <c:v>37400</c:v>
                </c:pt>
                <c:pt idx="1063">
                  <c:v>37404</c:v>
                </c:pt>
                <c:pt idx="1064">
                  <c:v>37405</c:v>
                </c:pt>
                <c:pt idx="1065">
                  <c:v>37406</c:v>
                </c:pt>
                <c:pt idx="1066">
                  <c:v>37407</c:v>
                </c:pt>
                <c:pt idx="1067">
                  <c:v>37410</c:v>
                </c:pt>
                <c:pt idx="1068">
                  <c:v>37411</c:v>
                </c:pt>
                <c:pt idx="1069">
                  <c:v>37412</c:v>
                </c:pt>
                <c:pt idx="1070">
                  <c:v>37413</c:v>
                </c:pt>
                <c:pt idx="1071">
                  <c:v>37414</c:v>
                </c:pt>
                <c:pt idx="1072">
                  <c:v>37417</c:v>
                </c:pt>
                <c:pt idx="1073">
                  <c:v>37418</c:v>
                </c:pt>
                <c:pt idx="1074">
                  <c:v>37419</c:v>
                </c:pt>
                <c:pt idx="1075">
                  <c:v>37420</c:v>
                </c:pt>
                <c:pt idx="1076">
                  <c:v>37421</c:v>
                </c:pt>
                <c:pt idx="1077">
                  <c:v>37424</c:v>
                </c:pt>
                <c:pt idx="1078">
                  <c:v>37425</c:v>
                </c:pt>
                <c:pt idx="1079">
                  <c:v>37426</c:v>
                </c:pt>
                <c:pt idx="1080">
                  <c:v>37427</c:v>
                </c:pt>
                <c:pt idx="1081">
                  <c:v>37428</c:v>
                </c:pt>
                <c:pt idx="1082">
                  <c:v>37431</c:v>
                </c:pt>
                <c:pt idx="1083">
                  <c:v>37432</c:v>
                </c:pt>
                <c:pt idx="1084">
                  <c:v>37433</c:v>
                </c:pt>
                <c:pt idx="1085">
                  <c:v>37434</c:v>
                </c:pt>
                <c:pt idx="1086">
                  <c:v>37435</c:v>
                </c:pt>
                <c:pt idx="1087">
                  <c:v>37438</c:v>
                </c:pt>
                <c:pt idx="1088">
                  <c:v>37439</c:v>
                </c:pt>
                <c:pt idx="1089">
                  <c:v>37440</c:v>
                </c:pt>
                <c:pt idx="1090">
                  <c:v>37442</c:v>
                </c:pt>
                <c:pt idx="1091">
                  <c:v>37445</c:v>
                </c:pt>
                <c:pt idx="1092">
                  <c:v>37446</c:v>
                </c:pt>
                <c:pt idx="1093">
                  <c:v>37447</c:v>
                </c:pt>
                <c:pt idx="1094">
                  <c:v>37448</c:v>
                </c:pt>
                <c:pt idx="1095">
                  <c:v>37449</c:v>
                </c:pt>
                <c:pt idx="1096">
                  <c:v>37452</c:v>
                </c:pt>
                <c:pt idx="1097">
                  <c:v>37453</c:v>
                </c:pt>
                <c:pt idx="1098">
                  <c:v>37454</c:v>
                </c:pt>
                <c:pt idx="1099">
                  <c:v>37455</c:v>
                </c:pt>
                <c:pt idx="1100">
                  <c:v>37456</c:v>
                </c:pt>
                <c:pt idx="1101">
                  <c:v>37459</c:v>
                </c:pt>
                <c:pt idx="1102">
                  <c:v>37460</c:v>
                </c:pt>
                <c:pt idx="1103">
                  <c:v>37461</c:v>
                </c:pt>
                <c:pt idx="1104">
                  <c:v>37462</c:v>
                </c:pt>
                <c:pt idx="1105">
                  <c:v>37463</c:v>
                </c:pt>
                <c:pt idx="1106">
                  <c:v>37466</c:v>
                </c:pt>
                <c:pt idx="1107">
                  <c:v>37467</c:v>
                </c:pt>
                <c:pt idx="1108">
                  <c:v>37468</c:v>
                </c:pt>
                <c:pt idx="1109">
                  <c:v>37469</c:v>
                </c:pt>
                <c:pt idx="1110">
                  <c:v>37470</c:v>
                </c:pt>
                <c:pt idx="1111">
                  <c:v>37473</c:v>
                </c:pt>
                <c:pt idx="1112">
                  <c:v>37474</c:v>
                </c:pt>
                <c:pt idx="1113">
                  <c:v>37475</c:v>
                </c:pt>
                <c:pt idx="1114">
                  <c:v>37476</c:v>
                </c:pt>
                <c:pt idx="1115">
                  <c:v>37477</c:v>
                </c:pt>
                <c:pt idx="1116">
                  <c:v>37480</c:v>
                </c:pt>
                <c:pt idx="1117">
                  <c:v>37481</c:v>
                </c:pt>
                <c:pt idx="1118">
                  <c:v>37482</c:v>
                </c:pt>
                <c:pt idx="1119">
                  <c:v>37483</c:v>
                </c:pt>
                <c:pt idx="1120">
                  <c:v>37484</c:v>
                </c:pt>
                <c:pt idx="1121">
                  <c:v>37487</c:v>
                </c:pt>
                <c:pt idx="1122">
                  <c:v>37488</c:v>
                </c:pt>
                <c:pt idx="1123">
                  <c:v>37489</c:v>
                </c:pt>
                <c:pt idx="1124">
                  <c:v>37490</c:v>
                </c:pt>
                <c:pt idx="1125">
                  <c:v>37491</c:v>
                </c:pt>
                <c:pt idx="1126">
                  <c:v>37494</c:v>
                </c:pt>
                <c:pt idx="1127">
                  <c:v>37495</c:v>
                </c:pt>
                <c:pt idx="1128">
                  <c:v>37496</c:v>
                </c:pt>
                <c:pt idx="1129">
                  <c:v>37497</c:v>
                </c:pt>
                <c:pt idx="1130">
                  <c:v>37498</c:v>
                </c:pt>
                <c:pt idx="1131">
                  <c:v>37502</c:v>
                </c:pt>
                <c:pt idx="1132">
                  <c:v>37503</c:v>
                </c:pt>
                <c:pt idx="1133">
                  <c:v>37504</c:v>
                </c:pt>
                <c:pt idx="1134">
                  <c:v>37505</c:v>
                </c:pt>
                <c:pt idx="1135">
                  <c:v>37508</c:v>
                </c:pt>
                <c:pt idx="1136">
                  <c:v>37509</c:v>
                </c:pt>
                <c:pt idx="1137">
                  <c:v>37510</c:v>
                </c:pt>
                <c:pt idx="1138">
                  <c:v>37511</c:v>
                </c:pt>
                <c:pt idx="1139">
                  <c:v>37512</c:v>
                </c:pt>
                <c:pt idx="1140">
                  <c:v>37515</c:v>
                </c:pt>
                <c:pt idx="1141">
                  <c:v>37516</c:v>
                </c:pt>
                <c:pt idx="1142">
                  <c:v>37517</c:v>
                </c:pt>
                <c:pt idx="1143">
                  <c:v>37518</c:v>
                </c:pt>
                <c:pt idx="1144">
                  <c:v>37519</c:v>
                </c:pt>
                <c:pt idx="1145">
                  <c:v>37522</c:v>
                </c:pt>
                <c:pt idx="1146">
                  <c:v>37523</c:v>
                </c:pt>
                <c:pt idx="1147">
                  <c:v>37524</c:v>
                </c:pt>
                <c:pt idx="1148">
                  <c:v>37525</c:v>
                </c:pt>
                <c:pt idx="1149">
                  <c:v>37526</c:v>
                </c:pt>
                <c:pt idx="1150">
                  <c:v>37529</c:v>
                </c:pt>
                <c:pt idx="1151">
                  <c:v>37530</c:v>
                </c:pt>
                <c:pt idx="1152">
                  <c:v>37531</c:v>
                </c:pt>
                <c:pt idx="1153">
                  <c:v>37532</c:v>
                </c:pt>
                <c:pt idx="1154">
                  <c:v>37533</c:v>
                </c:pt>
                <c:pt idx="1155">
                  <c:v>37536</c:v>
                </c:pt>
                <c:pt idx="1156">
                  <c:v>37537</c:v>
                </c:pt>
                <c:pt idx="1157">
                  <c:v>37538</c:v>
                </c:pt>
                <c:pt idx="1158">
                  <c:v>37539</c:v>
                </c:pt>
                <c:pt idx="1159">
                  <c:v>37540</c:v>
                </c:pt>
                <c:pt idx="1160">
                  <c:v>37543</c:v>
                </c:pt>
                <c:pt idx="1161">
                  <c:v>37544</c:v>
                </c:pt>
                <c:pt idx="1162">
                  <c:v>37545</c:v>
                </c:pt>
                <c:pt idx="1163">
                  <c:v>37546</c:v>
                </c:pt>
                <c:pt idx="1164">
                  <c:v>37547</c:v>
                </c:pt>
                <c:pt idx="1165">
                  <c:v>37550</c:v>
                </c:pt>
                <c:pt idx="1166">
                  <c:v>37551</c:v>
                </c:pt>
                <c:pt idx="1167">
                  <c:v>37552</c:v>
                </c:pt>
                <c:pt idx="1168">
                  <c:v>37553</c:v>
                </c:pt>
                <c:pt idx="1169">
                  <c:v>37554</c:v>
                </c:pt>
                <c:pt idx="1170">
                  <c:v>37557</c:v>
                </c:pt>
                <c:pt idx="1171">
                  <c:v>37558</c:v>
                </c:pt>
                <c:pt idx="1172">
                  <c:v>37559</c:v>
                </c:pt>
                <c:pt idx="1173">
                  <c:v>37560</c:v>
                </c:pt>
                <c:pt idx="1174">
                  <c:v>37561</c:v>
                </c:pt>
                <c:pt idx="1175">
                  <c:v>37564</c:v>
                </c:pt>
                <c:pt idx="1176">
                  <c:v>37565</c:v>
                </c:pt>
                <c:pt idx="1177">
                  <c:v>37566</c:v>
                </c:pt>
                <c:pt idx="1178">
                  <c:v>37567</c:v>
                </c:pt>
                <c:pt idx="1179">
                  <c:v>37568</c:v>
                </c:pt>
                <c:pt idx="1180">
                  <c:v>37571</c:v>
                </c:pt>
                <c:pt idx="1181">
                  <c:v>37572</c:v>
                </c:pt>
                <c:pt idx="1182">
                  <c:v>37573</c:v>
                </c:pt>
                <c:pt idx="1183">
                  <c:v>37574</c:v>
                </c:pt>
                <c:pt idx="1184">
                  <c:v>37575</c:v>
                </c:pt>
                <c:pt idx="1185">
                  <c:v>37578</c:v>
                </c:pt>
                <c:pt idx="1186">
                  <c:v>37579</c:v>
                </c:pt>
                <c:pt idx="1187">
                  <c:v>37580</c:v>
                </c:pt>
                <c:pt idx="1188">
                  <c:v>37581</c:v>
                </c:pt>
                <c:pt idx="1189">
                  <c:v>37582</c:v>
                </c:pt>
                <c:pt idx="1190">
                  <c:v>37585</c:v>
                </c:pt>
                <c:pt idx="1191">
                  <c:v>37586</c:v>
                </c:pt>
                <c:pt idx="1192">
                  <c:v>37587</c:v>
                </c:pt>
                <c:pt idx="1193">
                  <c:v>37589</c:v>
                </c:pt>
                <c:pt idx="1194">
                  <c:v>37592</c:v>
                </c:pt>
                <c:pt idx="1195">
                  <c:v>37593</c:v>
                </c:pt>
                <c:pt idx="1196">
                  <c:v>37594</c:v>
                </c:pt>
                <c:pt idx="1197">
                  <c:v>37595</c:v>
                </c:pt>
                <c:pt idx="1198">
                  <c:v>37596</c:v>
                </c:pt>
                <c:pt idx="1199">
                  <c:v>37599</c:v>
                </c:pt>
                <c:pt idx="1200">
                  <c:v>37600</c:v>
                </c:pt>
                <c:pt idx="1201">
                  <c:v>37601</c:v>
                </c:pt>
                <c:pt idx="1202">
                  <c:v>37602</c:v>
                </c:pt>
                <c:pt idx="1203">
                  <c:v>37603</c:v>
                </c:pt>
                <c:pt idx="1204">
                  <c:v>37606</c:v>
                </c:pt>
                <c:pt idx="1205">
                  <c:v>37607</c:v>
                </c:pt>
                <c:pt idx="1206">
                  <c:v>37608</c:v>
                </c:pt>
                <c:pt idx="1207">
                  <c:v>37609</c:v>
                </c:pt>
                <c:pt idx="1208">
                  <c:v>37610</c:v>
                </c:pt>
                <c:pt idx="1209">
                  <c:v>37613</c:v>
                </c:pt>
                <c:pt idx="1210">
                  <c:v>37614</c:v>
                </c:pt>
                <c:pt idx="1211">
                  <c:v>37616</c:v>
                </c:pt>
                <c:pt idx="1212">
                  <c:v>37617</c:v>
                </c:pt>
                <c:pt idx="1213">
                  <c:v>37620</c:v>
                </c:pt>
                <c:pt idx="1214">
                  <c:v>37621</c:v>
                </c:pt>
                <c:pt idx="1215">
                  <c:v>37623</c:v>
                </c:pt>
                <c:pt idx="1216">
                  <c:v>37624</c:v>
                </c:pt>
                <c:pt idx="1217">
                  <c:v>37627</c:v>
                </c:pt>
                <c:pt idx="1218">
                  <c:v>37628</c:v>
                </c:pt>
                <c:pt idx="1219">
                  <c:v>37629</c:v>
                </c:pt>
                <c:pt idx="1220">
                  <c:v>37630</c:v>
                </c:pt>
                <c:pt idx="1221">
                  <c:v>37631</c:v>
                </c:pt>
                <c:pt idx="1222">
                  <c:v>37634</c:v>
                </c:pt>
                <c:pt idx="1223">
                  <c:v>37635</c:v>
                </c:pt>
                <c:pt idx="1224">
                  <c:v>37636</c:v>
                </c:pt>
                <c:pt idx="1225">
                  <c:v>37637</c:v>
                </c:pt>
                <c:pt idx="1226">
                  <c:v>37638</c:v>
                </c:pt>
                <c:pt idx="1227">
                  <c:v>37642</c:v>
                </c:pt>
                <c:pt idx="1228">
                  <c:v>37643</c:v>
                </c:pt>
                <c:pt idx="1229">
                  <c:v>37644</c:v>
                </c:pt>
                <c:pt idx="1230">
                  <c:v>37645</c:v>
                </c:pt>
                <c:pt idx="1231">
                  <c:v>37648</c:v>
                </c:pt>
                <c:pt idx="1232">
                  <c:v>37649</c:v>
                </c:pt>
                <c:pt idx="1233">
                  <c:v>37650</c:v>
                </c:pt>
                <c:pt idx="1234">
                  <c:v>37651</c:v>
                </c:pt>
                <c:pt idx="1235">
                  <c:v>37652</c:v>
                </c:pt>
                <c:pt idx="1236">
                  <c:v>37655</c:v>
                </c:pt>
                <c:pt idx="1237">
                  <c:v>37656</c:v>
                </c:pt>
                <c:pt idx="1238">
                  <c:v>37657</c:v>
                </c:pt>
                <c:pt idx="1239">
                  <c:v>37658</c:v>
                </c:pt>
                <c:pt idx="1240">
                  <c:v>37659</c:v>
                </c:pt>
                <c:pt idx="1241">
                  <c:v>37662</c:v>
                </c:pt>
                <c:pt idx="1242">
                  <c:v>37663</c:v>
                </c:pt>
                <c:pt idx="1243">
                  <c:v>37664</c:v>
                </c:pt>
                <c:pt idx="1244">
                  <c:v>37665</c:v>
                </c:pt>
                <c:pt idx="1245">
                  <c:v>37666</c:v>
                </c:pt>
                <c:pt idx="1246">
                  <c:v>37670</c:v>
                </c:pt>
                <c:pt idx="1247">
                  <c:v>37671</c:v>
                </c:pt>
                <c:pt idx="1248">
                  <c:v>37672</c:v>
                </c:pt>
                <c:pt idx="1249">
                  <c:v>37673</c:v>
                </c:pt>
                <c:pt idx="1250">
                  <c:v>37676</c:v>
                </c:pt>
                <c:pt idx="1251">
                  <c:v>37677</c:v>
                </c:pt>
                <c:pt idx="1252">
                  <c:v>37678</c:v>
                </c:pt>
                <c:pt idx="1253">
                  <c:v>37679</c:v>
                </c:pt>
                <c:pt idx="1254">
                  <c:v>37680</c:v>
                </c:pt>
                <c:pt idx="1255">
                  <c:v>37683</c:v>
                </c:pt>
                <c:pt idx="1256">
                  <c:v>37684</c:v>
                </c:pt>
                <c:pt idx="1257">
                  <c:v>37685</c:v>
                </c:pt>
                <c:pt idx="1258">
                  <c:v>37686</c:v>
                </c:pt>
                <c:pt idx="1259">
                  <c:v>37687</c:v>
                </c:pt>
                <c:pt idx="1260">
                  <c:v>37690</c:v>
                </c:pt>
                <c:pt idx="1261">
                  <c:v>37691</c:v>
                </c:pt>
                <c:pt idx="1262">
                  <c:v>37692</c:v>
                </c:pt>
                <c:pt idx="1263">
                  <c:v>37693</c:v>
                </c:pt>
                <c:pt idx="1264">
                  <c:v>37694</c:v>
                </c:pt>
                <c:pt idx="1265">
                  <c:v>37697</c:v>
                </c:pt>
                <c:pt idx="1266">
                  <c:v>37698</c:v>
                </c:pt>
                <c:pt idx="1267">
                  <c:v>37699</c:v>
                </c:pt>
                <c:pt idx="1268">
                  <c:v>37700</c:v>
                </c:pt>
                <c:pt idx="1269">
                  <c:v>37701</c:v>
                </c:pt>
                <c:pt idx="1270">
                  <c:v>37704</c:v>
                </c:pt>
                <c:pt idx="1271">
                  <c:v>37705</c:v>
                </c:pt>
                <c:pt idx="1272">
                  <c:v>37706</c:v>
                </c:pt>
                <c:pt idx="1273">
                  <c:v>37707</c:v>
                </c:pt>
                <c:pt idx="1274">
                  <c:v>37708</c:v>
                </c:pt>
                <c:pt idx="1275">
                  <c:v>37711</c:v>
                </c:pt>
                <c:pt idx="1276">
                  <c:v>37712</c:v>
                </c:pt>
                <c:pt idx="1277">
                  <c:v>37713</c:v>
                </c:pt>
                <c:pt idx="1278">
                  <c:v>37714</c:v>
                </c:pt>
                <c:pt idx="1279">
                  <c:v>37715</c:v>
                </c:pt>
                <c:pt idx="1280">
                  <c:v>37718</c:v>
                </c:pt>
                <c:pt idx="1281">
                  <c:v>37719</c:v>
                </c:pt>
                <c:pt idx="1282">
                  <c:v>37720</c:v>
                </c:pt>
                <c:pt idx="1283">
                  <c:v>37721</c:v>
                </c:pt>
                <c:pt idx="1284">
                  <c:v>37722</c:v>
                </c:pt>
                <c:pt idx="1285">
                  <c:v>37725</c:v>
                </c:pt>
                <c:pt idx="1286">
                  <c:v>37726</c:v>
                </c:pt>
                <c:pt idx="1287">
                  <c:v>37727</c:v>
                </c:pt>
                <c:pt idx="1288">
                  <c:v>37728</c:v>
                </c:pt>
                <c:pt idx="1289">
                  <c:v>37732</c:v>
                </c:pt>
                <c:pt idx="1290">
                  <c:v>37733</c:v>
                </c:pt>
                <c:pt idx="1291">
                  <c:v>37734</c:v>
                </c:pt>
                <c:pt idx="1292">
                  <c:v>37735</c:v>
                </c:pt>
                <c:pt idx="1293">
                  <c:v>37736</c:v>
                </c:pt>
                <c:pt idx="1294">
                  <c:v>37739</c:v>
                </c:pt>
                <c:pt idx="1295">
                  <c:v>37740</c:v>
                </c:pt>
                <c:pt idx="1296">
                  <c:v>37741</c:v>
                </c:pt>
                <c:pt idx="1297">
                  <c:v>37742</c:v>
                </c:pt>
                <c:pt idx="1298">
                  <c:v>37743</c:v>
                </c:pt>
                <c:pt idx="1299">
                  <c:v>37746</c:v>
                </c:pt>
                <c:pt idx="1300">
                  <c:v>37747</c:v>
                </c:pt>
                <c:pt idx="1301">
                  <c:v>37748</c:v>
                </c:pt>
                <c:pt idx="1302">
                  <c:v>37749</c:v>
                </c:pt>
                <c:pt idx="1303">
                  <c:v>37750</c:v>
                </c:pt>
                <c:pt idx="1304">
                  <c:v>37753</c:v>
                </c:pt>
                <c:pt idx="1305">
                  <c:v>37754</c:v>
                </c:pt>
                <c:pt idx="1306">
                  <c:v>37755</c:v>
                </c:pt>
                <c:pt idx="1307">
                  <c:v>37756</c:v>
                </c:pt>
                <c:pt idx="1308">
                  <c:v>37757</c:v>
                </c:pt>
                <c:pt idx="1309">
                  <c:v>37760</c:v>
                </c:pt>
                <c:pt idx="1310">
                  <c:v>37761</c:v>
                </c:pt>
                <c:pt idx="1311">
                  <c:v>37762</c:v>
                </c:pt>
                <c:pt idx="1312">
                  <c:v>37763</c:v>
                </c:pt>
                <c:pt idx="1313">
                  <c:v>37764</c:v>
                </c:pt>
                <c:pt idx="1314">
                  <c:v>37768</c:v>
                </c:pt>
                <c:pt idx="1315">
                  <c:v>37769</c:v>
                </c:pt>
                <c:pt idx="1316">
                  <c:v>37770</c:v>
                </c:pt>
                <c:pt idx="1317">
                  <c:v>37771</c:v>
                </c:pt>
                <c:pt idx="1318">
                  <c:v>37774</c:v>
                </c:pt>
                <c:pt idx="1319">
                  <c:v>37775</c:v>
                </c:pt>
                <c:pt idx="1320">
                  <c:v>37776</c:v>
                </c:pt>
                <c:pt idx="1321">
                  <c:v>37777</c:v>
                </c:pt>
                <c:pt idx="1322">
                  <c:v>37778</c:v>
                </c:pt>
                <c:pt idx="1323">
                  <c:v>37781</c:v>
                </c:pt>
                <c:pt idx="1324">
                  <c:v>37782</c:v>
                </c:pt>
                <c:pt idx="1325">
                  <c:v>37783</c:v>
                </c:pt>
                <c:pt idx="1326">
                  <c:v>37784</c:v>
                </c:pt>
                <c:pt idx="1327">
                  <c:v>37785</c:v>
                </c:pt>
                <c:pt idx="1328">
                  <c:v>37788</c:v>
                </c:pt>
                <c:pt idx="1329">
                  <c:v>37789</c:v>
                </c:pt>
                <c:pt idx="1330">
                  <c:v>37790</c:v>
                </c:pt>
                <c:pt idx="1331">
                  <c:v>37791</c:v>
                </c:pt>
                <c:pt idx="1332">
                  <c:v>37792</c:v>
                </c:pt>
                <c:pt idx="1333">
                  <c:v>37795</c:v>
                </c:pt>
                <c:pt idx="1334">
                  <c:v>37796</c:v>
                </c:pt>
                <c:pt idx="1335">
                  <c:v>37797</c:v>
                </c:pt>
                <c:pt idx="1336">
                  <c:v>37798</c:v>
                </c:pt>
                <c:pt idx="1337">
                  <c:v>37799</c:v>
                </c:pt>
                <c:pt idx="1338">
                  <c:v>37802</c:v>
                </c:pt>
                <c:pt idx="1339">
                  <c:v>37803</c:v>
                </c:pt>
                <c:pt idx="1340">
                  <c:v>37804</c:v>
                </c:pt>
                <c:pt idx="1341">
                  <c:v>37805</c:v>
                </c:pt>
                <c:pt idx="1342">
                  <c:v>37809</c:v>
                </c:pt>
                <c:pt idx="1343">
                  <c:v>37810</c:v>
                </c:pt>
                <c:pt idx="1344">
                  <c:v>37811</c:v>
                </c:pt>
                <c:pt idx="1345">
                  <c:v>37812</c:v>
                </c:pt>
                <c:pt idx="1346">
                  <c:v>37813</c:v>
                </c:pt>
                <c:pt idx="1347">
                  <c:v>37816</c:v>
                </c:pt>
                <c:pt idx="1348">
                  <c:v>37817</c:v>
                </c:pt>
                <c:pt idx="1349">
                  <c:v>37818</c:v>
                </c:pt>
                <c:pt idx="1350">
                  <c:v>37819</c:v>
                </c:pt>
                <c:pt idx="1351">
                  <c:v>37820</c:v>
                </c:pt>
                <c:pt idx="1352">
                  <c:v>37823</c:v>
                </c:pt>
                <c:pt idx="1353">
                  <c:v>37824</c:v>
                </c:pt>
                <c:pt idx="1354">
                  <c:v>37825</c:v>
                </c:pt>
                <c:pt idx="1355">
                  <c:v>37826</c:v>
                </c:pt>
                <c:pt idx="1356">
                  <c:v>37827</c:v>
                </c:pt>
                <c:pt idx="1357">
                  <c:v>37830</c:v>
                </c:pt>
                <c:pt idx="1358">
                  <c:v>37831</c:v>
                </c:pt>
                <c:pt idx="1359">
                  <c:v>37832</c:v>
                </c:pt>
                <c:pt idx="1360">
                  <c:v>37833</c:v>
                </c:pt>
                <c:pt idx="1361">
                  <c:v>37834</c:v>
                </c:pt>
                <c:pt idx="1362">
                  <c:v>37837</c:v>
                </c:pt>
                <c:pt idx="1363">
                  <c:v>37838</c:v>
                </c:pt>
                <c:pt idx="1364">
                  <c:v>37839</c:v>
                </c:pt>
                <c:pt idx="1365">
                  <c:v>37840</c:v>
                </c:pt>
                <c:pt idx="1366">
                  <c:v>37841</c:v>
                </c:pt>
                <c:pt idx="1367">
                  <c:v>37844</c:v>
                </c:pt>
                <c:pt idx="1368">
                  <c:v>37845</c:v>
                </c:pt>
                <c:pt idx="1369">
                  <c:v>37846</c:v>
                </c:pt>
                <c:pt idx="1370">
                  <c:v>37847</c:v>
                </c:pt>
                <c:pt idx="1371">
                  <c:v>37848</c:v>
                </c:pt>
                <c:pt idx="1372">
                  <c:v>37851</c:v>
                </c:pt>
                <c:pt idx="1373">
                  <c:v>37852</c:v>
                </c:pt>
                <c:pt idx="1374">
                  <c:v>37853</c:v>
                </c:pt>
                <c:pt idx="1375">
                  <c:v>37854</c:v>
                </c:pt>
                <c:pt idx="1376">
                  <c:v>37855</c:v>
                </c:pt>
                <c:pt idx="1377">
                  <c:v>37858</c:v>
                </c:pt>
                <c:pt idx="1378">
                  <c:v>37859</c:v>
                </c:pt>
                <c:pt idx="1379">
                  <c:v>37860</c:v>
                </c:pt>
                <c:pt idx="1380">
                  <c:v>37861</c:v>
                </c:pt>
                <c:pt idx="1381">
                  <c:v>37862</c:v>
                </c:pt>
                <c:pt idx="1382">
                  <c:v>37866</c:v>
                </c:pt>
                <c:pt idx="1383">
                  <c:v>37867</c:v>
                </c:pt>
                <c:pt idx="1384">
                  <c:v>37868</c:v>
                </c:pt>
                <c:pt idx="1385">
                  <c:v>37869</c:v>
                </c:pt>
                <c:pt idx="1386">
                  <c:v>37872</c:v>
                </c:pt>
                <c:pt idx="1387">
                  <c:v>37873</c:v>
                </c:pt>
                <c:pt idx="1388">
                  <c:v>37874</c:v>
                </c:pt>
                <c:pt idx="1389">
                  <c:v>37875</c:v>
                </c:pt>
                <c:pt idx="1390">
                  <c:v>37876</c:v>
                </c:pt>
                <c:pt idx="1391">
                  <c:v>37879</c:v>
                </c:pt>
                <c:pt idx="1392">
                  <c:v>37880</c:v>
                </c:pt>
                <c:pt idx="1393">
                  <c:v>37881</c:v>
                </c:pt>
                <c:pt idx="1394">
                  <c:v>37882</c:v>
                </c:pt>
                <c:pt idx="1395">
                  <c:v>37883</c:v>
                </c:pt>
                <c:pt idx="1396">
                  <c:v>37886</c:v>
                </c:pt>
                <c:pt idx="1397">
                  <c:v>37887</c:v>
                </c:pt>
                <c:pt idx="1398">
                  <c:v>37888</c:v>
                </c:pt>
                <c:pt idx="1399">
                  <c:v>37889</c:v>
                </c:pt>
                <c:pt idx="1400">
                  <c:v>37890</c:v>
                </c:pt>
                <c:pt idx="1401">
                  <c:v>37893</c:v>
                </c:pt>
                <c:pt idx="1402">
                  <c:v>37894</c:v>
                </c:pt>
                <c:pt idx="1403">
                  <c:v>37895</c:v>
                </c:pt>
                <c:pt idx="1404">
                  <c:v>37896</c:v>
                </c:pt>
                <c:pt idx="1405">
                  <c:v>37897</c:v>
                </c:pt>
                <c:pt idx="1406">
                  <c:v>37900</c:v>
                </c:pt>
                <c:pt idx="1407">
                  <c:v>37901</c:v>
                </c:pt>
                <c:pt idx="1408">
                  <c:v>37902</c:v>
                </c:pt>
                <c:pt idx="1409">
                  <c:v>37903</c:v>
                </c:pt>
                <c:pt idx="1410">
                  <c:v>37904</c:v>
                </c:pt>
                <c:pt idx="1411">
                  <c:v>37907</c:v>
                </c:pt>
                <c:pt idx="1412">
                  <c:v>37908</c:v>
                </c:pt>
                <c:pt idx="1413">
                  <c:v>37909</c:v>
                </c:pt>
                <c:pt idx="1414">
                  <c:v>37910</c:v>
                </c:pt>
                <c:pt idx="1415">
                  <c:v>37911</c:v>
                </c:pt>
                <c:pt idx="1416">
                  <c:v>37914</c:v>
                </c:pt>
                <c:pt idx="1417">
                  <c:v>37915</c:v>
                </c:pt>
                <c:pt idx="1418">
                  <c:v>37916</c:v>
                </c:pt>
                <c:pt idx="1419">
                  <c:v>37917</c:v>
                </c:pt>
                <c:pt idx="1420">
                  <c:v>37918</c:v>
                </c:pt>
                <c:pt idx="1421">
                  <c:v>37921</c:v>
                </c:pt>
                <c:pt idx="1422">
                  <c:v>37922</c:v>
                </c:pt>
                <c:pt idx="1423">
                  <c:v>37923</c:v>
                </c:pt>
                <c:pt idx="1424">
                  <c:v>37924</c:v>
                </c:pt>
                <c:pt idx="1425">
                  <c:v>37925</c:v>
                </c:pt>
                <c:pt idx="1426">
                  <c:v>37928</c:v>
                </c:pt>
                <c:pt idx="1427">
                  <c:v>37929</c:v>
                </c:pt>
                <c:pt idx="1428">
                  <c:v>37930</c:v>
                </c:pt>
                <c:pt idx="1429">
                  <c:v>37931</c:v>
                </c:pt>
                <c:pt idx="1430">
                  <c:v>37932</c:v>
                </c:pt>
                <c:pt idx="1431">
                  <c:v>37935</c:v>
                </c:pt>
                <c:pt idx="1432">
                  <c:v>37936</c:v>
                </c:pt>
                <c:pt idx="1433">
                  <c:v>37937</c:v>
                </c:pt>
                <c:pt idx="1434">
                  <c:v>37938</c:v>
                </c:pt>
                <c:pt idx="1435">
                  <c:v>37939</c:v>
                </c:pt>
                <c:pt idx="1436">
                  <c:v>37942</c:v>
                </c:pt>
                <c:pt idx="1437">
                  <c:v>37943</c:v>
                </c:pt>
                <c:pt idx="1438">
                  <c:v>37944</c:v>
                </c:pt>
                <c:pt idx="1439">
                  <c:v>37945</c:v>
                </c:pt>
                <c:pt idx="1440">
                  <c:v>37946</c:v>
                </c:pt>
                <c:pt idx="1441">
                  <c:v>37949</c:v>
                </c:pt>
                <c:pt idx="1442">
                  <c:v>37950</c:v>
                </c:pt>
                <c:pt idx="1443">
                  <c:v>37951</c:v>
                </c:pt>
                <c:pt idx="1444">
                  <c:v>37953</c:v>
                </c:pt>
                <c:pt idx="1445">
                  <c:v>37956</c:v>
                </c:pt>
                <c:pt idx="1446">
                  <c:v>37957</c:v>
                </c:pt>
                <c:pt idx="1447">
                  <c:v>37958</c:v>
                </c:pt>
                <c:pt idx="1448">
                  <c:v>37959</c:v>
                </c:pt>
                <c:pt idx="1449">
                  <c:v>37960</c:v>
                </c:pt>
                <c:pt idx="1450">
                  <c:v>37963</c:v>
                </c:pt>
                <c:pt idx="1451">
                  <c:v>37964</c:v>
                </c:pt>
                <c:pt idx="1452">
                  <c:v>37965</c:v>
                </c:pt>
                <c:pt idx="1453">
                  <c:v>37966</c:v>
                </c:pt>
                <c:pt idx="1454">
                  <c:v>37967</c:v>
                </c:pt>
                <c:pt idx="1455">
                  <c:v>37970</c:v>
                </c:pt>
                <c:pt idx="1456">
                  <c:v>37971</c:v>
                </c:pt>
                <c:pt idx="1457">
                  <c:v>37972</c:v>
                </c:pt>
                <c:pt idx="1458">
                  <c:v>37973</c:v>
                </c:pt>
                <c:pt idx="1459">
                  <c:v>37974</c:v>
                </c:pt>
                <c:pt idx="1460">
                  <c:v>37977</c:v>
                </c:pt>
                <c:pt idx="1461">
                  <c:v>37978</c:v>
                </c:pt>
                <c:pt idx="1462">
                  <c:v>37979</c:v>
                </c:pt>
                <c:pt idx="1463">
                  <c:v>37981</c:v>
                </c:pt>
                <c:pt idx="1464">
                  <c:v>37984</c:v>
                </c:pt>
                <c:pt idx="1465">
                  <c:v>37985</c:v>
                </c:pt>
                <c:pt idx="1466">
                  <c:v>37986</c:v>
                </c:pt>
                <c:pt idx="1467">
                  <c:v>37988</c:v>
                </c:pt>
                <c:pt idx="1468">
                  <c:v>37991</c:v>
                </c:pt>
                <c:pt idx="1469">
                  <c:v>37992</c:v>
                </c:pt>
                <c:pt idx="1470">
                  <c:v>37993</c:v>
                </c:pt>
                <c:pt idx="1471">
                  <c:v>37994</c:v>
                </c:pt>
                <c:pt idx="1472">
                  <c:v>37995</c:v>
                </c:pt>
                <c:pt idx="1473">
                  <c:v>37998</c:v>
                </c:pt>
                <c:pt idx="1474">
                  <c:v>37999</c:v>
                </c:pt>
                <c:pt idx="1475">
                  <c:v>38000</c:v>
                </c:pt>
                <c:pt idx="1476">
                  <c:v>38001</c:v>
                </c:pt>
                <c:pt idx="1477">
                  <c:v>38002</c:v>
                </c:pt>
                <c:pt idx="1478">
                  <c:v>38006</c:v>
                </c:pt>
                <c:pt idx="1479">
                  <c:v>38007</c:v>
                </c:pt>
                <c:pt idx="1480">
                  <c:v>38008</c:v>
                </c:pt>
                <c:pt idx="1481">
                  <c:v>38009</c:v>
                </c:pt>
                <c:pt idx="1482">
                  <c:v>38012</c:v>
                </c:pt>
                <c:pt idx="1483">
                  <c:v>38013</c:v>
                </c:pt>
                <c:pt idx="1484">
                  <c:v>38014</c:v>
                </c:pt>
                <c:pt idx="1485">
                  <c:v>38015</c:v>
                </c:pt>
                <c:pt idx="1486">
                  <c:v>38016</c:v>
                </c:pt>
                <c:pt idx="1487">
                  <c:v>38019</c:v>
                </c:pt>
                <c:pt idx="1488">
                  <c:v>38020</c:v>
                </c:pt>
                <c:pt idx="1489">
                  <c:v>38021</c:v>
                </c:pt>
                <c:pt idx="1490">
                  <c:v>38022</c:v>
                </c:pt>
                <c:pt idx="1491">
                  <c:v>38023</c:v>
                </c:pt>
                <c:pt idx="1492">
                  <c:v>38026</c:v>
                </c:pt>
                <c:pt idx="1493">
                  <c:v>38027</c:v>
                </c:pt>
                <c:pt idx="1494">
                  <c:v>38028</c:v>
                </c:pt>
                <c:pt idx="1495">
                  <c:v>38029</c:v>
                </c:pt>
                <c:pt idx="1496">
                  <c:v>38030</c:v>
                </c:pt>
                <c:pt idx="1497">
                  <c:v>38034</c:v>
                </c:pt>
                <c:pt idx="1498">
                  <c:v>38035</c:v>
                </c:pt>
                <c:pt idx="1499">
                  <c:v>38036</c:v>
                </c:pt>
                <c:pt idx="1500">
                  <c:v>38037</c:v>
                </c:pt>
                <c:pt idx="1501">
                  <c:v>38040</c:v>
                </c:pt>
                <c:pt idx="1502">
                  <c:v>38041</c:v>
                </c:pt>
                <c:pt idx="1503">
                  <c:v>38042</c:v>
                </c:pt>
                <c:pt idx="1504">
                  <c:v>38043</c:v>
                </c:pt>
                <c:pt idx="1505">
                  <c:v>38044</c:v>
                </c:pt>
                <c:pt idx="1506">
                  <c:v>38047</c:v>
                </c:pt>
                <c:pt idx="1507">
                  <c:v>38048</c:v>
                </c:pt>
                <c:pt idx="1508">
                  <c:v>38049</c:v>
                </c:pt>
                <c:pt idx="1509">
                  <c:v>38050</c:v>
                </c:pt>
                <c:pt idx="1510">
                  <c:v>38051</c:v>
                </c:pt>
                <c:pt idx="1511">
                  <c:v>38054</c:v>
                </c:pt>
                <c:pt idx="1512">
                  <c:v>38055</c:v>
                </c:pt>
                <c:pt idx="1513">
                  <c:v>38056</c:v>
                </c:pt>
                <c:pt idx="1514">
                  <c:v>38057</c:v>
                </c:pt>
                <c:pt idx="1515">
                  <c:v>38058</c:v>
                </c:pt>
                <c:pt idx="1516">
                  <c:v>38061</c:v>
                </c:pt>
                <c:pt idx="1517">
                  <c:v>38062</c:v>
                </c:pt>
                <c:pt idx="1518">
                  <c:v>38063</c:v>
                </c:pt>
                <c:pt idx="1519">
                  <c:v>38064</c:v>
                </c:pt>
                <c:pt idx="1520">
                  <c:v>38065</c:v>
                </c:pt>
                <c:pt idx="1521">
                  <c:v>38068</c:v>
                </c:pt>
                <c:pt idx="1522">
                  <c:v>38069</c:v>
                </c:pt>
                <c:pt idx="1523">
                  <c:v>38070</c:v>
                </c:pt>
                <c:pt idx="1524">
                  <c:v>38071</c:v>
                </c:pt>
                <c:pt idx="1525">
                  <c:v>38072</c:v>
                </c:pt>
                <c:pt idx="1526">
                  <c:v>38075</c:v>
                </c:pt>
                <c:pt idx="1527">
                  <c:v>38076</c:v>
                </c:pt>
                <c:pt idx="1528">
                  <c:v>38077</c:v>
                </c:pt>
                <c:pt idx="1529">
                  <c:v>38078</c:v>
                </c:pt>
                <c:pt idx="1530">
                  <c:v>38079</c:v>
                </c:pt>
                <c:pt idx="1531">
                  <c:v>38082</c:v>
                </c:pt>
                <c:pt idx="1532">
                  <c:v>38083</c:v>
                </c:pt>
                <c:pt idx="1533">
                  <c:v>38084</c:v>
                </c:pt>
                <c:pt idx="1534">
                  <c:v>38085</c:v>
                </c:pt>
                <c:pt idx="1535">
                  <c:v>38089</c:v>
                </c:pt>
                <c:pt idx="1536">
                  <c:v>38090</c:v>
                </c:pt>
                <c:pt idx="1537">
                  <c:v>38091</c:v>
                </c:pt>
                <c:pt idx="1538">
                  <c:v>38092</c:v>
                </c:pt>
                <c:pt idx="1539">
                  <c:v>38093</c:v>
                </c:pt>
                <c:pt idx="1540">
                  <c:v>38096</c:v>
                </c:pt>
                <c:pt idx="1541">
                  <c:v>38097</c:v>
                </c:pt>
                <c:pt idx="1542">
                  <c:v>38098</c:v>
                </c:pt>
                <c:pt idx="1543">
                  <c:v>38099</c:v>
                </c:pt>
                <c:pt idx="1544">
                  <c:v>38100</c:v>
                </c:pt>
                <c:pt idx="1545">
                  <c:v>38103</c:v>
                </c:pt>
                <c:pt idx="1546">
                  <c:v>38104</c:v>
                </c:pt>
                <c:pt idx="1547">
                  <c:v>38105</c:v>
                </c:pt>
                <c:pt idx="1548">
                  <c:v>38106</c:v>
                </c:pt>
                <c:pt idx="1549">
                  <c:v>38107</c:v>
                </c:pt>
                <c:pt idx="1550">
                  <c:v>38110</c:v>
                </c:pt>
                <c:pt idx="1551">
                  <c:v>38111</c:v>
                </c:pt>
                <c:pt idx="1552">
                  <c:v>38112</c:v>
                </c:pt>
                <c:pt idx="1553">
                  <c:v>38113</c:v>
                </c:pt>
                <c:pt idx="1554">
                  <c:v>38114</c:v>
                </c:pt>
                <c:pt idx="1555">
                  <c:v>38117</c:v>
                </c:pt>
                <c:pt idx="1556">
                  <c:v>38118</c:v>
                </c:pt>
                <c:pt idx="1557">
                  <c:v>38119</c:v>
                </c:pt>
                <c:pt idx="1558">
                  <c:v>38120</c:v>
                </c:pt>
                <c:pt idx="1559">
                  <c:v>38121</c:v>
                </c:pt>
                <c:pt idx="1560">
                  <c:v>38124</c:v>
                </c:pt>
                <c:pt idx="1561">
                  <c:v>38125</c:v>
                </c:pt>
                <c:pt idx="1562">
                  <c:v>38126</c:v>
                </c:pt>
                <c:pt idx="1563">
                  <c:v>38127</c:v>
                </c:pt>
                <c:pt idx="1564">
                  <c:v>38128</c:v>
                </c:pt>
                <c:pt idx="1565">
                  <c:v>38131</c:v>
                </c:pt>
                <c:pt idx="1566">
                  <c:v>38132</c:v>
                </c:pt>
                <c:pt idx="1567">
                  <c:v>38133</c:v>
                </c:pt>
                <c:pt idx="1568">
                  <c:v>38134</c:v>
                </c:pt>
                <c:pt idx="1569">
                  <c:v>38135</c:v>
                </c:pt>
                <c:pt idx="1570">
                  <c:v>38139</c:v>
                </c:pt>
                <c:pt idx="1571">
                  <c:v>38140</c:v>
                </c:pt>
                <c:pt idx="1572">
                  <c:v>38141</c:v>
                </c:pt>
                <c:pt idx="1573">
                  <c:v>38142</c:v>
                </c:pt>
                <c:pt idx="1574">
                  <c:v>38145</c:v>
                </c:pt>
                <c:pt idx="1575">
                  <c:v>38146</c:v>
                </c:pt>
                <c:pt idx="1576">
                  <c:v>38147</c:v>
                </c:pt>
                <c:pt idx="1577">
                  <c:v>38148</c:v>
                </c:pt>
                <c:pt idx="1578">
                  <c:v>38152</c:v>
                </c:pt>
                <c:pt idx="1579">
                  <c:v>38153</c:v>
                </c:pt>
                <c:pt idx="1580">
                  <c:v>38154</c:v>
                </c:pt>
                <c:pt idx="1581">
                  <c:v>38155</c:v>
                </c:pt>
                <c:pt idx="1582">
                  <c:v>38156</c:v>
                </c:pt>
                <c:pt idx="1583">
                  <c:v>38159</c:v>
                </c:pt>
                <c:pt idx="1584">
                  <c:v>38160</c:v>
                </c:pt>
                <c:pt idx="1585">
                  <c:v>38161</c:v>
                </c:pt>
                <c:pt idx="1586">
                  <c:v>38162</c:v>
                </c:pt>
                <c:pt idx="1587">
                  <c:v>38163</c:v>
                </c:pt>
                <c:pt idx="1588">
                  <c:v>38166</c:v>
                </c:pt>
                <c:pt idx="1589">
                  <c:v>38167</c:v>
                </c:pt>
                <c:pt idx="1590">
                  <c:v>38168</c:v>
                </c:pt>
                <c:pt idx="1591">
                  <c:v>38169</c:v>
                </c:pt>
                <c:pt idx="1592">
                  <c:v>38170</c:v>
                </c:pt>
                <c:pt idx="1593">
                  <c:v>38174</c:v>
                </c:pt>
                <c:pt idx="1594">
                  <c:v>38175</c:v>
                </c:pt>
                <c:pt idx="1595">
                  <c:v>38176</c:v>
                </c:pt>
                <c:pt idx="1596">
                  <c:v>38177</c:v>
                </c:pt>
                <c:pt idx="1597">
                  <c:v>38180</c:v>
                </c:pt>
                <c:pt idx="1598">
                  <c:v>38181</c:v>
                </c:pt>
                <c:pt idx="1599">
                  <c:v>38182</c:v>
                </c:pt>
                <c:pt idx="1600">
                  <c:v>38183</c:v>
                </c:pt>
                <c:pt idx="1601">
                  <c:v>38184</c:v>
                </c:pt>
                <c:pt idx="1602">
                  <c:v>38187</c:v>
                </c:pt>
                <c:pt idx="1603">
                  <c:v>38188</c:v>
                </c:pt>
                <c:pt idx="1604">
                  <c:v>38189</c:v>
                </c:pt>
                <c:pt idx="1605">
                  <c:v>38190</c:v>
                </c:pt>
                <c:pt idx="1606">
                  <c:v>38191</c:v>
                </c:pt>
                <c:pt idx="1607">
                  <c:v>38194</c:v>
                </c:pt>
                <c:pt idx="1608">
                  <c:v>38195</c:v>
                </c:pt>
                <c:pt idx="1609">
                  <c:v>38196</c:v>
                </c:pt>
                <c:pt idx="1610">
                  <c:v>38197</c:v>
                </c:pt>
                <c:pt idx="1611">
                  <c:v>38198</c:v>
                </c:pt>
                <c:pt idx="1612">
                  <c:v>38201</c:v>
                </c:pt>
                <c:pt idx="1613">
                  <c:v>38202</c:v>
                </c:pt>
                <c:pt idx="1614">
                  <c:v>38203</c:v>
                </c:pt>
                <c:pt idx="1615">
                  <c:v>38204</c:v>
                </c:pt>
                <c:pt idx="1616">
                  <c:v>38205</c:v>
                </c:pt>
                <c:pt idx="1617">
                  <c:v>38208</c:v>
                </c:pt>
                <c:pt idx="1618">
                  <c:v>38209</c:v>
                </c:pt>
                <c:pt idx="1619">
                  <c:v>38210</c:v>
                </c:pt>
                <c:pt idx="1620">
                  <c:v>38211</c:v>
                </c:pt>
                <c:pt idx="1621">
                  <c:v>38212</c:v>
                </c:pt>
                <c:pt idx="1622">
                  <c:v>38215</c:v>
                </c:pt>
                <c:pt idx="1623">
                  <c:v>38216</c:v>
                </c:pt>
                <c:pt idx="1624">
                  <c:v>38217</c:v>
                </c:pt>
                <c:pt idx="1625">
                  <c:v>38218</c:v>
                </c:pt>
                <c:pt idx="1626">
                  <c:v>38219</c:v>
                </c:pt>
                <c:pt idx="1627">
                  <c:v>38222</c:v>
                </c:pt>
                <c:pt idx="1628">
                  <c:v>38223</c:v>
                </c:pt>
                <c:pt idx="1629">
                  <c:v>38224</c:v>
                </c:pt>
                <c:pt idx="1630">
                  <c:v>38225</c:v>
                </c:pt>
                <c:pt idx="1631">
                  <c:v>38226</c:v>
                </c:pt>
                <c:pt idx="1632">
                  <c:v>38229</c:v>
                </c:pt>
                <c:pt idx="1633">
                  <c:v>38230</c:v>
                </c:pt>
                <c:pt idx="1634">
                  <c:v>38231</c:v>
                </c:pt>
                <c:pt idx="1635">
                  <c:v>38232</c:v>
                </c:pt>
                <c:pt idx="1636">
                  <c:v>38233</c:v>
                </c:pt>
                <c:pt idx="1637">
                  <c:v>38237</c:v>
                </c:pt>
                <c:pt idx="1638">
                  <c:v>38238</c:v>
                </c:pt>
                <c:pt idx="1639">
                  <c:v>38239</c:v>
                </c:pt>
                <c:pt idx="1640">
                  <c:v>38240</c:v>
                </c:pt>
                <c:pt idx="1641">
                  <c:v>38243</c:v>
                </c:pt>
                <c:pt idx="1642">
                  <c:v>38244</c:v>
                </c:pt>
                <c:pt idx="1643">
                  <c:v>38245</c:v>
                </c:pt>
                <c:pt idx="1644">
                  <c:v>38246</c:v>
                </c:pt>
                <c:pt idx="1645">
                  <c:v>38247</c:v>
                </c:pt>
                <c:pt idx="1646">
                  <c:v>38250</c:v>
                </c:pt>
                <c:pt idx="1647">
                  <c:v>38251</c:v>
                </c:pt>
                <c:pt idx="1648">
                  <c:v>38252</c:v>
                </c:pt>
                <c:pt idx="1649">
                  <c:v>38253</c:v>
                </c:pt>
                <c:pt idx="1650">
                  <c:v>38254</c:v>
                </c:pt>
                <c:pt idx="1651">
                  <c:v>38257</c:v>
                </c:pt>
                <c:pt idx="1652">
                  <c:v>38258</c:v>
                </c:pt>
                <c:pt idx="1653">
                  <c:v>38259</c:v>
                </c:pt>
                <c:pt idx="1654">
                  <c:v>38260</c:v>
                </c:pt>
                <c:pt idx="1655">
                  <c:v>38261</c:v>
                </c:pt>
                <c:pt idx="1656">
                  <c:v>38264</c:v>
                </c:pt>
                <c:pt idx="1657">
                  <c:v>38265</c:v>
                </c:pt>
                <c:pt idx="1658">
                  <c:v>38266</c:v>
                </c:pt>
                <c:pt idx="1659">
                  <c:v>38267</c:v>
                </c:pt>
                <c:pt idx="1660">
                  <c:v>38268</c:v>
                </c:pt>
                <c:pt idx="1661">
                  <c:v>38271</c:v>
                </c:pt>
                <c:pt idx="1662">
                  <c:v>38272</c:v>
                </c:pt>
                <c:pt idx="1663">
                  <c:v>38273</c:v>
                </c:pt>
                <c:pt idx="1664">
                  <c:v>38274</c:v>
                </c:pt>
                <c:pt idx="1665">
                  <c:v>38275</c:v>
                </c:pt>
                <c:pt idx="1666">
                  <c:v>38278</c:v>
                </c:pt>
                <c:pt idx="1667">
                  <c:v>38279</c:v>
                </c:pt>
                <c:pt idx="1668">
                  <c:v>38280</c:v>
                </c:pt>
                <c:pt idx="1669">
                  <c:v>38281</c:v>
                </c:pt>
                <c:pt idx="1670">
                  <c:v>38282</c:v>
                </c:pt>
                <c:pt idx="1671">
                  <c:v>38285</c:v>
                </c:pt>
                <c:pt idx="1672">
                  <c:v>38286</c:v>
                </c:pt>
                <c:pt idx="1673">
                  <c:v>38287</c:v>
                </c:pt>
                <c:pt idx="1674">
                  <c:v>38288</c:v>
                </c:pt>
                <c:pt idx="1675">
                  <c:v>38289</c:v>
                </c:pt>
                <c:pt idx="1676">
                  <c:v>38292</c:v>
                </c:pt>
                <c:pt idx="1677">
                  <c:v>38293</c:v>
                </c:pt>
                <c:pt idx="1678">
                  <c:v>38294</c:v>
                </c:pt>
                <c:pt idx="1679">
                  <c:v>38295</c:v>
                </c:pt>
                <c:pt idx="1680">
                  <c:v>38296</c:v>
                </c:pt>
                <c:pt idx="1681">
                  <c:v>38299</c:v>
                </c:pt>
                <c:pt idx="1682">
                  <c:v>38300</c:v>
                </c:pt>
                <c:pt idx="1683">
                  <c:v>38301</c:v>
                </c:pt>
                <c:pt idx="1684">
                  <c:v>38302</c:v>
                </c:pt>
                <c:pt idx="1685">
                  <c:v>38303</c:v>
                </c:pt>
                <c:pt idx="1686">
                  <c:v>38306</c:v>
                </c:pt>
                <c:pt idx="1687">
                  <c:v>38307</c:v>
                </c:pt>
                <c:pt idx="1688">
                  <c:v>38308</c:v>
                </c:pt>
                <c:pt idx="1689">
                  <c:v>38309</c:v>
                </c:pt>
                <c:pt idx="1690">
                  <c:v>38310</c:v>
                </c:pt>
                <c:pt idx="1691">
                  <c:v>38313</c:v>
                </c:pt>
                <c:pt idx="1692">
                  <c:v>38314</c:v>
                </c:pt>
                <c:pt idx="1693">
                  <c:v>38315</c:v>
                </c:pt>
                <c:pt idx="1694">
                  <c:v>38317</c:v>
                </c:pt>
                <c:pt idx="1695">
                  <c:v>38320</c:v>
                </c:pt>
                <c:pt idx="1696">
                  <c:v>38321</c:v>
                </c:pt>
                <c:pt idx="1697">
                  <c:v>38322</c:v>
                </c:pt>
                <c:pt idx="1698">
                  <c:v>38323</c:v>
                </c:pt>
                <c:pt idx="1699">
                  <c:v>38324</c:v>
                </c:pt>
                <c:pt idx="1700">
                  <c:v>38327</c:v>
                </c:pt>
                <c:pt idx="1701">
                  <c:v>38328</c:v>
                </c:pt>
                <c:pt idx="1702">
                  <c:v>38329</c:v>
                </c:pt>
                <c:pt idx="1703">
                  <c:v>38330</c:v>
                </c:pt>
                <c:pt idx="1704">
                  <c:v>38331</c:v>
                </c:pt>
                <c:pt idx="1705">
                  <c:v>38334</c:v>
                </c:pt>
                <c:pt idx="1706">
                  <c:v>38335</c:v>
                </c:pt>
                <c:pt idx="1707">
                  <c:v>38336</c:v>
                </c:pt>
                <c:pt idx="1708">
                  <c:v>38337</c:v>
                </c:pt>
                <c:pt idx="1709">
                  <c:v>38338</c:v>
                </c:pt>
                <c:pt idx="1710">
                  <c:v>38341</c:v>
                </c:pt>
                <c:pt idx="1711">
                  <c:v>38342</c:v>
                </c:pt>
                <c:pt idx="1712">
                  <c:v>38343</c:v>
                </c:pt>
                <c:pt idx="1713">
                  <c:v>38344</c:v>
                </c:pt>
                <c:pt idx="1714">
                  <c:v>38348</c:v>
                </c:pt>
                <c:pt idx="1715">
                  <c:v>38349</c:v>
                </c:pt>
                <c:pt idx="1716">
                  <c:v>38350</c:v>
                </c:pt>
                <c:pt idx="1717">
                  <c:v>38351</c:v>
                </c:pt>
                <c:pt idx="1718">
                  <c:v>38352</c:v>
                </c:pt>
                <c:pt idx="1719">
                  <c:v>38355</c:v>
                </c:pt>
                <c:pt idx="1720">
                  <c:v>38356</c:v>
                </c:pt>
                <c:pt idx="1721">
                  <c:v>38357</c:v>
                </c:pt>
                <c:pt idx="1722">
                  <c:v>38358</c:v>
                </c:pt>
                <c:pt idx="1723">
                  <c:v>38359</c:v>
                </c:pt>
                <c:pt idx="1724">
                  <c:v>38362</c:v>
                </c:pt>
                <c:pt idx="1725">
                  <c:v>38363</c:v>
                </c:pt>
                <c:pt idx="1726">
                  <c:v>38364</c:v>
                </c:pt>
                <c:pt idx="1727">
                  <c:v>38365</c:v>
                </c:pt>
                <c:pt idx="1728">
                  <c:v>38366</c:v>
                </c:pt>
                <c:pt idx="1729">
                  <c:v>38370</c:v>
                </c:pt>
                <c:pt idx="1730">
                  <c:v>38371</c:v>
                </c:pt>
                <c:pt idx="1731">
                  <c:v>38372</c:v>
                </c:pt>
                <c:pt idx="1732">
                  <c:v>38373</c:v>
                </c:pt>
                <c:pt idx="1733">
                  <c:v>38376</c:v>
                </c:pt>
                <c:pt idx="1734">
                  <c:v>38377</c:v>
                </c:pt>
                <c:pt idx="1735">
                  <c:v>38378</c:v>
                </c:pt>
                <c:pt idx="1736">
                  <c:v>38379</c:v>
                </c:pt>
                <c:pt idx="1737">
                  <c:v>38380</c:v>
                </c:pt>
                <c:pt idx="1738">
                  <c:v>38383</c:v>
                </c:pt>
                <c:pt idx="1739">
                  <c:v>38384</c:v>
                </c:pt>
                <c:pt idx="1740">
                  <c:v>38385</c:v>
                </c:pt>
                <c:pt idx="1741">
                  <c:v>38386</c:v>
                </c:pt>
                <c:pt idx="1742">
                  <c:v>38387</c:v>
                </c:pt>
                <c:pt idx="1743">
                  <c:v>38390</c:v>
                </c:pt>
                <c:pt idx="1744">
                  <c:v>38391</c:v>
                </c:pt>
                <c:pt idx="1745">
                  <c:v>38392</c:v>
                </c:pt>
                <c:pt idx="1746">
                  <c:v>38393</c:v>
                </c:pt>
                <c:pt idx="1747">
                  <c:v>38394</c:v>
                </c:pt>
                <c:pt idx="1748">
                  <c:v>38397</c:v>
                </c:pt>
                <c:pt idx="1749">
                  <c:v>38398</c:v>
                </c:pt>
                <c:pt idx="1750">
                  <c:v>38399</c:v>
                </c:pt>
                <c:pt idx="1751">
                  <c:v>38400</c:v>
                </c:pt>
                <c:pt idx="1752">
                  <c:v>38401</c:v>
                </c:pt>
                <c:pt idx="1753">
                  <c:v>38405</c:v>
                </c:pt>
                <c:pt idx="1754">
                  <c:v>38406</c:v>
                </c:pt>
                <c:pt idx="1755">
                  <c:v>38407</c:v>
                </c:pt>
                <c:pt idx="1756">
                  <c:v>38408</c:v>
                </c:pt>
                <c:pt idx="1757">
                  <c:v>38411</c:v>
                </c:pt>
                <c:pt idx="1758">
                  <c:v>38412</c:v>
                </c:pt>
                <c:pt idx="1759">
                  <c:v>38413</c:v>
                </c:pt>
                <c:pt idx="1760">
                  <c:v>38414</c:v>
                </c:pt>
                <c:pt idx="1761">
                  <c:v>38415</c:v>
                </c:pt>
                <c:pt idx="1762">
                  <c:v>38418</c:v>
                </c:pt>
                <c:pt idx="1763">
                  <c:v>38419</c:v>
                </c:pt>
                <c:pt idx="1764">
                  <c:v>38420</c:v>
                </c:pt>
                <c:pt idx="1765">
                  <c:v>38421</c:v>
                </c:pt>
                <c:pt idx="1766">
                  <c:v>38422</c:v>
                </c:pt>
                <c:pt idx="1767">
                  <c:v>38425</c:v>
                </c:pt>
                <c:pt idx="1768">
                  <c:v>38426</c:v>
                </c:pt>
                <c:pt idx="1769">
                  <c:v>38427</c:v>
                </c:pt>
                <c:pt idx="1770">
                  <c:v>38428</c:v>
                </c:pt>
                <c:pt idx="1771">
                  <c:v>38429</c:v>
                </c:pt>
                <c:pt idx="1772">
                  <c:v>38432</c:v>
                </c:pt>
                <c:pt idx="1773">
                  <c:v>38433</c:v>
                </c:pt>
                <c:pt idx="1774">
                  <c:v>38434</c:v>
                </c:pt>
                <c:pt idx="1775">
                  <c:v>38435</c:v>
                </c:pt>
                <c:pt idx="1776">
                  <c:v>38439</c:v>
                </c:pt>
                <c:pt idx="1777">
                  <c:v>38440</c:v>
                </c:pt>
                <c:pt idx="1778">
                  <c:v>38441</c:v>
                </c:pt>
                <c:pt idx="1779">
                  <c:v>38442</c:v>
                </c:pt>
                <c:pt idx="1780">
                  <c:v>38443</c:v>
                </c:pt>
                <c:pt idx="1781">
                  <c:v>38446</c:v>
                </c:pt>
                <c:pt idx="1782">
                  <c:v>38447</c:v>
                </c:pt>
                <c:pt idx="1783">
                  <c:v>38448</c:v>
                </c:pt>
                <c:pt idx="1784">
                  <c:v>38449</c:v>
                </c:pt>
                <c:pt idx="1785">
                  <c:v>38450</c:v>
                </c:pt>
                <c:pt idx="1786">
                  <c:v>38453</c:v>
                </c:pt>
                <c:pt idx="1787">
                  <c:v>38454</c:v>
                </c:pt>
                <c:pt idx="1788">
                  <c:v>38455</c:v>
                </c:pt>
                <c:pt idx="1789">
                  <c:v>38456</c:v>
                </c:pt>
                <c:pt idx="1790">
                  <c:v>38457</c:v>
                </c:pt>
                <c:pt idx="1791">
                  <c:v>38460</c:v>
                </c:pt>
                <c:pt idx="1792">
                  <c:v>38461</c:v>
                </c:pt>
                <c:pt idx="1793">
                  <c:v>38462</c:v>
                </c:pt>
                <c:pt idx="1794">
                  <c:v>38463</c:v>
                </c:pt>
                <c:pt idx="1795">
                  <c:v>38464</c:v>
                </c:pt>
                <c:pt idx="1796">
                  <c:v>38467</c:v>
                </c:pt>
                <c:pt idx="1797">
                  <c:v>38468</c:v>
                </c:pt>
                <c:pt idx="1798">
                  <c:v>38469</c:v>
                </c:pt>
                <c:pt idx="1799">
                  <c:v>38470</c:v>
                </c:pt>
                <c:pt idx="1800">
                  <c:v>38471</c:v>
                </c:pt>
                <c:pt idx="1801">
                  <c:v>38474</c:v>
                </c:pt>
                <c:pt idx="1802">
                  <c:v>38475</c:v>
                </c:pt>
                <c:pt idx="1803">
                  <c:v>38476</c:v>
                </c:pt>
                <c:pt idx="1804">
                  <c:v>38477</c:v>
                </c:pt>
                <c:pt idx="1805">
                  <c:v>38478</c:v>
                </c:pt>
                <c:pt idx="1806">
                  <c:v>38481</c:v>
                </c:pt>
                <c:pt idx="1807">
                  <c:v>38482</c:v>
                </c:pt>
                <c:pt idx="1808">
                  <c:v>38483</c:v>
                </c:pt>
                <c:pt idx="1809">
                  <c:v>38484</c:v>
                </c:pt>
                <c:pt idx="1810">
                  <c:v>38485</c:v>
                </c:pt>
                <c:pt idx="1811">
                  <c:v>38488</c:v>
                </c:pt>
                <c:pt idx="1812">
                  <c:v>38489</c:v>
                </c:pt>
                <c:pt idx="1813">
                  <c:v>38490</c:v>
                </c:pt>
                <c:pt idx="1814">
                  <c:v>38491</c:v>
                </c:pt>
                <c:pt idx="1815">
                  <c:v>38492</c:v>
                </c:pt>
                <c:pt idx="1816">
                  <c:v>38495</c:v>
                </c:pt>
                <c:pt idx="1817">
                  <c:v>38496</c:v>
                </c:pt>
                <c:pt idx="1818">
                  <c:v>38497</c:v>
                </c:pt>
                <c:pt idx="1819">
                  <c:v>38498</c:v>
                </c:pt>
                <c:pt idx="1820">
                  <c:v>38499</c:v>
                </c:pt>
                <c:pt idx="1821">
                  <c:v>38503</c:v>
                </c:pt>
                <c:pt idx="1822">
                  <c:v>38504</c:v>
                </c:pt>
                <c:pt idx="1823">
                  <c:v>38505</c:v>
                </c:pt>
                <c:pt idx="1824">
                  <c:v>38506</c:v>
                </c:pt>
                <c:pt idx="1825">
                  <c:v>38509</c:v>
                </c:pt>
                <c:pt idx="1826">
                  <c:v>38510</c:v>
                </c:pt>
                <c:pt idx="1827">
                  <c:v>38511</c:v>
                </c:pt>
                <c:pt idx="1828">
                  <c:v>38512</c:v>
                </c:pt>
                <c:pt idx="1829">
                  <c:v>38513</c:v>
                </c:pt>
                <c:pt idx="1830">
                  <c:v>38516</c:v>
                </c:pt>
                <c:pt idx="1831">
                  <c:v>38517</c:v>
                </c:pt>
                <c:pt idx="1832">
                  <c:v>38518</c:v>
                </c:pt>
                <c:pt idx="1833">
                  <c:v>38519</c:v>
                </c:pt>
                <c:pt idx="1834">
                  <c:v>38520</c:v>
                </c:pt>
                <c:pt idx="1835">
                  <c:v>38523</c:v>
                </c:pt>
                <c:pt idx="1836">
                  <c:v>38524</c:v>
                </c:pt>
                <c:pt idx="1837">
                  <c:v>38525</c:v>
                </c:pt>
                <c:pt idx="1838">
                  <c:v>38526</c:v>
                </c:pt>
                <c:pt idx="1839">
                  <c:v>38527</c:v>
                </c:pt>
                <c:pt idx="1840">
                  <c:v>38530</c:v>
                </c:pt>
                <c:pt idx="1841">
                  <c:v>38531</c:v>
                </c:pt>
                <c:pt idx="1842">
                  <c:v>38532</c:v>
                </c:pt>
                <c:pt idx="1843">
                  <c:v>38533</c:v>
                </c:pt>
                <c:pt idx="1844">
                  <c:v>38534</c:v>
                </c:pt>
                <c:pt idx="1845">
                  <c:v>38538</c:v>
                </c:pt>
                <c:pt idx="1846">
                  <c:v>38539</c:v>
                </c:pt>
                <c:pt idx="1847">
                  <c:v>38540</c:v>
                </c:pt>
                <c:pt idx="1848">
                  <c:v>38541</c:v>
                </c:pt>
                <c:pt idx="1849">
                  <c:v>38544</c:v>
                </c:pt>
                <c:pt idx="1850">
                  <c:v>38545</c:v>
                </c:pt>
                <c:pt idx="1851">
                  <c:v>38546</c:v>
                </c:pt>
                <c:pt idx="1852">
                  <c:v>38547</c:v>
                </c:pt>
                <c:pt idx="1853">
                  <c:v>38548</c:v>
                </c:pt>
                <c:pt idx="1854">
                  <c:v>38551</c:v>
                </c:pt>
                <c:pt idx="1855">
                  <c:v>38552</c:v>
                </c:pt>
                <c:pt idx="1856">
                  <c:v>38553</c:v>
                </c:pt>
                <c:pt idx="1857">
                  <c:v>38554</c:v>
                </c:pt>
                <c:pt idx="1858">
                  <c:v>38555</c:v>
                </c:pt>
                <c:pt idx="1859">
                  <c:v>38558</c:v>
                </c:pt>
                <c:pt idx="1860">
                  <c:v>38559</c:v>
                </c:pt>
                <c:pt idx="1861">
                  <c:v>38560</c:v>
                </c:pt>
                <c:pt idx="1862">
                  <c:v>38561</c:v>
                </c:pt>
                <c:pt idx="1863">
                  <c:v>38562</c:v>
                </c:pt>
                <c:pt idx="1864">
                  <c:v>38565</c:v>
                </c:pt>
                <c:pt idx="1865">
                  <c:v>38566</c:v>
                </c:pt>
                <c:pt idx="1866">
                  <c:v>38567</c:v>
                </c:pt>
                <c:pt idx="1867">
                  <c:v>38568</c:v>
                </c:pt>
                <c:pt idx="1868">
                  <c:v>38569</c:v>
                </c:pt>
                <c:pt idx="1869">
                  <c:v>38572</c:v>
                </c:pt>
                <c:pt idx="1870">
                  <c:v>38573</c:v>
                </c:pt>
                <c:pt idx="1871">
                  <c:v>38574</c:v>
                </c:pt>
                <c:pt idx="1872">
                  <c:v>38575</c:v>
                </c:pt>
                <c:pt idx="1873">
                  <c:v>38576</c:v>
                </c:pt>
                <c:pt idx="1874">
                  <c:v>38579</c:v>
                </c:pt>
                <c:pt idx="1875">
                  <c:v>38580</c:v>
                </c:pt>
                <c:pt idx="1876">
                  <c:v>38581</c:v>
                </c:pt>
                <c:pt idx="1877">
                  <c:v>38582</c:v>
                </c:pt>
                <c:pt idx="1878">
                  <c:v>38583</c:v>
                </c:pt>
                <c:pt idx="1879">
                  <c:v>38586</c:v>
                </c:pt>
                <c:pt idx="1880">
                  <c:v>38587</c:v>
                </c:pt>
                <c:pt idx="1881">
                  <c:v>38588</c:v>
                </c:pt>
                <c:pt idx="1882">
                  <c:v>38589</c:v>
                </c:pt>
                <c:pt idx="1883">
                  <c:v>38590</c:v>
                </c:pt>
                <c:pt idx="1884">
                  <c:v>38593</c:v>
                </c:pt>
                <c:pt idx="1885">
                  <c:v>38594</c:v>
                </c:pt>
                <c:pt idx="1886">
                  <c:v>38595</c:v>
                </c:pt>
                <c:pt idx="1887">
                  <c:v>38596</c:v>
                </c:pt>
                <c:pt idx="1888">
                  <c:v>38597</c:v>
                </c:pt>
                <c:pt idx="1889">
                  <c:v>38601</c:v>
                </c:pt>
                <c:pt idx="1890">
                  <c:v>38602</c:v>
                </c:pt>
                <c:pt idx="1891">
                  <c:v>38603</c:v>
                </c:pt>
                <c:pt idx="1892">
                  <c:v>38604</c:v>
                </c:pt>
                <c:pt idx="1893">
                  <c:v>38607</c:v>
                </c:pt>
                <c:pt idx="1894">
                  <c:v>38608</c:v>
                </c:pt>
                <c:pt idx="1895">
                  <c:v>38609</c:v>
                </c:pt>
                <c:pt idx="1896">
                  <c:v>38610</c:v>
                </c:pt>
                <c:pt idx="1897">
                  <c:v>38611</c:v>
                </c:pt>
                <c:pt idx="1898">
                  <c:v>38614</c:v>
                </c:pt>
                <c:pt idx="1899">
                  <c:v>38615</c:v>
                </c:pt>
                <c:pt idx="1900">
                  <c:v>38616</c:v>
                </c:pt>
                <c:pt idx="1901">
                  <c:v>38617</c:v>
                </c:pt>
                <c:pt idx="1902">
                  <c:v>38618</c:v>
                </c:pt>
                <c:pt idx="1903">
                  <c:v>38621</c:v>
                </c:pt>
                <c:pt idx="1904">
                  <c:v>38622</c:v>
                </c:pt>
                <c:pt idx="1905">
                  <c:v>38623</c:v>
                </c:pt>
                <c:pt idx="1906">
                  <c:v>38624</c:v>
                </c:pt>
                <c:pt idx="1907">
                  <c:v>38625</c:v>
                </c:pt>
                <c:pt idx="1908">
                  <c:v>38628</c:v>
                </c:pt>
                <c:pt idx="1909">
                  <c:v>38629</c:v>
                </c:pt>
                <c:pt idx="1910">
                  <c:v>38630</c:v>
                </c:pt>
                <c:pt idx="1911">
                  <c:v>38631</c:v>
                </c:pt>
                <c:pt idx="1912">
                  <c:v>38632</c:v>
                </c:pt>
                <c:pt idx="1913">
                  <c:v>38635</c:v>
                </c:pt>
                <c:pt idx="1914">
                  <c:v>38636</c:v>
                </c:pt>
                <c:pt idx="1915">
                  <c:v>38637</c:v>
                </c:pt>
                <c:pt idx="1916">
                  <c:v>38638</c:v>
                </c:pt>
                <c:pt idx="1917">
                  <c:v>38639</c:v>
                </c:pt>
                <c:pt idx="1918">
                  <c:v>38642</c:v>
                </c:pt>
                <c:pt idx="1919">
                  <c:v>38643</c:v>
                </c:pt>
                <c:pt idx="1920">
                  <c:v>38644</c:v>
                </c:pt>
                <c:pt idx="1921">
                  <c:v>38645</c:v>
                </c:pt>
                <c:pt idx="1922">
                  <c:v>38646</c:v>
                </c:pt>
                <c:pt idx="1923">
                  <c:v>38649</c:v>
                </c:pt>
                <c:pt idx="1924">
                  <c:v>38650</c:v>
                </c:pt>
                <c:pt idx="1925">
                  <c:v>38651</c:v>
                </c:pt>
                <c:pt idx="1926">
                  <c:v>38652</c:v>
                </c:pt>
                <c:pt idx="1927">
                  <c:v>38653</c:v>
                </c:pt>
                <c:pt idx="1928">
                  <c:v>38656</c:v>
                </c:pt>
                <c:pt idx="1929">
                  <c:v>38657</c:v>
                </c:pt>
                <c:pt idx="1930">
                  <c:v>38658</c:v>
                </c:pt>
                <c:pt idx="1931">
                  <c:v>38659</c:v>
                </c:pt>
                <c:pt idx="1932">
                  <c:v>38660</c:v>
                </c:pt>
                <c:pt idx="1933">
                  <c:v>38663</c:v>
                </c:pt>
                <c:pt idx="1934">
                  <c:v>38664</c:v>
                </c:pt>
                <c:pt idx="1935">
                  <c:v>38665</c:v>
                </c:pt>
                <c:pt idx="1936">
                  <c:v>38666</c:v>
                </c:pt>
                <c:pt idx="1937">
                  <c:v>38667</c:v>
                </c:pt>
                <c:pt idx="1938">
                  <c:v>38670</c:v>
                </c:pt>
                <c:pt idx="1939">
                  <c:v>38671</c:v>
                </c:pt>
                <c:pt idx="1940">
                  <c:v>38672</c:v>
                </c:pt>
                <c:pt idx="1941">
                  <c:v>38673</c:v>
                </c:pt>
                <c:pt idx="1942">
                  <c:v>38674</c:v>
                </c:pt>
                <c:pt idx="1943">
                  <c:v>38677</c:v>
                </c:pt>
                <c:pt idx="1944">
                  <c:v>38678</c:v>
                </c:pt>
                <c:pt idx="1945">
                  <c:v>38679</c:v>
                </c:pt>
                <c:pt idx="1946">
                  <c:v>38681</c:v>
                </c:pt>
                <c:pt idx="1947">
                  <c:v>38684</c:v>
                </c:pt>
                <c:pt idx="1948">
                  <c:v>38685</c:v>
                </c:pt>
                <c:pt idx="1949">
                  <c:v>38686</c:v>
                </c:pt>
                <c:pt idx="1950">
                  <c:v>38687</c:v>
                </c:pt>
                <c:pt idx="1951">
                  <c:v>38688</c:v>
                </c:pt>
                <c:pt idx="1952">
                  <c:v>38691</c:v>
                </c:pt>
                <c:pt idx="1953">
                  <c:v>38692</c:v>
                </c:pt>
                <c:pt idx="1954">
                  <c:v>38693</c:v>
                </c:pt>
                <c:pt idx="1955">
                  <c:v>38694</c:v>
                </c:pt>
                <c:pt idx="1956">
                  <c:v>38695</c:v>
                </c:pt>
                <c:pt idx="1957">
                  <c:v>38698</c:v>
                </c:pt>
                <c:pt idx="1958">
                  <c:v>38699</c:v>
                </c:pt>
                <c:pt idx="1959">
                  <c:v>38700</c:v>
                </c:pt>
                <c:pt idx="1960">
                  <c:v>38701</c:v>
                </c:pt>
                <c:pt idx="1961">
                  <c:v>38702</c:v>
                </c:pt>
                <c:pt idx="1962">
                  <c:v>38705</c:v>
                </c:pt>
                <c:pt idx="1963">
                  <c:v>38706</c:v>
                </c:pt>
                <c:pt idx="1964">
                  <c:v>38707</c:v>
                </c:pt>
                <c:pt idx="1965">
                  <c:v>38708</c:v>
                </c:pt>
                <c:pt idx="1966">
                  <c:v>38709</c:v>
                </c:pt>
                <c:pt idx="1967">
                  <c:v>38713</c:v>
                </c:pt>
                <c:pt idx="1968">
                  <c:v>38714</c:v>
                </c:pt>
                <c:pt idx="1969">
                  <c:v>38715</c:v>
                </c:pt>
                <c:pt idx="1970">
                  <c:v>38716</c:v>
                </c:pt>
                <c:pt idx="1971">
                  <c:v>38720</c:v>
                </c:pt>
                <c:pt idx="1972">
                  <c:v>38721</c:v>
                </c:pt>
                <c:pt idx="1973">
                  <c:v>38722</c:v>
                </c:pt>
                <c:pt idx="1974">
                  <c:v>38723</c:v>
                </c:pt>
                <c:pt idx="1975">
                  <c:v>38726</c:v>
                </c:pt>
                <c:pt idx="1976">
                  <c:v>38727</c:v>
                </c:pt>
                <c:pt idx="1977">
                  <c:v>38728</c:v>
                </c:pt>
                <c:pt idx="1978">
                  <c:v>38729</c:v>
                </c:pt>
                <c:pt idx="1979">
                  <c:v>38730</c:v>
                </c:pt>
                <c:pt idx="1980">
                  <c:v>38734</c:v>
                </c:pt>
                <c:pt idx="1981">
                  <c:v>38735</c:v>
                </c:pt>
                <c:pt idx="1982">
                  <c:v>38736</c:v>
                </c:pt>
                <c:pt idx="1983">
                  <c:v>38737</c:v>
                </c:pt>
                <c:pt idx="1984">
                  <c:v>38740</c:v>
                </c:pt>
                <c:pt idx="1985">
                  <c:v>38741</c:v>
                </c:pt>
                <c:pt idx="1986">
                  <c:v>38742</c:v>
                </c:pt>
                <c:pt idx="1987">
                  <c:v>38743</c:v>
                </c:pt>
                <c:pt idx="1988">
                  <c:v>38744</c:v>
                </c:pt>
                <c:pt idx="1989">
                  <c:v>38747</c:v>
                </c:pt>
                <c:pt idx="1990">
                  <c:v>38748</c:v>
                </c:pt>
                <c:pt idx="1991">
                  <c:v>38749</c:v>
                </c:pt>
                <c:pt idx="1992">
                  <c:v>38750</c:v>
                </c:pt>
                <c:pt idx="1993">
                  <c:v>38751</c:v>
                </c:pt>
                <c:pt idx="1994">
                  <c:v>38754</c:v>
                </c:pt>
                <c:pt idx="1995">
                  <c:v>38755</c:v>
                </c:pt>
                <c:pt idx="1996">
                  <c:v>38756</c:v>
                </c:pt>
                <c:pt idx="1997">
                  <c:v>38757</c:v>
                </c:pt>
                <c:pt idx="1998">
                  <c:v>38758</c:v>
                </c:pt>
                <c:pt idx="1999">
                  <c:v>38761</c:v>
                </c:pt>
                <c:pt idx="2000">
                  <c:v>38762</c:v>
                </c:pt>
                <c:pt idx="2001">
                  <c:v>38763</c:v>
                </c:pt>
                <c:pt idx="2002">
                  <c:v>38764</c:v>
                </c:pt>
                <c:pt idx="2003">
                  <c:v>38765</c:v>
                </c:pt>
                <c:pt idx="2004">
                  <c:v>38769</c:v>
                </c:pt>
                <c:pt idx="2005">
                  <c:v>38770</c:v>
                </c:pt>
                <c:pt idx="2006">
                  <c:v>38771</c:v>
                </c:pt>
                <c:pt idx="2007">
                  <c:v>38772</c:v>
                </c:pt>
                <c:pt idx="2008">
                  <c:v>38775</c:v>
                </c:pt>
                <c:pt idx="2009">
                  <c:v>38776</c:v>
                </c:pt>
                <c:pt idx="2010">
                  <c:v>38777</c:v>
                </c:pt>
                <c:pt idx="2011">
                  <c:v>38778</c:v>
                </c:pt>
                <c:pt idx="2012">
                  <c:v>38779</c:v>
                </c:pt>
                <c:pt idx="2013">
                  <c:v>38782</c:v>
                </c:pt>
                <c:pt idx="2014">
                  <c:v>38783</c:v>
                </c:pt>
                <c:pt idx="2015">
                  <c:v>38784</c:v>
                </c:pt>
                <c:pt idx="2016">
                  <c:v>38785</c:v>
                </c:pt>
                <c:pt idx="2017">
                  <c:v>38786</c:v>
                </c:pt>
                <c:pt idx="2018">
                  <c:v>38789</c:v>
                </c:pt>
                <c:pt idx="2019">
                  <c:v>38790</c:v>
                </c:pt>
                <c:pt idx="2020">
                  <c:v>38791</c:v>
                </c:pt>
                <c:pt idx="2021">
                  <c:v>38792</c:v>
                </c:pt>
                <c:pt idx="2022">
                  <c:v>38793</c:v>
                </c:pt>
                <c:pt idx="2023">
                  <c:v>38796</c:v>
                </c:pt>
                <c:pt idx="2024">
                  <c:v>38797</c:v>
                </c:pt>
                <c:pt idx="2025">
                  <c:v>38798</c:v>
                </c:pt>
                <c:pt idx="2026">
                  <c:v>38799</c:v>
                </c:pt>
                <c:pt idx="2027">
                  <c:v>38800</c:v>
                </c:pt>
                <c:pt idx="2028">
                  <c:v>38803</c:v>
                </c:pt>
                <c:pt idx="2029">
                  <c:v>38804</c:v>
                </c:pt>
                <c:pt idx="2030">
                  <c:v>38805</c:v>
                </c:pt>
                <c:pt idx="2031">
                  <c:v>38806</c:v>
                </c:pt>
                <c:pt idx="2032">
                  <c:v>38807</c:v>
                </c:pt>
                <c:pt idx="2033">
                  <c:v>38810</c:v>
                </c:pt>
                <c:pt idx="2034">
                  <c:v>38811</c:v>
                </c:pt>
                <c:pt idx="2035">
                  <c:v>38812</c:v>
                </c:pt>
                <c:pt idx="2036">
                  <c:v>38813</c:v>
                </c:pt>
                <c:pt idx="2037">
                  <c:v>38814</c:v>
                </c:pt>
                <c:pt idx="2038">
                  <c:v>38817</c:v>
                </c:pt>
                <c:pt idx="2039">
                  <c:v>38818</c:v>
                </c:pt>
                <c:pt idx="2040">
                  <c:v>38819</c:v>
                </c:pt>
                <c:pt idx="2041">
                  <c:v>38820</c:v>
                </c:pt>
                <c:pt idx="2042">
                  <c:v>38824</c:v>
                </c:pt>
                <c:pt idx="2043">
                  <c:v>38825</c:v>
                </c:pt>
                <c:pt idx="2044">
                  <c:v>38826</c:v>
                </c:pt>
                <c:pt idx="2045">
                  <c:v>38827</c:v>
                </c:pt>
                <c:pt idx="2046">
                  <c:v>38828</c:v>
                </c:pt>
                <c:pt idx="2047">
                  <c:v>38831</c:v>
                </c:pt>
                <c:pt idx="2048">
                  <c:v>38832</c:v>
                </c:pt>
                <c:pt idx="2049">
                  <c:v>38833</c:v>
                </c:pt>
                <c:pt idx="2050">
                  <c:v>38834</c:v>
                </c:pt>
                <c:pt idx="2051">
                  <c:v>38835</c:v>
                </c:pt>
                <c:pt idx="2052">
                  <c:v>38838</c:v>
                </c:pt>
                <c:pt idx="2053">
                  <c:v>38839</c:v>
                </c:pt>
                <c:pt idx="2054">
                  <c:v>38840</c:v>
                </c:pt>
                <c:pt idx="2055">
                  <c:v>38841</c:v>
                </c:pt>
                <c:pt idx="2056">
                  <c:v>38842</c:v>
                </c:pt>
                <c:pt idx="2057">
                  <c:v>38845</c:v>
                </c:pt>
                <c:pt idx="2058">
                  <c:v>38846</c:v>
                </c:pt>
                <c:pt idx="2059">
                  <c:v>38847</c:v>
                </c:pt>
                <c:pt idx="2060">
                  <c:v>38848</c:v>
                </c:pt>
                <c:pt idx="2061">
                  <c:v>38849</c:v>
                </c:pt>
                <c:pt idx="2062">
                  <c:v>38852</c:v>
                </c:pt>
                <c:pt idx="2063">
                  <c:v>38853</c:v>
                </c:pt>
                <c:pt idx="2064">
                  <c:v>38854</c:v>
                </c:pt>
                <c:pt idx="2065">
                  <c:v>38855</c:v>
                </c:pt>
                <c:pt idx="2066">
                  <c:v>38856</c:v>
                </c:pt>
                <c:pt idx="2067">
                  <c:v>38859</c:v>
                </c:pt>
                <c:pt idx="2068">
                  <c:v>38860</c:v>
                </c:pt>
                <c:pt idx="2069">
                  <c:v>38861</c:v>
                </c:pt>
                <c:pt idx="2070">
                  <c:v>38862</c:v>
                </c:pt>
                <c:pt idx="2071">
                  <c:v>38863</c:v>
                </c:pt>
                <c:pt idx="2072">
                  <c:v>38867</c:v>
                </c:pt>
                <c:pt idx="2073">
                  <c:v>38868</c:v>
                </c:pt>
                <c:pt idx="2074">
                  <c:v>38869</c:v>
                </c:pt>
                <c:pt idx="2075">
                  <c:v>38870</c:v>
                </c:pt>
                <c:pt idx="2076">
                  <c:v>38873</c:v>
                </c:pt>
                <c:pt idx="2077">
                  <c:v>38874</c:v>
                </c:pt>
                <c:pt idx="2078">
                  <c:v>38875</c:v>
                </c:pt>
                <c:pt idx="2079">
                  <c:v>38876</c:v>
                </c:pt>
                <c:pt idx="2080">
                  <c:v>38877</c:v>
                </c:pt>
                <c:pt idx="2081">
                  <c:v>38880</c:v>
                </c:pt>
                <c:pt idx="2082">
                  <c:v>38881</c:v>
                </c:pt>
                <c:pt idx="2083">
                  <c:v>38882</c:v>
                </c:pt>
                <c:pt idx="2084">
                  <c:v>38883</c:v>
                </c:pt>
                <c:pt idx="2085">
                  <c:v>38884</c:v>
                </c:pt>
                <c:pt idx="2086">
                  <c:v>38887</c:v>
                </c:pt>
                <c:pt idx="2087">
                  <c:v>38888</c:v>
                </c:pt>
                <c:pt idx="2088">
                  <c:v>38889</c:v>
                </c:pt>
                <c:pt idx="2089">
                  <c:v>38890</c:v>
                </c:pt>
                <c:pt idx="2090">
                  <c:v>38891</c:v>
                </c:pt>
                <c:pt idx="2091">
                  <c:v>38894</c:v>
                </c:pt>
                <c:pt idx="2092">
                  <c:v>38895</c:v>
                </c:pt>
                <c:pt idx="2093">
                  <c:v>38896</c:v>
                </c:pt>
                <c:pt idx="2094">
                  <c:v>38897</c:v>
                </c:pt>
                <c:pt idx="2095">
                  <c:v>38898</c:v>
                </c:pt>
                <c:pt idx="2096">
                  <c:v>38901</c:v>
                </c:pt>
                <c:pt idx="2097">
                  <c:v>38903</c:v>
                </c:pt>
                <c:pt idx="2098">
                  <c:v>38904</c:v>
                </c:pt>
                <c:pt idx="2099">
                  <c:v>38905</c:v>
                </c:pt>
                <c:pt idx="2100">
                  <c:v>38908</c:v>
                </c:pt>
                <c:pt idx="2101">
                  <c:v>38909</c:v>
                </c:pt>
                <c:pt idx="2102">
                  <c:v>38910</c:v>
                </c:pt>
                <c:pt idx="2103">
                  <c:v>38911</c:v>
                </c:pt>
                <c:pt idx="2104">
                  <c:v>38912</c:v>
                </c:pt>
                <c:pt idx="2105">
                  <c:v>38915</c:v>
                </c:pt>
                <c:pt idx="2106">
                  <c:v>38916</c:v>
                </c:pt>
                <c:pt idx="2107">
                  <c:v>38917</c:v>
                </c:pt>
                <c:pt idx="2108">
                  <c:v>38918</c:v>
                </c:pt>
                <c:pt idx="2109">
                  <c:v>38919</c:v>
                </c:pt>
                <c:pt idx="2110">
                  <c:v>38922</c:v>
                </c:pt>
                <c:pt idx="2111">
                  <c:v>38923</c:v>
                </c:pt>
                <c:pt idx="2112">
                  <c:v>38924</c:v>
                </c:pt>
                <c:pt idx="2113">
                  <c:v>38925</c:v>
                </c:pt>
                <c:pt idx="2114">
                  <c:v>38926</c:v>
                </c:pt>
                <c:pt idx="2115">
                  <c:v>38929</c:v>
                </c:pt>
                <c:pt idx="2116">
                  <c:v>38930</c:v>
                </c:pt>
                <c:pt idx="2117">
                  <c:v>38931</c:v>
                </c:pt>
                <c:pt idx="2118">
                  <c:v>38932</c:v>
                </c:pt>
                <c:pt idx="2119">
                  <c:v>38933</c:v>
                </c:pt>
                <c:pt idx="2120">
                  <c:v>38936</c:v>
                </c:pt>
                <c:pt idx="2121">
                  <c:v>38937</c:v>
                </c:pt>
                <c:pt idx="2122">
                  <c:v>38938</c:v>
                </c:pt>
                <c:pt idx="2123">
                  <c:v>38939</c:v>
                </c:pt>
                <c:pt idx="2124">
                  <c:v>38940</c:v>
                </c:pt>
                <c:pt idx="2125">
                  <c:v>38943</c:v>
                </c:pt>
                <c:pt idx="2126">
                  <c:v>38944</c:v>
                </c:pt>
                <c:pt idx="2127">
                  <c:v>38945</c:v>
                </c:pt>
                <c:pt idx="2128">
                  <c:v>38946</c:v>
                </c:pt>
                <c:pt idx="2129">
                  <c:v>38947</c:v>
                </c:pt>
                <c:pt idx="2130">
                  <c:v>38950</c:v>
                </c:pt>
                <c:pt idx="2131">
                  <c:v>38951</c:v>
                </c:pt>
                <c:pt idx="2132">
                  <c:v>38952</c:v>
                </c:pt>
                <c:pt idx="2133">
                  <c:v>38953</c:v>
                </c:pt>
                <c:pt idx="2134">
                  <c:v>38954</c:v>
                </c:pt>
                <c:pt idx="2135">
                  <c:v>38957</c:v>
                </c:pt>
                <c:pt idx="2136">
                  <c:v>38958</c:v>
                </c:pt>
                <c:pt idx="2137">
                  <c:v>38959</c:v>
                </c:pt>
                <c:pt idx="2138">
                  <c:v>38960</c:v>
                </c:pt>
                <c:pt idx="2139">
                  <c:v>38961</c:v>
                </c:pt>
                <c:pt idx="2140">
                  <c:v>38965</c:v>
                </c:pt>
                <c:pt idx="2141">
                  <c:v>38966</c:v>
                </c:pt>
                <c:pt idx="2142">
                  <c:v>38967</c:v>
                </c:pt>
                <c:pt idx="2143">
                  <c:v>38968</c:v>
                </c:pt>
                <c:pt idx="2144">
                  <c:v>38971</c:v>
                </c:pt>
                <c:pt idx="2145">
                  <c:v>38972</c:v>
                </c:pt>
                <c:pt idx="2146">
                  <c:v>38973</c:v>
                </c:pt>
                <c:pt idx="2147">
                  <c:v>38974</c:v>
                </c:pt>
                <c:pt idx="2148">
                  <c:v>38975</c:v>
                </c:pt>
                <c:pt idx="2149">
                  <c:v>38978</c:v>
                </c:pt>
                <c:pt idx="2150">
                  <c:v>38979</c:v>
                </c:pt>
                <c:pt idx="2151">
                  <c:v>38980</c:v>
                </c:pt>
                <c:pt idx="2152">
                  <c:v>38981</c:v>
                </c:pt>
                <c:pt idx="2153">
                  <c:v>38982</c:v>
                </c:pt>
                <c:pt idx="2154">
                  <c:v>38985</c:v>
                </c:pt>
                <c:pt idx="2155">
                  <c:v>38986</c:v>
                </c:pt>
                <c:pt idx="2156">
                  <c:v>38987</c:v>
                </c:pt>
                <c:pt idx="2157">
                  <c:v>38988</c:v>
                </c:pt>
                <c:pt idx="2158">
                  <c:v>38989</c:v>
                </c:pt>
                <c:pt idx="2159">
                  <c:v>38992</c:v>
                </c:pt>
                <c:pt idx="2160">
                  <c:v>38993</c:v>
                </c:pt>
                <c:pt idx="2161">
                  <c:v>38994</c:v>
                </c:pt>
                <c:pt idx="2162">
                  <c:v>38995</c:v>
                </c:pt>
                <c:pt idx="2163">
                  <c:v>38996</c:v>
                </c:pt>
                <c:pt idx="2164">
                  <c:v>38999</c:v>
                </c:pt>
                <c:pt idx="2165">
                  <c:v>39000</c:v>
                </c:pt>
                <c:pt idx="2166">
                  <c:v>39001</c:v>
                </c:pt>
                <c:pt idx="2167">
                  <c:v>39002</c:v>
                </c:pt>
                <c:pt idx="2168">
                  <c:v>39003</c:v>
                </c:pt>
                <c:pt idx="2169">
                  <c:v>39006</c:v>
                </c:pt>
                <c:pt idx="2170">
                  <c:v>39007</c:v>
                </c:pt>
                <c:pt idx="2171">
                  <c:v>39008</c:v>
                </c:pt>
                <c:pt idx="2172">
                  <c:v>39009</c:v>
                </c:pt>
                <c:pt idx="2173">
                  <c:v>39010</c:v>
                </c:pt>
                <c:pt idx="2174">
                  <c:v>39013</c:v>
                </c:pt>
                <c:pt idx="2175">
                  <c:v>39014</c:v>
                </c:pt>
                <c:pt idx="2176">
                  <c:v>39015</c:v>
                </c:pt>
                <c:pt idx="2177">
                  <c:v>39016</c:v>
                </c:pt>
                <c:pt idx="2178">
                  <c:v>39017</c:v>
                </c:pt>
                <c:pt idx="2179">
                  <c:v>39020</c:v>
                </c:pt>
                <c:pt idx="2180">
                  <c:v>39021</c:v>
                </c:pt>
                <c:pt idx="2181">
                  <c:v>39022</c:v>
                </c:pt>
                <c:pt idx="2182">
                  <c:v>39023</c:v>
                </c:pt>
                <c:pt idx="2183">
                  <c:v>39024</c:v>
                </c:pt>
                <c:pt idx="2184">
                  <c:v>39027</c:v>
                </c:pt>
                <c:pt idx="2185">
                  <c:v>39028</c:v>
                </c:pt>
                <c:pt idx="2186">
                  <c:v>39029</c:v>
                </c:pt>
                <c:pt idx="2187">
                  <c:v>39030</c:v>
                </c:pt>
                <c:pt idx="2188">
                  <c:v>39031</c:v>
                </c:pt>
                <c:pt idx="2189">
                  <c:v>39034</c:v>
                </c:pt>
                <c:pt idx="2190">
                  <c:v>39035</c:v>
                </c:pt>
                <c:pt idx="2191">
                  <c:v>39036</c:v>
                </c:pt>
                <c:pt idx="2192">
                  <c:v>39037</c:v>
                </c:pt>
                <c:pt idx="2193">
                  <c:v>39038</c:v>
                </c:pt>
                <c:pt idx="2194">
                  <c:v>39041</c:v>
                </c:pt>
                <c:pt idx="2195">
                  <c:v>39042</c:v>
                </c:pt>
                <c:pt idx="2196">
                  <c:v>39043</c:v>
                </c:pt>
                <c:pt idx="2197">
                  <c:v>39045</c:v>
                </c:pt>
                <c:pt idx="2198">
                  <c:v>39048</c:v>
                </c:pt>
                <c:pt idx="2199">
                  <c:v>39049</c:v>
                </c:pt>
                <c:pt idx="2200">
                  <c:v>39050</c:v>
                </c:pt>
                <c:pt idx="2201">
                  <c:v>39051</c:v>
                </c:pt>
                <c:pt idx="2202">
                  <c:v>39052</c:v>
                </c:pt>
                <c:pt idx="2203">
                  <c:v>39055</c:v>
                </c:pt>
                <c:pt idx="2204">
                  <c:v>39056</c:v>
                </c:pt>
                <c:pt idx="2205">
                  <c:v>39057</c:v>
                </c:pt>
                <c:pt idx="2206">
                  <c:v>39058</c:v>
                </c:pt>
                <c:pt idx="2207">
                  <c:v>39059</c:v>
                </c:pt>
                <c:pt idx="2208">
                  <c:v>39062</c:v>
                </c:pt>
                <c:pt idx="2209">
                  <c:v>39063</c:v>
                </c:pt>
                <c:pt idx="2210">
                  <c:v>39064</c:v>
                </c:pt>
                <c:pt idx="2211">
                  <c:v>39065</c:v>
                </c:pt>
                <c:pt idx="2212">
                  <c:v>39066</c:v>
                </c:pt>
                <c:pt idx="2213">
                  <c:v>39069</c:v>
                </c:pt>
                <c:pt idx="2214">
                  <c:v>39070</c:v>
                </c:pt>
                <c:pt idx="2215">
                  <c:v>39071</c:v>
                </c:pt>
                <c:pt idx="2216">
                  <c:v>39072</c:v>
                </c:pt>
                <c:pt idx="2217">
                  <c:v>39073</c:v>
                </c:pt>
                <c:pt idx="2218">
                  <c:v>39077</c:v>
                </c:pt>
                <c:pt idx="2219">
                  <c:v>39078</c:v>
                </c:pt>
                <c:pt idx="2220">
                  <c:v>39079</c:v>
                </c:pt>
                <c:pt idx="2221">
                  <c:v>39080</c:v>
                </c:pt>
                <c:pt idx="2222">
                  <c:v>39085</c:v>
                </c:pt>
                <c:pt idx="2223">
                  <c:v>39086</c:v>
                </c:pt>
                <c:pt idx="2224">
                  <c:v>39087</c:v>
                </c:pt>
                <c:pt idx="2225">
                  <c:v>39090</c:v>
                </c:pt>
                <c:pt idx="2226">
                  <c:v>39091</c:v>
                </c:pt>
                <c:pt idx="2227">
                  <c:v>39092</c:v>
                </c:pt>
                <c:pt idx="2228">
                  <c:v>39093</c:v>
                </c:pt>
                <c:pt idx="2229">
                  <c:v>39094</c:v>
                </c:pt>
                <c:pt idx="2230">
                  <c:v>39098</c:v>
                </c:pt>
                <c:pt idx="2231">
                  <c:v>39099</c:v>
                </c:pt>
                <c:pt idx="2232">
                  <c:v>39100</c:v>
                </c:pt>
                <c:pt idx="2233">
                  <c:v>39101</c:v>
                </c:pt>
                <c:pt idx="2234">
                  <c:v>39104</c:v>
                </c:pt>
                <c:pt idx="2235">
                  <c:v>39105</c:v>
                </c:pt>
                <c:pt idx="2236">
                  <c:v>39106</c:v>
                </c:pt>
                <c:pt idx="2237">
                  <c:v>39107</c:v>
                </c:pt>
                <c:pt idx="2238">
                  <c:v>39108</c:v>
                </c:pt>
                <c:pt idx="2239">
                  <c:v>39111</c:v>
                </c:pt>
                <c:pt idx="2240">
                  <c:v>39112</c:v>
                </c:pt>
                <c:pt idx="2241">
                  <c:v>39113</c:v>
                </c:pt>
                <c:pt idx="2242">
                  <c:v>39114</c:v>
                </c:pt>
                <c:pt idx="2243">
                  <c:v>39115</c:v>
                </c:pt>
                <c:pt idx="2244">
                  <c:v>39118</c:v>
                </c:pt>
                <c:pt idx="2245">
                  <c:v>39119</c:v>
                </c:pt>
                <c:pt idx="2246">
                  <c:v>39120</c:v>
                </c:pt>
                <c:pt idx="2247">
                  <c:v>39121</c:v>
                </c:pt>
                <c:pt idx="2248">
                  <c:v>39122</c:v>
                </c:pt>
                <c:pt idx="2249">
                  <c:v>39125</c:v>
                </c:pt>
                <c:pt idx="2250">
                  <c:v>39126</c:v>
                </c:pt>
                <c:pt idx="2251">
                  <c:v>39127</c:v>
                </c:pt>
                <c:pt idx="2252">
                  <c:v>39128</c:v>
                </c:pt>
                <c:pt idx="2253">
                  <c:v>39129</c:v>
                </c:pt>
                <c:pt idx="2254">
                  <c:v>39133</c:v>
                </c:pt>
                <c:pt idx="2255">
                  <c:v>39134</c:v>
                </c:pt>
                <c:pt idx="2256">
                  <c:v>39135</c:v>
                </c:pt>
                <c:pt idx="2257">
                  <c:v>39136</c:v>
                </c:pt>
                <c:pt idx="2258">
                  <c:v>39139</c:v>
                </c:pt>
                <c:pt idx="2259">
                  <c:v>39140</c:v>
                </c:pt>
                <c:pt idx="2260">
                  <c:v>39141</c:v>
                </c:pt>
                <c:pt idx="2261">
                  <c:v>39142</c:v>
                </c:pt>
                <c:pt idx="2262">
                  <c:v>39143</c:v>
                </c:pt>
                <c:pt idx="2263">
                  <c:v>39146</c:v>
                </c:pt>
                <c:pt idx="2264">
                  <c:v>39147</c:v>
                </c:pt>
                <c:pt idx="2265">
                  <c:v>39148</c:v>
                </c:pt>
                <c:pt idx="2266">
                  <c:v>39149</c:v>
                </c:pt>
                <c:pt idx="2267">
                  <c:v>39150</c:v>
                </c:pt>
                <c:pt idx="2268">
                  <c:v>39153</c:v>
                </c:pt>
                <c:pt idx="2269">
                  <c:v>39154</c:v>
                </c:pt>
                <c:pt idx="2270">
                  <c:v>39155</c:v>
                </c:pt>
                <c:pt idx="2271">
                  <c:v>39156</c:v>
                </c:pt>
                <c:pt idx="2272">
                  <c:v>39157</c:v>
                </c:pt>
                <c:pt idx="2273">
                  <c:v>39160</c:v>
                </c:pt>
                <c:pt idx="2274">
                  <c:v>39161</c:v>
                </c:pt>
                <c:pt idx="2275">
                  <c:v>39162</c:v>
                </c:pt>
                <c:pt idx="2276">
                  <c:v>39163</c:v>
                </c:pt>
                <c:pt idx="2277">
                  <c:v>39164</c:v>
                </c:pt>
                <c:pt idx="2278">
                  <c:v>39167</c:v>
                </c:pt>
                <c:pt idx="2279">
                  <c:v>39168</c:v>
                </c:pt>
                <c:pt idx="2280">
                  <c:v>39169</c:v>
                </c:pt>
                <c:pt idx="2281">
                  <c:v>39170</c:v>
                </c:pt>
                <c:pt idx="2282">
                  <c:v>39171</c:v>
                </c:pt>
                <c:pt idx="2283">
                  <c:v>39174</c:v>
                </c:pt>
                <c:pt idx="2284">
                  <c:v>39175</c:v>
                </c:pt>
                <c:pt idx="2285">
                  <c:v>39176</c:v>
                </c:pt>
                <c:pt idx="2286">
                  <c:v>39177</c:v>
                </c:pt>
                <c:pt idx="2287">
                  <c:v>39181</c:v>
                </c:pt>
                <c:pt idx="2288">
                  <c:v>39182</c:v>
                </c:pt>
                <c:pt idx="2289">
                  <c:v>39183</c:v>
                </c:pt>
                <c:pt idx="2290">
                  <c:v>39184</c:v>
                </c:pt>
                <c:pt idx="2291">
                  <c:v>39185</c:v>
                </c:pt>
                <c:pt idx="2292">
                  <c:v>39188</c:v>
                </c:pt>
                <c:pt idx="2293">
                  <c:v>39189</c:v>
                </c:pt>
                <c:pt idx="2294">
                  <c:v>39190</c:v>
                </c:pt>
                <c:pt idx="2295">
                  <c:v>39191</c:v>
                </c:pt>
                <c:pt idx="2296">
                  <c:v>39192</c:v>
                </c:pt>
                <c:pt idx="2297">
                  <c:v>39195</c:v>
                </c:pt>
                <c:pt idx="2298">
                  <c:v>39196</c:v>
                </c:pt>
                <c:pt idx="2299">
                  <c:v>39197</c:v>
                </c:pt>
                <c:pt idx="2300">
                  <c:v>39198</c:v>
                </c:pt>
                <c:pt idx="2301">
                  <c:v>39199</c:v>
                </c:pt>
                <c:pt idx="2302">
                  <c:v>39202</c:v>
                </c:pt>
                <c:pt idx="2303">
                  <c:v>39203</c:v>
                </c:pt>
                <c:pt idx="2304">
                  <c:v>39204</c:v>
                </c:pt>
                <c:pt idx="2305">
                  <c:v>39205</c:v>
                </c:pt>
                <c:pt idx="2306">
                  <c:v>39206</c:v>
                </c:pt>
                <c:pt idx="2307">
                  <c:v>39209</c:v>
                </c:pt>
                <c:pt idx="2308">
                  <c:v>39210</c:v>
                </c:pt>
                <c:pt idx="2309">
                  <c:v>39211</c:v>
                </c:pt>
                <c:pt idx="2310">
                  <c:v>39212</c:v>
                </c:pt>
                <c:pt idx="2311">
                  <c:v>39213</c:v>
                </c:pt>
                <c:pt idx="2312">
                  <c:v>39216</c:v>
                </c:pt>
                <c:pt idx="2313">
                  <c:v>39217</c:v>
                </c:pt>
                <c:pt idx="2314">
                  <c:v>39218</c:v>
                </c:pt>
                <c:pt idx="2315">
                  <c:v>39219</c:v>
                </c:pt>
                <c:pt idx="2316">
                  <c:v>39220</c:v>
                </c:pt>
                <c:pt idx="2317">
                  <c:v>39223</c:v>
                </c:pt>
                <c:pt idx="2318">
                  <c:v>39224</c:v>
                </c:pt>
                <c:pt idx="2319">
                  <c:v>39225</c:v>
                </c:pt>
                <c:pt idx="2320">
                  <c:v>39226</c:v>
                </c:pt>
                <c:pt idx="2321">
                  <c:v>39227</c:v>
                </c:pt>
                <c:pt idx="2322">
                  <c:v>39231</c:v>
                </c:pt>
                <c:pt idx="2323">
                  <c:v>39232</c:v>
                </c:pt>
                <c:pt idx="2324">
                  <c:v>39233</c:v>
                </c:pt>
                <c:pt idx="2325">
                  <c:v>39234</c:v>
                </c:pt>
                <c:pt idx="2326">
                  <c:v>39237</c:v>
                </c:pt>
                <c:pt idx="2327">
                  <c:v>39238</c:v>
                </c:pt>
                <c:pt idx="2328">
                  <c:v>39239</c:v>
                </c:pt>
                <c:pt idx="2329">
                  <c:v>39240</c:v>
                </c:pt>
                <c:pt idx="2330">
                  <c:v>39241</c:v>
                </c:pt>
                <c:pt idx="2331">
                  <c:v>39244</c:v>
                </c:pt>
                <c:pt idx="2332">
                  <c:v>39245</c:v>
                </c:pt>
                <c:pt idx="2333">
                  <c:v>39246</c:v>
                </c:pt>
                <c:pt idx="2334">
                  <c:v>39247</c:v>
                </c:pt>
                <c:pt idx="2335">
                  <c:v>39248</c:v>
                </c:pt>
                <c:pt idx="2336">
                  <c:v>39251</c:v>
                </c:pt>
                <c:pt idx="2337">
                  <c:v>39252</c:v>
                </c:pt>
                <c:pt idx="2338">
                  <c:v>39253</c:v>
                </c:pt>
                <c:pt idx="2339">
                  <c:v>39254</c:v>
                </c:pt>
                <c:pt idx="2340">
                  <c:v>39255</c:v>
                </c:pt>
                <c:pt idx="2341">
                  <c:v>39258</c:v>
                </c:pt>
                <c:pt idx="2342">
                  <c:v>39259</c:v>
                </c:pt>
                <c:pt idx="2343">
                  <c:v>39260</c:v>
                </c:pt>
                <c:pt idx="2344">
                  <c:v>39261</c:v>
                </c:pt>
                <c:pt idx="2345">
                  <c:v>39262</c:v>
                </c:pt>
                <c:pt idx="2346">
                  <c:v>39265</c:v>
                </c:pt>
                <c:pt idx="2347">
                  <c:v>39266</c:v>
                </c:pt>
                <c:pt idx="2348">
                  <c:v>39268</c:v>
                </c:pt>
                <c:pt idx="2349">
                  <c:v>39269</c:v>
                </c:pt>
                <c:pt idx="2350">
                  <c:v>39272</c:v>
                </c:pt>
                <c:pt idx="2351">
                  <c:v>39273</c:v>
                </c:pt>
                <c:pt idx="2352">
                  <c:v>39274</c:v>
                </c:pt>
                <c:pt idx="2353">
                  <c:v>39275</c:v>
                </c:pt>
                <c:pt idx="2354">
                  <c:v>39276</c:v>
                </c:pt>
                <c:pt idx="2355">
                  <c:v>39279</c:v>
                </c:pt>
                <c:pt idx="2356">
                  <c:v>39280</c:v>
                </c:pt>
                <c:pt idx="2357">
                  <c:v>39281</c:v>
                </c:pt>
                <c:pt idx="2358">
                  <c:v>39282</c:v>
                </c:pt>
                <c:pt idx="2359">
                  <c:v>39283</c:v>
                </c:pt>
                <c:pt idx="2360">
                  <c:v>39286</c:v>
                </c:pt>
                <c:pt idx="2361">
                  <c:v>39287</c:v>
                </c:pt>
                <c:pt idx="2362">
                  <c:v>39288</c:v>
                </c:pt>
                <c:pt idx="2363">
                  <c:v>39289</c:v>
                </c:pt>
                <c:pt idx="2364">
                  <c:v>39290</c:v>
                </c:pt>
                <c:pt idx="2365">
                  <c:v>39293</c:v>
                </c:pt>
                <c:pt idx="2366">
                  <c:v>39294</c:v>
                </c:pt>
                <c:pt idx="2367">
                  <c:v>39295</c:v>
                </c:pt>
                <c:pt idx="2368">
                  <c:v>39296</c:v>
                </c:pt>
                <c:pt idx="2369">
                  <c:v>39297</c:v>
                </c:pt>
                <c:pt idx="2370">
                  <c:v>39300</c:v>
                </c:pt>
                <c:pt idx="2371">
                  <c:v>39301</c:v>
                </c:pt>
                <c:pt idx="2372">
                  <c:v>39302</c:v>
                </c:pt>
                <c:pt idx="2373">
                  <c:v>39303</c:v>
                </c:pt>
                <c:pt idx="2374">
                  <c:v>39304</c:v>
                </c:pt>
                <c:pt idx="2375">
                  <c:v>39307</c:v>
                </c:pt>
                <c:pt idx="2376">
                  <c:v>39308</c:v>
                </c:pt>
                <c:pt idx="2377">
                  <c:v>39309</c:v>
                </c:pt>
                <c:pt idx="2378">
                  <c:v>39310</c:v>
                </c:pt>
                <c:pt idx="2379">
                  <c:v>39311</c:v>
                </c:pt>
                <c:pt idx="2380">
                  <c:v>39314</c:v>
                </c:pt>
                <c:pt idx="2381">
                  <c:v>39315</c:v>
                </c:pt>
                <c:pt idx="2382">
                  <c:v>39316</c:v>
                </c:pt>
                <c:pt idx="2383">
                  <c:v>39317</c:v>
                </c:pt>
                <c:pt idx="2384">
                  <c:v>39318</c:v>
                </c:pt>
                <c:pt idx="2385">
                  <c:v>39321</c:v>
                </c:pt>
                <c:pt idx="2386">
                  <c:v>39322</c:v>
                </c:pt>
                <c:pt idx="2387">
                  <c:v>39323</c:v>
                </c:pt>
                <c:pt idx="2388">
                  <c:v>39324</c:v>
                </c:pt>
                <c:pt idx="2389">
                  <c:v>39325</c:v>
                </c:pt>
                <c:pt idx="2390">
                  <c:v>39329</c:v>
                </c:pt>
                <c:pt idx="2391">
                  <c:v>39330</c:v>
                </c:pt>
                <c:pt idx="2392">
                  <c:v>39331</c:v>
                </c:pt>
                <c:pt idx="2393">
                  <c:v>39332</c:v>
                </c:pt>
                <c:pt idx="2394">
                  <c:v>39335</c:v>
                </c:pt>
                <c:pt idx="2395">
                  <c:v>39336</c:v>
                </c:pt>
                <c:pt idx="2396">
                  <c:v>39337</c:v>
                </c:pt>
                <c:pt idx="2397">
                  <c:v>39338</c:v>
                </c:pt>
                <c:pt idx="2398">
                  <c:v>39339</c:v>
                </c:pt>
                <c:pt idx="2399">
                  <c:v>39342</c:v>
                </c:pt>
                <c:pt idx="2400">
                  <c:v>39343</c:v>
                </c:pt>
                <c:pt idx="2401">
                  <c:v>39344</c:v>
                </c:pt>
                <c:pt idx="2402">
                  <c:v>39345</c:v>
                </c:pt>
                <c:pt idx="2403">
                  <c:v>39346</c:v>
                </c:pt>
                <c:pt idx="2404">
                  <c:v>39349</c:v>
                </c:pt>
                <c:pt idx="2405">
                  <c:v>39350</c:v>
                </c:pt>
                <c:pt idx="2406">
                  <c:v>39351</c:v>
                </c:pt>
                <c:pt idx="2407">
                  <c:v>39352</c:v>
                </c:pt>
                <c:pt idx="2408">
                  <c:v>39353</c:v>
                </c:pt>
                <c:pt idx="2409">
                  <c:v>39356</c:v>
                </c:pt>
                <c:pt idx="2410">
                  <c:v>39357</c:v>
                </c:pt>
                <c:pt idx="2411">
                  <c:v>39358</c:v>
                </c:pt>
                <c:pt idx="2412">
                  <c:v>39359</c:v>
                </c:pt>
                <c:pt idx="2413">
                  <c:v>39360</c:v>
                </c:pt>
                <c:pt idx="2414">
                  <c:v>39363</c:v>
                </c:pt>
                <c:pt idx="2415">
                  <c:v>39364</c:v>
                </c:pt>
                <c:pt idx="2416">
                  <c:v>39365</c:v>
                </c:pt>
                <c:pt idx="2417">
                  <c:v>39366</c:v>
                </c:pt>
                <c:pt idx="2418">
                  <c:v>39367</c:v>
                </c:pt>
                <c:pt idx="2419">
                  <c:v>39370</c:v>
                </c:pt>
                <c:pt idx="2420">
                  <c:v>39371</c:v>
                </c:pt>
                <c:pt idx="2421">
                  <c:v>39372</c:v>
                </c:pt>
                <c:pt idx="2422">
                  <c:v>39373</c:v>
                </c:pt>
                <c:pt idx="2423">
                  <c:v>39374</c:v>
                </c:pt>
                <c:pt idx="2424">
                  <c:v>39377</c:v>
                </c:pt>
                <c:pt idx="2425">
                  <c:v>39378</c:v>
                </c:pt>
                <c:pt idx="2426">
                  <c:v>39379</c:v>
                </c:pt>
                <c:pt idx="2427">
                  <c:v>39380</c:v>
                </c:pt>
                <c:pt idx="2428">
                  <c:v>39381</c:v>
                </c:pt>
                <c:pt idx="2429">
                  <c:v>39384</c:v>
                </c:pt>
                <c:pt idx="2430">
                  <c:v>39385</c:v>
                </c:pt>
                <c:pt idx="2431">
                  <c:v>39386</c:v>
                </c:pt>
                <c:pt idx="2432">
                  <c:v>39387</c:v>
                </c:pt>
                <c:pt idx="2433">
                  <c:v>39388</c:v>
                </c:pt>
                <c:pt idx="2434">
                  <c:v>39391</c:v>
                </c:pt>
                <c:pt idx="2435">
                  <c:v>39392</c:v>
                </c:pt>
                <c:pt idx="2436">
                  <c:v>39393</c:v>
                </c:pt>
                <c:pt idx="2437">
                  <c:v>39394</c:v>
                </c:pt>
                <c:pt idx="2438">
                  <c:v>39395</c:v>
                </c:pt>
                <c:pt idx="2439">
                  <c:v>39398</c:v>
                </c:pt>
                <c:pt idx="2440">
                  <c:v>39399</c:v>
                </c:pt>
                <c:pt idx="2441">
                  <c:v>39400</c:v>
                </c:pt>
                <c:pt idx="2442">
                  <c:v>39401</c:v>
                </c:pt>
                <c:pt idx="2443">
                  <c:v>39402</c:v>
                </c:pt>
                <c:pt idx="2444">
                  <c:v>39405</c:v>
                </c:pt>
                <c:pt idx="2445">
                  <c:v>39406</c:v>
                </c:pt>
                <c:pt idx="2446">
                  <c:v>39407</c:v>
                </c:pt>
                <c:pt idx="2447">
                  <c:v>39409</c:v>
                </c:pt>
                <c:pt idx="2448">
                  <c:v>39412</c:v>
                </c:pt>
                <c:pt idx="2449">
                  <c:v>39413</c:v>
                </c:pt>
                <c:pt idx="2450">
                  <c:v>39414</c:v>
                </c:pt>
                <c:pt idx="2451">
                  <c:v>39415</c:v>
                </c:pt>
                <c:pt idx="2452">
                  <c:v>39416</c:v>
                </c:pt>
                <c:pt idx="2453">
                  <c:v>39419</c:v>
                </c:pt>
                <c:pt idx="2454">
                  <c:v>39420</c:v>
                </c:pt>
                <c:pt idx="2455">
                  <c:v>39421</c:v>
                </c:pt>
                <c:pt idx="2456">
                  <c:v>39422</c:v>
                </c:pt>
                <c:pt idx="2457">
                  <c:v>39423</c:v>
                </c:pt>
                <c:pt idx="2458">
                  <c:v>39426</c:v>
                </c:pt>
                <c:pt idx="2459">
                  <c:v>39427</c:v>
                </c:pt>
                <c:pt idx="2460">
                  <c:v>39428</c:v>
                </c:pt>
                <c:pt idx="2461">
                  <c:v>39429</c:v>
                </c:pt>
                <c:pt idx="2462">
                  <c:v>39430</c:v>
                </c:pt>
                <c:pt idx="2463">
                  <c:v>39433</c:v>
                </c:pt>
                <c:pt idx="2464">
                  <c:v>39434</c:v>
                </c:pt>
                <c:pt idx="2465">
                  <c:v>39435</c:v>
                </c:pt>
                <c:pt idx="2466">
                  <c:v>39436</c:v>
                </c:pt>
                <c:pt idx="2467">
                  <c:v>39437</c:v>
                </c:pt>
                <c:pt idx="2468">
                  <c:v>39440</c:v>
                </c:pt>
                <c:pt idx="2469">
                  <c:v>39442</c:v>
                </c:pt>
                <c:pt idx="2470">
                  <c:v>39443</c:v>
                </c:pt>
                <c:pt idx="2471">
                  <c:v>39444</c:v>
                </c:pt>
                <c:pt idx="2472">
                  <c:v>39447</c:v>
                </c:pt>
                <c:pt idx="2473">
                  <c:v>39449</c:v>
                </c:pt>
                <c:pt idx="2474">
                  <c:v>39450</c:v>
                </c:pt>
                <c:pt idx="2475">
                  <c:v>39451</c:v>
                </c:pt>
                <c:pt idx="2476">
                  <c:v>39454</c:v>
                </c:pt>
                <c:pt idx="2477">
                  <c:v>39455</c:v>
                </c:pt>
                <c:pt idx="2478">
                  <c:v>39456</c:v>
                </c:pt>
                <c:pt idx="2479">
                  <c:v>39457</c:v>
                </c:pt>
                <c:pt idx="2480">
                  <c:v>39458</c:v>
                </c:pt>
                <c:pt idx="2481">
                  <c:v>39461</c:v>
                </c:pt>
                <c:pt idx="2482">
                  <c:v>39462</c:v>
                </c:pt>
                <c:pt idx="2483">
                  <c:v>39463</c:v>
                </c:pt>
                <c:pt idx="2484">
                  <c:v>39464</c:v>
                </c:pt>
                <c:pt idx="2485">
                  <c:v>39465</c:v>
                </c:pt>
                <c:pt idx="2486">
                  <c:v>39469</c:v>
                </c:pt>
                <c:pt idx="2487">
                  <c:v>39470</c:v>
                </c:pt>
                <c:pt idx="2488">
                  <c:v>39471</c:v>
                </c:pt>
                <c:pt idx="2489">
                  <c:v>39472</c:v>
                </c:pt>
                <c:pt idx="2490">
                  <c:v>39475</c:v>
                </c:pt>
                <c:pt idx="2491">
                  <c:v>39476</c:v>
                </c:pt>
                <c:pt idx="2492">
                  <c:v>39477</c:v>
                </c:pt>
                <c:pt idx="2493">
                  <c:v>39478</c:v>
                </c:pt>
                <c:pt idx="2494">
                  <c:v>39479</c:v>
                </c:pt>
                <c:pt idx="2495">
                  <c:v>39482</c:v>
                </c:pt>
                <c:pt idx="2496">
                  <c:v>39483</c:v>
                </c:pt>
                <c:pt idx="2497">
                  <c:v>39484</c:v>
                </c:pt>
                <c:pt idx="2498">
                  <c:v>39485</c:v>
                </c:pt>
                <c:pt idx="2499">
                  <c:v>39486</c:v>
                </c:pt>
                <c:pt idx="2500">
                  <c:v>39489</c:v>
                </c:pt>
                <c:pt idx="2501">
                  <c:v>39490</c:v>
                </c:pt>
                <c:pt idx="2502">
                  <c:v>39491</c:v>
                </c:pt>
                <c:pt idx="2503">
                  <c:v>39492</c:v>
                </c:pt>
                <c:pt idx="2504">
                  <c:v>39493</c:v>
                </c:pt>
                <c:pt idx="2505">
                  <c:v>39497</c:v>
                </c:pt>
                <c:pt idx="2506">
                  <c:v>39498</c:v>
                </c:pt>
                <c:pt idx="2507">
                  <c:v>39499</c:v>
                </c:pt>
                <c:pt idx="2508">
                  <c:v>39500</c:v>
                </c:pt>
                <c:pt idx="2509">
                  <c:v>39503</c:v>
                </c:pt>
                <c:pt idx="2510">
                  <c:v>39504</c:v>
                </c:pt>
                <c:pt idx="2511">
                  <c:v>39505</c:v>
                </c:pt>
                <c:pt idx="2512">
                  <c:v>39506</c:v>
                </c:pt>
                <c:pt idx="2513">
                  <c:v>39507</c:v>
                </c:pt>
                <c:pt idx="2514">
                  <c:v>39510</c:v>
                </c:pt>
                <c:pt idx="2515">
                  <c:v>39511</c:v>
                </c:pt>
                <c:pt idx="2516">
                  <c:v>39512</c:v>
                </c:pt>
                <c:pt idx="2517">
                  <c:v>39513</c:v>
                </c:pt>
                <c:pt idx="2518">
                  <c:v>39514</c:v>
                </c:pt>
                <c:pt idx="2519">
                  <c:v>39517</c:v>
                </c:pt>
                <c:pt idx="2520">
                  <c:v>39518</c:v>
                </c:pt>
                <c:pt idx="2521">
                  <c:v>39519</c:v>
                </c:pt>
                <c:pt idx="2522">
                  <c:v>39520</c:v>
                </c:pt>
                <c:pt idx="2523">
                  <c:v>39521</c:v>
                </c:pt>
                <c:pt idx="2524">
                  <c:v>39524</c:v>
                </c:pt>
                <c:pt idx="2525">
                  <c:v>39525</c:v>
                </c:pt>
                <c:pt idx="2526">
                  <c:v>39526</c:v>
                </c:pt>
                <c:pt idx="2527">
                  <c:v>39527</c:v>
                </c:pt>
                <c:pt idx="2528">
                  <c:v>39531</c:v>
                </c:pt>
                <c:pt idx="2529">
                  <c:v>39532</c:v>
                </c:pt>
                <c:pt idx="2530">
                  <c:v>39533</c:v>
                </c:pt>
                <c:pt idx="2531">
                  <c:v>39534</c:v>
                </c:pt>
                <c:pt idx="2532">
                  <c:v>39535</c:v>
                </c:pt>
                <c:pt idx="2533">
                  <c:v>39538</c:v>
                </c:pt>
                <c:pt idx="2534">
                  <c:v>39539</c:v>
                </c:pt>
                <c:pt idx="2535">
                  <c:v>39540</c:v>
                </c:pt>
                <c:pt idx="2536">
                  <c:v>39541</c:v>
                </c:pt>
                <c:pt idx="2537">
                  <c:v>39542</c:v>
                </c:pt>
                <c:pt idx="2538">
                  <c:v>39545</c:v>
                </c:pt>
                <c:pt idx="2539">
                  <c:v>39546</c:v>
                </c:pt>
                <c:pt idx="2540">
                  <c:v>39547</c:v>
                </c:pt>
                <c:pt idx="2541">
                  <c:v>39548</c:v>
                </c:pt>
                <c:pt idx="2542">
                  <c:v>39549</c:v>
                </c:pt>
                <c:pt idx="2543">
                  <c:v>39552</c:v>
                </c:pt>
                <c:pt idx="2544">
                  <c:v>39553</c:v>
                </c:pt>
                <c:pt idx="2545">
                  <c:v>39554</c:v>
                </c:pt>
                <c:pt idx="2546">
                  <c:v>39555</c:v>
                </c:pt>
                <c:pt idx="2547">
                  <c:v>39556</c:v>
                </c:pt>
                <c:pt idx="2548">
                  <c:v>39559</c:v>
                </c:pt>
                <c:pt idx="2549">
                  <c:v>39560</c:v>
                </c:pt>
                <c:pt idx="2550">
                  <c:v>39561</c:v>
                </c:pt>
                <c:pt idx="2551">
                  <c:v>39562</c:v>
                </c:pt>
                <c:pt idx="2552">
                  <c:v>39563</c:v>
                </c:pt>
                <c:pt idx="2553">
                  <c:v>39566</c:v>
                </c:pt>
                <c:pt idx="2554">
                  <c:v>39567</c:v>
                </c:pt>
                <c:pt idx="2555">
                  <c:v>39568</c:v>
                </c:pt>
                <c:pt idx="2556">
                  <c:v>39569</c:v>
                </c:pt>
                <c:pt idx="2557">
                  <c:v>39570</c:v>
                </c:pt>
                <c:pt idx="2558">
                  <c:v>39573</c:v>
                </c:pt>
                <c:pt idx="2559">
                  <c:v>39574</c:v>
                </c:pt>
                <c:pt idx="2560">
                  <c:v>39575</c:v>
                </c:pt>
                <c:pt idx="2561">
                  <c:v>39576</c:v>
                </c:pt>
                <c:pt idx="2562">
                  <c:v>39577</c:v>
                </c:pt>
                <c:pt idx="2563">
                  <c:v>39580</c:v>
                </c:pt>
                <c:pt idx="2564">
                  <c:v>39581</c:v>
                </c:pt>
                <c:pt idx="2565">
                  <c:v>39582</c:v>
                </c:pt>
                <c:pt idx="2566">
                  <c:v>39583</c:v>
                </c:pt>
                <c:pt idx="2567">
                  <c:v>39584</c:v>
                </c:pt>
                <c:pt idx="2568">
                  <c:v>39587</c:v>
                </c:pt>
                <c:pt idx="2569">
                  <c:v>39588</c:v>
                </c:pt>
                <c:pt idx="2570">
                  <c:v>39589</c:v>
                </c:pt>
                <c:pt idx="2571">
                  <c:v>39590</c:v>
                </c:pt>
                <c:pt idx="2572">
                  <c:v>39591</c:v>
                </c:pt>
                <c:pt idx="2573">
                  <c:v>39595</c:v>
                </c:pt>
                <c:pt idx="2574">
                  <c:v>39596</c:v>
                </c:pt>
                <c:pt idx="2575">
                  <c:v>39597</c:v>
                </c:pt>
                <c:pt idx="2576">
                  <c:v>39598</c:v>
                </c:pt>
                <c:pt idx="2577">
                  <c:v>39601</c:v>
                </c:pt>
                <c:pt idx="2578">
                  <c:v>39602</c:v>
                </c:pt>
                <c:pt idx="2579">
                  <c:v>39603</c:v>
                </c:pt>
                <c:pt idx="2580">
                  <c:v>39604</c:v>
                </c:pt>
                <c:pt idx="2581">
                  <c:v>39605</c:v>
                </c:pt>
                <c:pt idx="2582">
                  <c:v>39608</c:v>
                </c:pt>
                <c:pt idx="2583">
                  <c:v>39609</c:v>
                </c:pt>
                <c:pt idx="2584">
                  <c:v>39610</c:v>
                </c:pt>
                <c:pt idx="2585">
                  <c:v>39611</c:v>
                </c:pt>
                <c:pt idx="2586">
                  <c:v>39612</c:v>
                </c:pt>
                <c:pt idx="2587">
                  <c:v>39615</c:v>
                </c:pt>
                <c:pt idx="2588">
                  <c:v>39616</c:v>
                </c:pt>
                <c:pt idx="2589">
                  <c:v>39617</c:v>
                </c:pt>
                <c:pt idx="2590">
                  <c:v>39618</c:v>
                </c:pt>
                <c:pt idx="2591">
                  <c:v>39619</c:v>
                </c:pt>
                <c:pt idx="2592">
                  <c:v>39622</c:v>
                </c:pt>
                <c:pt idx="2593">
                  <c:v>39623</c:v>
                </c:pt>
                <c:pt idx="2594">
                  <c:v>39624</c:v>
                </c:pt>
                <c:pt idx="2595">
                  <c:v>39625</c:v>
                </c:pt>
                <c:pt idx="2596">
                  <c:v>39626</c:v>
                </c:pt>
                <c:pt idx="2597">
                  <c:v>39629</c:v>
                </c:pt>
                <c:pt idx="2598">
                  <c:v>39630</c:v>
                </c:pt>
                <c:pt idx="2599">
                  <c:v>39631</c:v>
                </c:pt>
                <c:pt idx="2600">
                  <c:v>39632</c:v>
                </c:pt>
                <c:pt idx="2601">
                  <c:v>39636</c:v>
                </c:pt>
                <c:pt idx="2602">
                  <c:v>39637</c:v>
                </c:pt>
                <c:pt idx="2603">
                  <c:v>39638</c:v>
                </c:pt>
                <c:pt idx="2604">
                  <c:v>39639</c:v>
                </c:pt>
                <c:pt idx="2605">
                  <c:v>39640</c:v>
                </c:pt>
                <c:pt idx="2606">
                  <c:v>39643</c:v>
                </c:pt>
                <c:pt idx="2607">
                  <c:v>39644</c:v>
                </c:pt>
                <c:pt idx="2608">
                  <c:v>39645</c:v>
                </c:pt>
                <c:pt idx="2609">
                  <c:v>39646</c:v>
                </c:pt>
                <c:pt idx="2610">
                  <c:v>39647</c:v>
                </c:pt>
                <c:pt idx="2611">
                  <c:v>39650</c:v>
                </c:pt>
                <c:pt idx="2612">
                  <c:v>39651</c:v>
                </c:pt>
                <c:pt idx="2613">
                  <c:v>39652</c:v>
                </c:pt>
                <c:pt idx="2614">
                  <c:v>39653</c:v>
                </c:pt>
                <c:pt idx="2615">
                  <c:v>39654</c:v>
                </c:pt>
                <c:pt idx="2616">
                  <c:v>39657</c:v>
                </c:pt>
                <c:pt idx="2617">
                  <c:v>39658</c:v>
                </c:pt>
                <c:pt idx="2618">
                  <c:v>39659</c:v>
                </c:pt>
                <c:pt idx="2619">
                  <c:v>39660</c:v>
                </c:pt>
                <c:pt idx="2620">
                  <c:v>39661</c:v>
                </c:pt>
                <c:pt idx="2621">
                  <c:v>39664</c:v>
                </c:pt>
                <c:pt idx="2622">
                  <c:v>39665</c:v>
                </c:pt>
                <c:pt idx="2623">
                  <c:v>39666</c:v>
                </c:pt>
                <c:pt idx="2624">
                  <c:v>39667</c:v>
                </c:pt>
                <c:pt idx="2625">
                  <c:v>39668</c:v>
                </c:pt>
                <c:pt idx="2626">
                  <c:v>39671</c:v>
                </c:pt>
                <c:pt idx="2627">
                  <c:v>39672</c:v>
                </c:pt>
                <c:pt idx="2628">
                  <c:v>39673</c:v>
                </c:pt>
                <c:pt idx="2629">
                  <c:v>39674</c:v>
                </c:pt>
                <c:pt idx="2630">
                  <c:v>39675</c:v>
                </c:pt>
                <c:pt idx="2631">
                  <c:v>39678</c:v>
                </c:pt>
                <c:pt idx="2632">
                  <c:v>39679</c:v>
                </c:pt>
                <c:pt idx="2633">
                  <c:v>39680</c:v>
                </c:pt>
                <c:pt idx="2634">
                  <c:v>39681</c:v>
                </c:pt>
                <c:pt idx="2635">
                  <c:v>39682</c:v>
                </c:pt>
                <c:pt idx="2636">
                  <c:v>39685</c:v>
                </c:pt>
                <c:pt idx="2637">
                  <c:v>39686</c:v>
                </c:pt>
                <c:pt idx="2638">
                  <c:v>39687</c:v>
                </c:pt>
                <c:pt idx="2639">
                  <c:v>39688</c:v>
                </c:pt>
                <c:pt idx="2640">
                  <c:v>39689</c:v>
                </c:pt>
                <c:pt idx="2641">
                  <c:v>39693</c:v>
                </c:pt>
                <c:pt idx="2642">
                  <c:v>39694</c:v>
                </c:pt>
                <c:pt idx="2643">
                  <c:v>39695</c:v>
                </c:pt>
                <c:pt idx="2644">
                  <c:v>39696</c:v>
                </c:pt>
                <c:pt idx="2645">
                  <c:v>39699</c:v>
                </c:pt>
                <c:pt idx="2646">
                  <c:v>39700</c:v>
                </c:pt>
                <c:pt idx="2647">
                  <c:v>39701</c:v>
                </c:pt>
                <c:pt idx="2648">
                  <c:v>39702</c:v>
                </c:pt>
                <c:pt idx="2649">
                  <c:v>39703</c:v>
                </c:pt>
                <c:pt idx="2650">
                  <c:v>39706</c:v>
                </c:pt>
                <c:pt idx="2651">
                  <c:v>39707</c:v>
                </c:pt>
                <c:pt idx="2652">
                  <c:v>39708</c:v>
                </c:pt>
                <c:pt idx="2653">
                  <c:v>39709</c:v>
                </c:pt>
                <c:pt idx="2654">
                  <c:v>39710</c:v>
                </c:pt>
                <c:pt idx="2655">
                  <c:v>39713</c:v>
                </c:pt>
                <c:pt idx="2656">
                  <c:v>39714</c:v>
                </c:pt>
                <c:pt idx="2657">
                  <c:v>39715</c:v>
                </c:pt>
                <c:pt idx="2658">
                  <c:v>39716</c:v>
                </c:pt>
                <c:pt idx="2659">
                  <c:v>39717</c:v>
                </c:pt>
                <c:pt idx="2660">
                  <c:v>39720</c:v>
                </c:pt>
                <c:pt idx="2661">
                  <c:v>39721</c:v>
                </c:pt>
                <c:pt idx="2662">
                  <c:v>39722</c:v>
                </c:pt>
                <c:pt idx="2663">
                  <c:v>39723</c:v>
                </c:pt>
                <c:pt idx="2664">
                  <c:v>39724</c:v>
                </c:pt>
                <c:pt idx="2665">
                  <c:v>39727</c:v>
                </c:pt>
                <c:pt idx="2666">
                  <c:v>39728</c:v>
                </c:pt>
                <c:pt idx="2667">
                  <c:v>39729</c:v>
                </c:pt>
                <c:pt idx="2668">
                  <c:v>39730</c:v>
                </c:pt>
                <c:pt idx="2669">
                  <c:v>39731</c:v>
                </c:pt>
                <c:pt idx="2670">
                  <c:v>39734</c:v>
                </c:pt>
                <c:pt idx="2671">
                  <c:v>39735</c:v>
                </c:pt>
                <c:pt idx="2672">
                  <c:v>39736</c:v>
                </c:pt>
                <c:pt idx="2673">
                  <c:v>39737</c:v>
                </c:pt>
                <c:pt idx="2674">
                  <c:v>39738</c:v>
                </c:pt>
                <c:pt idx="2675">
                  <c:v>39741</c:v>
                </c:pt>
                <c:pt idx="2676">
                  <c:v>39742</c:v>
                </c:pt>
                <c:pt idx="2677">
                  <c:v>39743</c:v>
                </c:pt>
                <c:pt idx="2678">
                  <c:v>39744</c:v>
                </c:pt>
                <c:pt idx="2679">
                  <c:v>39745</c:v>
                </c:pt>
                <c:pt idx="2680">
                  <c:v>39748</c:v>
                </c:pt>
                <c:pt idx="2681">
                  <c:v>39749</c:v>
                </c:pt>
                <c:pt idx="2682">
                  <c:v>39750</c:v>
                </c:pt>
                <c:pt idx="2683">
                  <c:v>39751</c:v>
                </c:pt>
                <c:pt idx="2684">
                  <c:v>39752</c:v>
                </c:pt>
                <c:pt idx="2685">
                  <c:v>39755</c:v>
                </c:pt>
                <c:pt idx="2686">
                  <c:v>39756</c:v>
                </c:pt>
                <c:pt idx="2687">
                  <c:v>39757</c:v>
                </c:pt>
                <c:pt idx="2688">
                  <c:v>39758</c:v>
                </c:pt>
                <c:pt idx="2689">
                  <c:v>39759</c:v>
                </c:pt>
                <c:pt idx="2690">
                  <c:v>39762</c:v>
                </c:pt>
                <c:pt idx="2691">
                  <c:v>39763</c:v>
                </c:pt>
                <c:pt idx="2692">
                  <c:v>39764</c:v>
                </c:pt>
                <c:pt idx="2693">
                  <c:v>39765</c:v>
                </c:pt>
                <c:pt idx="2694">
                  <c:v>39766</c:v>
                </c:pt>
                <c:pt idx="2695">
                  <c:v>39769</c:v>
                </c:pt>
                <c:pt idx="2696">
                  <c:v>39770</c:v>
                </c:pt>
                <c:pt idx="2697">
                  <c:v>39771</c:v>
                </c:pt>
                <c:pt idx="2698">
                  <c:v>39772</c:v>
                </c:pt>
                <c:pt idx="2699">
                  <c:v>39773</c:v>
                </c:pt>
                <c:pt idx="2700">
                  <c:v>39776</c:v>
                </c:pt>
                <c:pt idx="2701">
                  <c:v>39777</c:v>
                </c:pt>
                <c:pt idx="2702">
                  <c:v>39778</c:v>
                </c:pt>
                <c:pt idx="2703">
                  <c:v>39780</c:v>
                </c:pt>
                <c:pt idx="2704">
                  <c:v>39783</c:v>
                </c:pt>
                <c:pt idx="2705">
                  <c:v>39784</c:v>
                </c:pt>
                <c:pt idx="2706">
                  <c:v>39785</c:v>
                </c:pt>
                <c:pt idx="2707">
                  <c:v>39786</c:v>
                </c:pt>
                <c:pt idx="2708">
                  <c:v>39787</c:v>
                </c:pt>
                <c:pt idx="2709">
                  <c:v>39790</c:v>
                </c:pt>
                <c:pt idx="2710">
                  <c:v>39791</c:v>
                </c:pt>
                <c:pt idx="2711">
                  <c:v>39792</c:v>
                </c:pt>
                <c:pt idx="2712">
                  <c:v>39793</c:v>
                </c:pt>
                <c:pt idx="2713">
                  <c:v>39794</c:v>
                </c:pt>
                <c:pt idx="2714">
                  <c:v>39797</c:v>
                </c:pt>
                <c:pt idx="2715">
                  <c:v>39798</c:v>
                </c:pt>
                <c:pt idx="2716">
                  <c:v>39799</c:v>
                </c:pt>
                <c:pt idx="2717">
                  <c:v>39800</c:v>
                </c:pt>
                <c:pt idx="2718">
                  <c:v>39801</c:v>
                </c:pt>
                <c:pt idx="2719">
                  <c:v>39804</c:v>
                </c:pt>
                <c:pt idx="2720">
                  <c:v>39805</c:v>
                </c:pt>
                <c:pt idx="2721">
                  <c:v>39806</c:v>
                </c:pt>
                <c:pt idx="2722">
                  <c:v>39808</c:v>
                </c:pt>
                <c:pt idx="2723">
                  <c:v>39811</c:v>
                </c:pt>
                <c:pt idx="2724">
                  <c:v>39812</c:v>
                </c:pt>
                <c:pt idx="2725">
                  <c:v>39813</c:v>
                </c:pt>
                <c:pt idx="2726">
                  <c:v>39815</c:v>
                </c:pt>
                <c:pt idx="2727">
                  <c:v>39818</c:v>
                </c:pt>
                <c:pt idx="2728">
                  <c:v>39819</c:v>
                </c:pt>
                <c:pt idx="2729">
                  <c:v>39820</c:v>
                </c:pt>
                <c:pt idx="2730">
                  <c:v>39821</c:v>
                </c:pt>
                <c:pt idx="2731">
                  <c:v>39822</c:v>
                </c:pt>
                <c:pt idx="2732">
                  <c:v>39825</c:v>
                </c:pt>
                <c:pt idx="2733">
                  <c:v>39826</c:v>
                </c:pt>
                <c:pt idx="2734">
                  <c:v>39827</c:v>
                </c:pt>
                <c:pt idx="2735">
                  <c:v>39828</c:v>
                </c:pt>
                <c:pt idx="2736">
                  <c:v>39829</c:v>
                </c:pt>
                <c:pt idx="2737">
                  <c:v>39833</c:v>
                </c:pt>
                <c:pt idx="2738">
                  <c:v>39834</c:v>
                </c:pt>
                <c:pt idx="2739">
                  <c:v>39835</c:v>
                </c:pt>
                <c:pt idx="2740">
                  <c:v>39836</c:v>
                </c:pt>
                <c:pt idx="2741">
                  <c:v>39839</c:v>
                </c:pt>
                <c:pt idx="2742">
                  <c:v>39840</c:v>
                </c:pt>
                <c:pt idx="2743">
                  <c:v>39841</c:v>
                </c:pt>
                <c:pt idx="2744">
                  <c:v>39842</c:v>
                </c:pt>
                <c:pt idx="2745">
                  <c:v>39843</c:v>
                </c:pt>
                <c:pt idx="2746">
                  <c:v>39846</c:v>
                </c:pt>
                <c:pt idx="2747">
                  <c:v>39847</c:v>
                </c:pt>
                <c:pt idx="2748">
                  <c:v>39848</c:v>
                </c:pt>
                <c:pt idx="2749">
                  <c:v>39849</c:v>
                </c:pt>
                <c:pt idx="2750">
                  <c:v>39850</c:v>
                </c:pt>
                <c:pt idx="2751">
                  <c:v>39853</c:v>
                </c:pt>
                <c:pt idx="2752">
                  <c:v>39854</c:v>
                </c:pt>
                <c:pt idx="2753">
                  <c:v>39855</c:v>
                </c:pt>
                <c:pt idx="2754">
                  <c:v>39856</c:v>
                </c:pt>
                <c:pt idx="2755">
                  <c:v>39857</c:v>
                </c:pt>
                <c:pt idx="2756">
                  <c:v>39861</c:v>
                </c:pt>
                <c:pt idx="2757">
                  <c:v>39862</c:v>
                </c:pt>
                <c:pt idx="2758">
                  <c:v>39863</c:v>
                </c:pt>
                <c:pt idx="2759">
                  <c:v>39864</c:v>
                </c:pt>
                <c:pt idx="2760">
                  <c:v>39867</c:v>
                </c:pt>
                <c:pt idx="2761">
                  <c:v>39868</c:v>
                </c:pt>
                <c:pt idx="2762">
                  <c:v>39869</c:v>
                </c:pt>
                <c:pt idx="2763">
                  <c:v>39870</c:v>
                </c:pt>
                <c:pt idx="2764">
                  <c:v>39871</c:v>
                </c:pt>
                <c:pt idx="2765">
                  <c:v>39874</c:v>
                </c:pt>
                <c:pt idx="2766">
                  <c:v>39875</c:v>
                </c:pt>
                <c:pt idx="2767">
                  <c:v>39876</c:v>
                </c:pt>
                <c:pt idx="2768">
                  <c:v>39877</c:v>
                </c:pt>
                <c:pt idx="2769">
                  <c:v>39878</c:v>
                </c:pt>
                <c:pt idx="2770">
                  <c:v>39881</c:v>
                </c:pt>
                <c:pt idx="2771">
                  <c:v>39882</c:v>
                </c:pt>
                <c:pt idx="2772">
                  <c:v>39883</c:v>
                </c:pt>
                <c:pt idx="2773">
                  <c:v>39884</c:v>
                </c:pt>
                <c:pt idx="2774">
                  <c:v>39885</c:v>
                </c:pt>
                <c:pt idx="2775">
                  <c:v>39888</c:v>
                </c:pt>
                <c:pt idx="2776">
                  <c:v>39889</c:v>
                </c:pt>
                <c:pt idx="2777">
                  <c:v>39890</c:v>
                </c:pt>
                <c:pt idx="2778">
                  <c:v>39891</c:v>
                </c:pt>
                <c:pt idx="2779">
                  <c:v>39892</c:v>
                </c:pt>
                <c:pt idx="2780">
                  <c:v>39895</c:v>
                </c:pt>
                <c:pt idx="2781">
                  <c:v>39896</c:v>
                </c:pt>
                <c:pt idx="2782">
                  <c:v>39897</c:v>
                </c:pt>
                <c:pt idx="2783">
                  <c:v>39898</c:v>
                </c:pt>
                <c:pt idx="2784">
                  <c:v>39899</c:v>
                </c:pt>
                <c:pt idx="2785">
                  <c:v>39902</c:v>
                </c:pt>
                <c:pt idx="2786">
                  <c:v>39903</c:v>
                </c:pt>
                <c:pt idx="2787">
                  <c:v>39904</c:v>
                </c:pt>
                <c:pt idx="2788">
                  <c:v>39905</c:v>
                </c:pt>
                <c:pt idx="2789">
                  <c:v>39906</c:v>
                </c:pt>
                <c:pt idx="2790">
                  <c:v>39909</c:v>
                </c:pt>
                <c:pt idx="2791">
                  <c:v>39910</c:v>
                </c:pt>
                <c:pt idx="2792">
                  <c:v>39911</c:v>
                </c:pt>
                <c:pt idx="2793">
                  <c:v>39912</c:v>
                </c:pt>
                <c:pt idx="2794">
                  <c:v>39916</c:v>
                </c:pt>
                <c:pt idx="2795">
                  <c:v>39917</c:v>
                </c:pt>
                <c:pt idx="2796">
                  <c:v>39918</c:v>
                </c:pt>
                <c:pt idx="2797">
                  <c:v>39919</c:v>
                </c:pt>
                <c:pt idx="2798">
                  <c:v>39920</c:v>
                </c:pt>
                <c:pt idx="2799">
                  <c:v>39923</c:v>
                </c:pt>
                <c:pt idx="2800">
                  <c:v>39924</c:v>
                </c:pt>
                <c:pt idx="2801">
                  <c:v>39925</c:v>
                </c:pt>
                <c:pt idx="2802">
                  <c:v>39926</c:v>
                </c:pt>
                <c:pt idx="2803">
                  <c:v>39927</c:v>
                </c:pt>
                <c:pt idx="2804">
                  <c:v>39930</c:v>
                </c:pt>
                <c:pt idx="2805">
                  <c:v>39931</c:v>
                </c:pt>
                <c:pt idx="2806">
                  <c:v>39932</c:v>
                </c:pt>
                <c:pt idx="2807">
                  <c:v>39933</c:v>
                </c:pt>
                <c:pt idx="2808">
                  <c:v>39934</c:v>
                </c:pt>
                <c:pt idx="2809">
                  <c:v>39937</c:v>
                </c:pt>
                <c:pt idx="2810">
                  <c:v>39938</c:v>
                </c:pt>
                <c:pt idx="2811">
                  <c:v>39939</c:v>
                </c:pt>
                <c:pt idx="2812">
                  <c:v>39940</c:v>
                </c:pt>
                <c:pt idx="2813">
                  <c:v>39941</c:v>
                </c:pt>
                <c:pt idx="2814">
                  <c:v>39944</c:v>
                </c:pt>
                <c:pt idx="2815">
                  <c:v>39945</c:v>
                </c:pt>
                <c:pt idx="2816">
                  <c:v>39946</c:v>
                </c:pt>
                <c:pt idx="2817">
                  <c:v>39947</c:v>
                </c:pt>
                <c:pt idx="2818">
                  <c:v>39948</c:v>
                </c:pt>
                <c:pt idx="2819">
                  <c:v>39951</c:v>
                </c:pt>
                <c:pt idx="2820">
                  <c:v>39952</c:v>
                </c:pt>
                <c:pt idx="2821">
                  <c:v>39953</c:v>
                </c:pt>
                <c:pt idx="2822">
                  <c:v>39954</c:v>
                </c:pt>
                <c:pt idx="2823">
                  <c:v>39955</c:v>
                </c:pt>
                <c:pt idx="2824">
                  <c:v>39959</c:v>
                </c:pt>
                <c:pt idx="2825">
                  <c:v>39960</c:v>
                </c:pt>
                <c:pt idx="2826">
                  <c:v>39961</c:v>
                </c:pt>
                <c:pt idx="2827">
                  <c:v>39962</c:v>
                </c:pt>
                <c:pt idx="2828">
                  <c:v>39965</c:v>
                </c:pt>
                <c:pt idx="2829">
                  <c:v>39966</c:v>
                </c:pt>
                <c:pt idx="2830">
                  <c:v>39967</c:v>
                </c:pt>
                <c:pt idx="2831">
                  <c:v>39968</c:v>
                </c:pt>
                <c:pt idx="2832">
                  <c:v>39969</c:v>
                </c:pt>
                <c:pt idx="2833">
                  <c:v>39972</c:v>
                </c:pt>
                <c:pt idx="2834">
                  <c:v>39973</c:v>
                </c:pt>
                <c:pt idx="2835">
                  <c:v>39974</c:v>
                </c:pt>
                <c:pt idx="2836">
                  <c:v>39975</c:v>
                </c:pt>
                <c:pt idx="2837">
                  <c:v>39976</c:v>
                </c:pt>
                <c:pt idx="2838">
                  <c:v>39979</c:v>
                </c:pt>
                <c:pt idx="2839">
                  <c:v>39980</c:v>
                </c:pt>
                <c:pt idx="2840">
                  <c:v>39981</c:v>
                </c:pt>
                <c:pt idx="2841">
                  <c:v>39982</c:v>
                </c:pt>
                <c:pt idx="2842">
                  <c:v>39983</c:v>
                </c:pt>
                <c:pt idx="2843">
                  <c:v>39986</c:v>
                </c:pt>
                <c:pt idx="2844">
                  <c:v>39987</c:v>
                </c:pt>
                <c:pt idx="2845">
                  <c:v>39988</c:v>
                </c:pt>
                <c:pt idx="2846">
                  <c:v>39989</c:v>
                </c:pt>
                <c:pt idx="2847">
                  <c:v>39990</c:v>
                </c:pt>
                <c:pt idx="2848">
                  <c:v>39993</c:v>
                </c:pt>
                <c:pt idx="2849">
                  <c:v>39994</c:v>
                </c:pt>
                <c:pt idx="2850">
                  <c:v>39995</c:v>
                </c:pt>
                <c:pt idx="2851">
                  <c:v>39996</c:v>
                </c:pt>
                <c:pt idx="2852">
                  <c:v>40000</c:v>
                </c:pt>
                <c:pt idx="2853">
                  <c:v>40001</c:v>
                </c:pt>
                <c:pt idx="2854">
                  <c:v>40002</c:v>
                </c:pt>
                <c:pt idx="2855">
                  <c:v>40003</c:v>
                </c:pt>
                <c:pt idx="2856">
                  <c:v>40004</c:v>
                </c:pt>
                <c:pt idx="2857">
                  <c:v>40007</c:v>
                </c:pt>
                <c:pt idx="2858">
                  <c:v>40008</c:v>
                </c:pt>
                <c:pt idx="2859">
                  <c:v>40009</c:v>
                </c:pt>
                <c:pt idx="2860">
                  <c:v>40010</c:v>
                </c:pt>
                <c:pt idx="2861">
                  <c:v>40011</c:v>
                </c:pt>
                <c:pt idx="2862">
                  <c:v>40014</c:v>
                </c:pt>
                <c:pt idx="2863">
                  <c:v>40015</c:v>
                </c:pt>
                <c:pt idx="2864">
                  <c:v>40016</c:v>
                </c:pt>
                <c:pt idx="2865">
                  <c:v>40017</c:v>
                </c:pt>
                <c:pt idx="2866">
                  <c:v>40018</c:v>
                </c:pt>
                <c:pt idx="2867">
                  <c:v>40021</c:v>
                </c:pt>
                <c:pt idx="2868">
                  <c:v>40022</c:v>
                </c:pt>
                <c:pt idx="2869">
                  <c:v>40023</c:v>
                </c:pt>
                <c:pt idx="2870">
                  <c:v>40024</c:v>
                </c:pt>
                <c:pt idx="2871">
                  <c:v>40025</c:v>
                </c:pt>
                <c:pt idx="2872">
                  <c:v>40028</c:v>
                </c:pt>
                <c:pt idx="2873">
                  <c:v>40029</c:v>
                </c:pt>
                <c:pt idx="2874">
                  <c:v>40030</c:v>
                </c:pt>
                <c:pt idx="2875">
                  <c:v>40031</c:v>
                </c:pt>
                <c:pt idx="2876">
                  <c:v>40032</c:v>
                </c:pt>
                <c:pt idx="2877">
                  <c:v>40035</c:v>
                </c:pt>
                <c:pt idx="2878">
                  <c:v>40036</c:v>
                </c:pt>
                <c:pt idx="2879">
                  <c:v>40037</c:v>
                </c:pt>
                <c:pt idx="2880">
                  <c:v>40038</c:v>
                </c:pt>
                <c:pt idx="2881">
                  <c:v>40039</c:v>
                </c:pt>
                <c:pt idx="2882">
                  <c:v>40042</c:v>
                </c:pt>
                <c:pt idx="2883">
                  <c:v>40043</c:v>
                </c:pt>
                <c:pt idx="2884">
                  <c:v>40044</c:v>
                </c:pt>
                <c:pt idx="2885">
                  <c:v>40045</c:v>
                </c:pt>
                <c:pt idx="2886">
                  <c:v>40046</c:v>
                </c:pt>
                <c:pt idx="2887">
                  <c:v>40049</c:v>
                </c:pt>
                <c:pt idx="2888">
                  <c:v>40050</c:v>
                </c:pt>
                <c:pt idx="2889">
                  <c:v>40051</c:v>
                </c:pt>
                <c:pt idx="2890">
                  <c:v>40052</c:v>
                </c:pt>
                <c:pt idx="2891">
                  <c:v>40053</c:v>
                </c:pt>
                <c:pt idx="2892">
                  <c:v>40056</c:v>
                </c:pt>
                <c:pt idx="2893">
                  <c:v>40057</c:v>
                </c:pt>
                <c:pt idx="2894">
                  <c:v>40058</c:v>
                </c:pt>
                <c:pt idx="2895">
                  <c:v>40059</c:v>
                </c:pt>
                <c:pt idx="2896">
                  <c:v>40060</c:v>
                </c:pt>
                <c:pt idx="2897">
                  <c:v>40064</c:v>
                </c:pt>
                <c:pt idx="2898">
                  <c:v>40065</c:v>
                </c:pt>
                <c:pt idx="2899">
                  <c:v>40066</c:v>
                </c:pt>
                <c:pt idx="2900">
                  <c:v>40067</c:v>
                </c:pt>
                <c:pt idx="2901">
                  <c:v>40070</c:v>
                </c:pt>
                <c:pt idx="2902">
                  <c:v>40071</c:v>
                </c:pt>
                <c:pt idx="2903">
                  <c:v>40072</c:v>
                </c:pt>
                <c:pt idx="2904">
                  <c:v>40073</c:v>
                </c:pt>
                <c:pt idx="2905">
                  <c:v>40074</c:v>
                </c:pt>
                <c:pt idx="2906">
                  <c:v>40077</c:v>
                </c:pt>
                <c:pt idx="2907">
                  <c:v>40078</c:v>
                </c:pt>
                <c:pt idx="2908">
                  <c:v>40079</c:v>
                </c:pt>
                <c:pt idx="2909">
                  <c:v>40080</c:v>
                </c:pt>
                <c:pt idx="2910">
                  <c:v>40081</c:v>
                </c:pt>
                <c:pt idx="2911">
                  <c:v>40084</c:v>
                </c:pt>
                <c:pt idx="2912">
                  <c:v>40085</c:v>
                </c:pt>
                <c:pt idx="2913">
                  <c:v>40086</c:v>
                </c:pt>
                <c:pt idx="2914">
                  <c:v>40087</c:v>
                </c:pt>
                <c:pt idx="2915">
                  <c:v>40088</c:v>
                </c:pt>
                <c:pt idx="2916">
                  <c:v>40091</c:v>
                </c:pt>
                <c:pt idx="2917">
                  <c:v>40092</c:v>
                </c:pt>
                <c:pt idx="2918">
                  <c:v>40093</c:v>
                </c:pt>
                <c:pt idx="2919">
                  <c:v>40094</c:v>
                </c:pt>
                <c:pt idx="2920">
                  <c:v>40095</c:v>
                </c:pt>
                <c:pt idx="2921">
                  <c:v>40098</c:v>
                </c:pt>
                <c:pt idx="2922">
                  <c:v>40099</c:v>
                </c:pt>
                <c:pt idx="2923">
                  <c:v>40100</c:v>
                </c:pt>
                <c:pt idx="2924">
                  <c:v>40101</c:v>
                </c:pt>
                <c:pt idx="2925">
                  <c:v>40102</c:v>
                </c:pt>
                <c:pt idx="2926">
                  <c:v>40105</c:v>
                </c:pt>
                <c:pt idx="2927">
                  <c:v>40106</c:v>
                </c:pt>
                <c:pt idx="2928">
                  <c:v>40107</c:v>
                </c:pt>
                <c:pt idx="2929">
                  <c:v>40108</c:v>
                </c:pt>
                <c:pt idx="2930">
                  <c:v>40109</c:v>
                </c:pt>
                <c:pt idx="2931">
                  <c:v>40112</c:v>
                </c:pt>
                <c:pt idx="2932">
                  <c:v>40113</c:v>
                </c:pt>
                <c:pt idx="2933">
                  <c:v>40114</c:v>
                </c:pt>
                <c:pt idx="2934">
                  <c:v>40115</c:v>
                </c:pt>
                <c:pt idx="2935">
                  <c:v>40116</c:v>
                </c:pt>
                <c:pt idx="2936">
                  <c:v>40119</c:v>
                </c:pt>
                <c:pt idx="2937">
                  <c:v>40120</c:v>
                </c:pt>
                <c:pt idx="2938">
                  <c:v>40121</c:v>
                </c:pt>
                <c:pt idx="2939">
                  <c:v>40122</c:v>
                </c:pt>
                <c:pt idx="2940">
                  <c:v>40123</c:v>
                </c:pt>
                <c:pt idx="2941">
                  <c:v>40126</c:v>
                </c:pt>
                <c:pt idx="2942">
                  <c:v>40127</c:v>
                </c:pt>
                <c:pt idx="2943">
                  <c:v>40128</c:v>
                </c:pt>
                <c:pt idx="2944">
                  <c:v>40129</c:v>
                </c:pt>
                <c:pt idx="2945">
                  <c:v>40130</c:v>
                </c:pt>
                <c:pt idx="2946">
                  <c:v>40133</c:v>
                </c:pt>
                <c:pt idx="2947">
                  <c:v>40134</c:v>
                </c:pt>
                <c:pt idx="2948">
                  <c:v>40135</c:v>
                </c:pt>
                <c:pt idx="2949">
                  <c:v>40136</c:v>
                </c:pt>
                <c:pt idx="2950">
                  <c:v>40137</c:v>
                </c:pt>
                <c:pt idx="2951">
                  <c:v>40140</c:v>
                </c:pt>
                <c:pt idx="2952">
                  <c:v>40141</c:v>
                </c:pt>
                <c:pt idx="2953">
                  <c:v>40142</c:v>
                </c:pt>
                <c:pt idx="2954">
                  <c:v>40144</c:v>
                </c:pt>
                <c:pt idx="2955">
                  <c:v>40147</c:v>
                </c:pt>
                <c:pt idx="2956">
                  <c:v>40148</c:v>
                </c:pt>
                <c:pt idx="2957">
                  <c:v>40149</c:v>
                </c:pt>
                <c:pt idx="2958">
                  <c:v>40150</c:v>
                </c:pt>
                <c:pt idx="2959">
                  <c:v>40151</c:v>
                </c:pt>
                <c:pt idx="2960">
                  <c:v>40154</c:v>
                </c:pt>
                <c:pt idx="2961">
                  <c:v>40155</c:v>
                </c:pt>
                <c:pt idx="2962">
                  <c:v>40156</c:v>
                </c:pt>
                <c:pt idx="2963">
                  <c:v>40157</c:v>
                </c:pt>
                <c:pt idx="2964">
                  <c:v>40158</c:v>
                </c:pt>
                <c:pt idx="2965">
                  <c:v>40161</c:v>
                </c:pt>
                <c:pt idx="2966">
                  <c:v>40162</c:v>
                </c:pt>
                <c:pt idx="2967">
                  <c:v>40163</c:v>
                </c:pt>
                <c:pt idx="2968">
                  <c:v>40164</c:v>
                </c:pt>
                <c:pt idx="2969">
                  <c:v>40165</c:v>
                </c:pt>
                <c:pt idx="2970">
                  <c:v>40168</c:v>
                </c:pt>
                <c:pt idx="2971">
                  <c:v>40169</c:v>
                </c:pt>
                <c:pt idx="2972">
                  <c:v>40170</c:v>
                </c:pt>
                <c:pt idx="2973">
                  <c:v>40171</c:v>
                </c:pt>
                <c:pt idx="2974">
                  <c:v>40175</c:v>
                </c:pt>
                <c:pt idx="2975">
                  <c:v>40176</c:v>
                </c:pt>
                <c:pt idx="2976">
                  <c:v>40177</c:v>
                </c:pt>
                <c:pt idx="2977">
                  <c:v>40178</c:v>
                </c:pt>
                <c:pt idx="2978">
                  <c:v>40182</c:v>
                </c:pt>
                <c:pt idx="2979">
                  <c:v>40183</c:v>
                </c:pt>
                <c:pt idx="2980">
                  <c:v>40184</c:v>
                </c:pt>
                <c:pt idx="2981">
                  <c:v>40185</c:v>
                </c:pt>
                <c:pt idx="2982">
                  <c:v>40186</c:v>
                </c:pt>
                <c:pt idx="2983">
                  <c:v>40189</c:v>
                </c:pt>
                <c:pt idx="2984">
                  <c:v>40190</c:v>
                </c:pt>
                <c:pt idx="2985">
                  <c:v>40191</c:v>
                </c:pt>
                <c:pt idx="2986">
                  <c:v>40192</c:v>
                </c:pt>
                <c:pt idx="2987">
                  <c:v>40193</c:v>
                </c:pt>
                <c:pt idx="2988">
                  <c:v>40197</c:v>
                </c:pt>
                <c:pt idx="2989">
                  <c:v>40198</c:v>
                </c:pt>
                <c:pt idx="2990">
                  <c:v>40199</c:v>
                </c:pt>
                <c:pt idx="2991">
                  <c:v>40200</c:v>
                </c:pt>
                <c:pt idx="2992">
                  <c:v>40203</c:v>
                </c:pt>
                <c:pt idx="2993">
                  <c:v>40204</c:v>
                </c:pt>
                <c:pt idx="2994">
                  <c:v>40205</c:v>
                </c:pt>
                <c:pt idx="2995">
                  <c:v>40206</c:v>
                </c:pt>
                <c:pt idx="2996">
                  <c:v>40207</c:v>
                </c:pt>
                <c:pt idx="2997">
                  <c:v>40210</c:v>
                </c:pt>
                <c:pt idx="2998">
                  <c:v>40211</c:v>
                </c:pt>
                <c:pt idx="2999">
                  <c:v>40212</c:v>
                </c:pt>
                <c:pt idx="3000">
                  <c:v>40213</c:v>
                </c:pt>
                <c:pt idx="3001">
                  <c:v>40214</c:v>
                </c:pt>
                <c:pt idx="3002">
                  <c:v>40217</c:v>
                </c:pt>
                <c:pt idx="3003">
                  <c:v>40218</c:v>
                </c:pt>
                <c:pt idx="3004">
                  <c:v>40219</c:v>
                </c:pt>
                <c:pt idx="3005">
                  <c:v>40220</c:v>
                </c:pt>
                <c:pt idx="3006">
                  <c:v>40221</c:v>
                </c:pt>
                <c:pt idx="3007">
                  <c:v>40225</c:v>
                </c:pt>
                <c:pt idx="3008">
                  <c:v>40226</c:v>
                </c:pt>
                <c:pt idx="3009">
                  <c:v>40227</c:v>
                </c:pt>
                <c:pt idx="3010">
                  <c:v>40228</c:v>
                </c:pt>
                <c:pt idx="3011">
                  <c:v>40231</c:v>
                </c:pt>
                <c:pt idx="3012">
                  <c:v>40232</c:v>
                </c:pt>
                <c:pt idx="3013">
                  <c:v>40233</c:v>
                </c:pt>
                <c:pt idx="3014">
                  <c:v>40234</c:v>
                </c:pt>
                <c:pt idx="3015">
                  <c:v>40235</c:v>
                </c:pt>
                <c:pt idx="3016">
                  <c:v>40238</c:v>
                </c:pt>
                <c:pt idx="3017">
                  <c:v>40239</c:v>
                </c:pt>
                <c:pt idx="3018">
                  <c:v>40240</c:v>
                </c:pt>
                <c:pt idx="3019">
                  <c:v>40241</c:v>
                </c:pt>
                <c:pt idx="3020">
                  <c:v>40242</c:v>
                </c:pt>
                <c:pt idx="3021">
                  <c:v>40245</c:v>
                </c:pt>
                <c:pt idx="3022">
                  <c:v>40246</c:v>
                </c:pt>
                <c:pt idx="3023">
                  <c:v>40247</c:v>
                </c:pt>
                <c:pt idx="3024">
                  <c:v>40248</c:v>
                </c:pt>
                <c:pt idx="3025">
                  <c:v>40249</c:v>
                </c:pt>
                <c:pt idx="3026">
                  <c:v>40252</c:v>
                </c:pt>
                <c:pt idx="3027">
                  <c:v>40253</c:v>
                </c:pt>
                <c:pt idx="3028">
                  <c:v>40254</c:v>
                </c:pt>
                <c:pt idx="3029">
                  <c:v>40255</c:v>
                </c:pt>
                <c:pt idx="3030">
                  <c:v>40256</c:v>
                </c:pt>
                <c:pt idx="3031">
                  <c:v>40259</c:v>
                </c:pt>
                <c:pt idx="3032">
                  <c:v>40260</c:v>
                </c:pt>
                <c:pt idx="3033">
                  <c:v>40261</c:v>
                </c:pt>
                <c:pt idx="3034">
                  <c:v>40262</c:v>
                </c:pt>
                <c:pt idx="3035">
                  <c:v>40263</c:v>
                </c:pt>
                <c:pt idx="3036">
                  <c:v>40266</c:v>
                </c:pt>
                <c:pt idx="3037">
                  <c:v>40267</c:v>
                </c:pt>
                <c:pt idx="3038">
                  <c:v>40268</c:v>
                </c:pt>
                <c:pt idx="3039">
                  <c:v>40269</c:v>
                </c:pt>
                <c:pt idx="3040">
                  <c:v>40273</c:v>
                </c:pt>
                <c:pt idx="3041">
                  <c:v>40274</c:v>
                </c:pt>
                <c:pt idx="3042">
                  <c:v>40275</c:v>
                </c:pt>
                <c:pt idx="3043">
                  <c:v>40276</c:v>
                </c:pt>
                <c:pt idx="3044">
                  <c:v>40277</c:v>
                </c:pt>
                <c:pt idx="3045">
                  <c:v>40280</c:v>
                </c:pt>
                <c:pt idx="3046">
                  <c:v>40281</c:v>
                </c:pt>
                <c:pt idx="3047">
                  <c:v>40282</c:v>
                </c:pt>
                <c:pt idx="3048">
                  <c:v>40283</c:v>
                </c:pt>
                <c:pt idx="3049">
                  <c:v>40284</c:v>
                </c:pt>
                <c:pt idx="3050">
                  <c:v>40287</c:v>
                </c:pt>
                <c:pt idx="3051">
                  <c:v>40288</c:v>
                </c:pt>
                <c:pt idx="3052">
                  <c:v>40289</c:v>
                </c:pt>
                <c:pt idx="3053">
                  <c:v>40290</c:v>
                </c:pt>
                <c:pt idx="3054">
                  <c:v>40291</c:v>
                </c:pt>
                <c:pt idx="3055">
                  <c:v>40294</c:v>
                </c:pt>
                <c:pt idx="3056">
                  <c:v>40295</c:v>
                </c:pt>
                <c:pt idx="3057">
                  <c:v>40296</c:v>
                </c:pt>
                <c:pt idx="3058">
                  <c:v>40297</c:v>
                </c:pt>
                <c:pt idx="3059">
                  <c:v>40298</c:v>
                </c:pt>
                <c:pt idx="3060">
                  <c:v>40301</c:v>
                </c:pt>
                <c:pt idx="3061">
                  <c:v>40302</c:v>
                </c:pt>
                <c:pt idx="3062">
                  <c:v>40303</c:v>
                </c:pt>
                <c:pt idx="3063">
                  <c:v>40304</c:v>
                </c:pt>
                <c:pt idx="3064">
                  <c:v>40305</c:v>
                </c:pt>
                <c:pt idx="3065">
                  <c:v>40308</c:v>
                </c:pt>
                <c:pt idx="3066">
                  <c:v>40309</c:v>
                </c:pt>
                <c:pt idx="3067">
                  <c:v>40310</c:v>
                </c:pt>
                <c:pt idx="3068">
                  <c:v>40311</c:v>
                </c:pt>
                <c:pt idx="3069">
                  <c:v>40312</c:v>
                </c:pt>
                <c:pt idx="3070">
                  <c:v>40315</c:v>
                </c:pt>
                <c:pt idx="3071">
                  <c:v>40316</c:v>
                </c:pt>
                <c:pt idx="3072">
                  <c:v>40317</c:v>
                </c:pt>
                <c:pt idx="3073">
                  <c:v>40318</c:v>
                </c:pt>
                <c:pt idx="3074">
                  <c:v>40319</c:v>
                </c:pt>
                <c:pt idx="3075">
                  <c:v>40322</c:v>
                </c:pt>
                <c:pt idx="3076">
                  <c:v>40323</c:v>
                </c:pt>
                <c:pt idx="3077">
                  <c:v>40324</c:v>
                </c:pt>
                <c:pt idx="3078">
                  <c:v>40325</c:v>
                </c:pt>
                <c:pt idx="3079">
                  <c:v>40326</c:v>
                </c:pt>
                <c:pt idx="3080">
                  <c:v>40330</c:v>
                </c:pt>
                <c:pt idx="3081">
                  <c:v>40331</c:v>
                </c:pt>
                <c:pt idx="3082">
                  <c:v>40332</c:v>
                </c:pt>
                <c:pt idx="3083">
                  <c:v>40333</c:v>
                </c:pt>
                <c:pt idx="3084">
                  <c:v>40336</c:v>
                </c:pt>
                <c:pt idx="3085">
                  <c:v>40337</c:v>
                </c:pt>
                <c:pt idx="3086">
                  <c:v>40338</c:v>
                </c:pt>
                <c:pt idx="3087">
                  <c:v>40339</c:v>
                </c:pt>
                <c:pt idx="3088">
                  <c:v>40340</c:v>
                </c:pt>
                <c:pt idx="3089">
                  <c:v>40343</c:v>
                </c:pt>
                <c:pt idx="3090">
                  <c:v>40344</c:v>
                </c:pt>
                <c:pt idx="3091">
                  <c:v>40345</c:v>
                </c:pt>
                <c:pt idx="3092">
                  <c:v>40346</c:v>
                </c:pt>
                <c:pt idx="3093">
                  <c:v>40347</c:v>
                </c:pt>
                <c:pt idx="3094">
                  <c:v>40350</c:v>
                </c:pt>
                <c:pt idx="3095">
                  <c:v>40351</c:v>
                </c:pt>
                <c:pt idx="3096">
                  <c:v>40352</c:v>
                </c:pt>
                <c:pt idx="3097">
                  <c:v>40353</c:v>
                </c:pt>
                <c:pt idx="3098">
                  <c:v>40354</c:v>
                </c:pt>
                <c:pt idx="3099">
                  <c:v>40357</c:v>
                </c:pt>
                <c:pt idx="3100">
                  <c:v>40358</c:v>
                </c:pt>
                <c:pt idx="3101">
                  <c:v>40359</c:v>
                </c:pt>
                <c:pt idx="3102">
                  <c:v>40360</c:v>
                </c:pt>
                <c:pt idx="3103">
                  <c:v>40361</c:v>
                </c:pt>
                <c:pt idx="3104">
                  <c:v>40365</c:v>
                </c:pt>
                <c:pt idx="3105">
                  <c:v>40366</c:v>
                </c:pt>
                <c:pt idx="3106">
                  <c:v>40367</c:v>
                </c:pt>
                <c:pt idx="3107">
                  <c:v>40368</c:v>
                </c:pt>
                <c:pt idx="3108">
                  <c:v>40371</c:v>
                </c:pt>
                <c:pt idx="3109">
                  <c:v>40372</c:v>
                </c:pt>
                <c:pt idx="3110">
                  <c:v>40373</c:v>
                </c:pt>
                <c:pt idx="3111">
                  <c:v>40374</c:v>
                </c:pt>
                <c:pt idx="3112">
                  <c:v>40375</c:v>
                </c:pt>
                <c:pt idx="3113">
                  <c:v>40378</c:v>
                </c:pt>
                <c:pt idx="3114">
                  <c:v>40379</c:v>
                </c:pt>
                <c:pt idx="3115">
                  <c:v>40380</c:v>
                </c:pt>
                <c:pt idx="3116">
                  <c:v>40381</c:v>
                </c:pt>
                <c:pt idx="3117">
                  <c:v>40382</c:v>
                </c:pt>
                <c:pt idx="3118">
                  <c:v>40385</c:v>
                </c:pt>
                <c:pt idx="3119">
                  <c:v>40386</c:v>
                </c:pt>
                <c:pt idx="3120">
                  <c:v>40387</c:v>
                </c:pt>
                <c:pt idx="3121">
                  <c:v>40388</c:v>
                </c:pt>
                <c:pt idx="3122">
                  <c:v>40389</c:v>
                </c:pt>
                <c:pt idx="3123">
                  <c:v>40392</c:v>
                </c:pt>
                <c:pt idx="3124">
                  <c:v>40393</c:v>
                </c:pt>
                <c:pt idx="3125">
                  <c:v>40394</c:v>
                </c:pt>
                <c:pt idx="3126">
                  <c:v>40395</c:v>
                </c:pt>
                <c:pt idx="3127">
                  <c:v>40396</c:v>
                </c:pt>
                <c:pt idx="3128">
                  <c:v>40399</c:v>
                </c:pt>
                <c:pt idx="3129">
                  <c:v>40400</c:v>
                </c:pt>
                <c:pt idx="3130">
                  <c:v>40401</c:v>
                </c:pt>
                <c:pt idx="3131">
                  <c:v>40402</c:v>
                </c:pt>
                <c:pt idx="3132">
                  <c:v>40403</c:v>
                </c:pt>
                <c:pt idx="3133">
                  <c:v>40406</c:v>
                </c:pt>
                <c:pt idx="3134">
                  <c:v>40407</c:v>
                </c:pt>
                <c:pt idx="3135">
                  <c:v>40408</c:v>
                </c:pt>
                <c:pt idx="3136">
                  <c:v>40409</c:v>
                </c:pt>
                <c:pt idx="3137">
                  <c:v>40410</c:v>
                </c:pt>
                <c:pt idx="3138">
                  <c:v>40413</c:v>
                </c:pt>
                <c:pt idx="3139">
                  <c:v>40414</c:v>
                </c:pt>
                <c:pt idx="3140">
                  <c:v>40415</c:v>
                </c:pt>
                <c:pt idx="3141">
                  <c:v>40416</c:v>
                </c:pt>
                <c:pt idx="3142">
                  <c:v>40417</c:v>
                </c:pt>
                <c:pt idx="3143">
                  <c:v>40420</c:v>
                </c:pt>
                <c:pt idx="3144">
                  <c:v>40421</c:v>
                </c:pt>
                <c:pt idx="3145">
                  <c:v>40422</c:v>
                </c:pt>
                <c:pt idx="3146">
                  <c:v>40423</c:v>
                </c:pt>
                <c:pt idx="3147">
                  <c:v>40424</c:v>
                </c:pt>
                <c:pt idx="3148">
                  <c:v>40428</c:v>
                </c:pt>
                <c:pt idx="3149">
                  <c:v>40429</c:v>
                </c:pt>
                <c:pt idx="3150">
                  <c:v>40430</c:v>
                </c:pt>
                <c:pt idx="3151">
                  <c:v>40431</c:v>
                </c:pt>
                <c:pt idx="3152">
                  <c:v>40434</c:v>
                </c:pt>
                <c:pt idx="3153">
                  <c:v>40435</c:v>
                </c:pt>
                <c:pt idx="3154">
                  <c:v>40436</c:v>
                </c:pt>
                <c:pt idx="3155">
                  <c:v>40437</c:v>
                </c:pt>
                <c:pt idx="3156">
                  <c:v>40438</c:v>
                </c:pt>
                <c:pt idx="3157">
                  <c:v>40441</c:v>
                </c:pt>
                <c:pt idx="3158">
                  <c:v>40442</c:v>
                </c:pt>
                <c:pt idx="3159">
                  <c:v>40443</c:v>
                </c:pt>
                <c:pt idx="3160">
                  <c:v>40444</c:v>
                </c:pt>
                <c:pt idx="3161">
                  <c:v>40445</c:v>
                </c:pt>
                <c:pt idx="3162">
                  <c:v>40448</c:v>
                </c:pt>
                <c:pt idx="3163">
                  <c:v>40449</c:v>
                </c:pt>
                <c:pt idx="3164">
                  <c:v>40450</c:v>
                </c:pt>
                <c:pt idx="3165">
                  <c:v>40451</c:v>
                </c:pt>
                <c:pt idx="3166">
                  <c:v>40452</c:v>
                </c:pt>
                <c:pt idx="3167">
                  <c:v>40455</c:v>
                </c:pt>
                <c:pt idx="3168">
                  <c:v>40456</c:v>
                </c:pt>
                <c:pt idx="3169">
                  <c:v>40457</c:v>
                </c:pt>
                <c:pt idx="3170">
                  <c:v>40458</c:v>
                </c:pt>
                <c:pt idx="3171">
                  <c:v>40459</c:v>
                </c:pt>
                <c:pt idx="3172">
                  <c:v>40462</c:v>
                </c:pt>
                <c:pt idx="3173">
                  <c:v>40463</c:v>
                </c:pt>
                <c:pt idx="3174">
                  <c:v>40464</c:v>
                </c:pt>
                <c:pt idx="3175">
                  <c:v>40465</c:v>
                </c:pt>
                <c:pt idx="3176">
                  <c:v>40466</c:v>
                </c:pt>
                <c:pt idx="3177">
                  <c:v>40469</c:v>
                </c:pt>
                <c:pt idx="3178">
                  <c:v>40470</c:v>
                </c:pt>
                <c:pt idx="3179">
                  <c:v>40471</c:v>
                </c:pt>
                <c:pt idx="3180">
                  <c:v>40472</c:v>
                </c:pt>
                <c:pt idx="3181">
                  <c:v>40473</c:v>
                </c:pt>
                <c:pt idx="3182">
                  <c:v>40476</c:v>
                </c:pt>
                <c:pt idx="3183">
                  <c:v>40477</c:v>
                </c:pt>
                <c:pt idx="3184">
                  <c:v>40478</c:v>
                </c:pt>
                <c:pt idx="3185">
                  <c:v>40479</c:v>
                </c:pt>
                <c:pt idx="3186">
                  <c:v>40480</c:v>
                </c:pt>
                <c:pt idx="3187">
                  <c:v>40483</c:v>
                </c:pt>
                <c:pt idx="3188">
                  <c:v>40484</c:v>
                </c:pt>
                <c:pt idx="3189">
                  <c:v>40485</c:v>
                </c:pt>
                <c:pt idx="3190">
                  <c:v>40486</c:v>
                </c:pt>
                <c:pt idx="3191">
                  <c:v>40487</c:v>
                </c:pt>
                <c:pt idx="3192">
                  <c:v>40490</c:v>
                </c:pt>
                <c:pt idx="3193">
                  <c:v>40491</c:v>
                </c:pt>
                <c:pt idx="3194">
                  <c:v>40492</c:v>
                </c:pt>
                <c:pt idx="3195">
                  <c:v>40493</c:v>
                </c:pt>
                <c:pt idx="3196">
                  <c:v>40494</c:v>
                </c:pt>
                <c:pt idx="3197">
                  <c:v>40497</c:v>
                </c:pt>
                <c:pt idx="3198">
                  <c:v>40498</c:v>
                </c:pt>
                <c:pt idx="3199">
                  <c:v>40499</c:v>
                </c:pt>
                <c:pt idx="3200">
                  <c:v>40500</c:v>
                </c:pt>
                <c:pt idx="3201">
                  <c:v>40501</c:v>
                </c:pt>
                <c:pt idx="3202">
                  <c:v>40504</c:v>
                </c:pt>
                <c:pt idx="3203">
                  <c:v>40505</c:v>
                </c:pt>
                <c:pt idx="3204">
                  <c:v>40506</c:v>
                </c:pt>
                <c:pt idx="3205">
                  <c:v>40508</c:v>
                </c:pt>
                <c:pt idx="3206">
                  <c:v>40511</c:v>
                </c:pt>
                <c:pt idx="3207">
                  <c:v>40512</c:v>
                </c:pt>
                <c:pt idx="3208">
                  <c:v>40513</c:v>
                </c:pt>
                <c:pt idx="3209">
                  <c:v>40514</c:v>
                </c:pt>
                <c:pt idx="3210">
                  <c:v>40515</c:v>
                </c:pt>
                <c:pt idx="3211">
                  <c:v>40518</c:v>
                </c:pt>
                <c:pt idx="3212">
                  <c:v>40519</c:v>
                </c:pt>
                <c:pt idx="3213">
                  <c:v>40520</c:v>
                </c:pt>
                <c:pt idx="3214">
                  <c:v>40521</c:v>
                </c:pt>
                <c:pt idx="3215">
                  <c:v>40522</c:v>
                </c:pt>
                <c:pt idx="3216">
                  <c:v>40525</c:v>
                </c:pt>
                <c:pt idx="3217">
                  <c:v>40526</c:v>
                </c:pt>
                <c:pt idx="3218">
                  <c:v>40527</c:v>
                </c:pt>
                <c:pt idx="3219">
                  <c:v>40528</c:v>
                </c:pt>
                <c:pt idx="3220">
                  <c:v>40529</c:v>
                </c:pt>
                <c:pt idx="3221">
                  <c:v>40532</c:v>
                </c:pt>
                <c:pt idx="3222">
                  <c:v>40533</c:v>
                </c:pt>
                <c:pt idx="3223">
                  <c:v>40534</c:v>
                </c:pt>
                <c:pt idx="3224">
                  <c:v>40535</c:v>
                </c:pt>
                <c:pt idx="3225">
                  <c:v>40539</c:v>
                </c:pt>
                <c:pt idx="3226">
                  <c:v>40540</c:v>
                </c:pt>
                <c:pt idx="3227">
                  <c:v>40541</c:v>
                </c:pt>
                <c:pt idx="3228">
                  <c:v>40542</c:v>
                </c:pt>
                <c:pt idx="3229">
                  <c:v>40543</c:v>
                </c:pt>
                <c:pt idx="3230">
                  <c:v>40546</c:v>
                </c:pt>
                <c:pt idx="3231">
                  <c:v>40547</c:v>
                </c:pt>
                <c:pt idx="3232">
                  <c:v>40548</c:v>
                </c:pt>
                <c:pt idx="3233">
                  <c:v>40549</c:v>
                </c:pt>
                <c:pt idx="3234">
                  <c:v>40550</c:v>
                </c:pt>
                <c:pt idx="3235">
                  <c:v>40553</c:v>
                </c:pt>
                <c:pt idx="3236">
                  <c:v>40554</c:v>
                </c:pt>
                <c:pt idx="3237">
                  <c:v>40555</c:v>
                </c:pt>
                <c:pt idx="3238">
                  <c:v>40556</c:v>
                </c:pt>
                <c:pt idx="3239">
                  <c:v>40557</c:v>
                </c:pt>
                <c:pt idx="3240">
                  <c:v>40561</c:v>
                </c:pt>
                <c:pt idx="3241">
                  <c:v>40562</c:v>
                </c:pt>
                <c:pt idx="3242">
                  <c:v>40563</c:v>
                </c:pt>
                <c:pt idx="3243">
                  <c:v>40564</c:v>
                </c:pt>
                <c:pt idx="3244">
                  <c:v>40567</c:v>
                </c:pt>
                <c:pt idx="3245">
                  <c:v>40568</c:v>
                </c:pt>
                <c:pt idx="3246">
                  <c:v>40569</c:v>
                </c:pt>
                <c:pt idx="3247">
                  <c:v>40570</c:v>
                </c:pt>
                <c:pt idx="3248">
                  <c:v>40571</c:v>
                </c:pt>
                <c:pt idx="3249">
                  <c:v>40574</c:v>
                </c:pt>
                <c:pt idx="3250">
                  <c:v>40575</c:v>
                </c:pt>
                <c:pt idx="3251">
                  <c:v>40576</c:v>
                </c:pt>
                <c:pt idx="3252">
                  <c:v>40577</c:v>
                </c:pt>
                <c:pt idx="3253">
                  <c:v>40578</c:v>
                </c:pt>
                <c:pt idx="3254">
                  <c:v>40581</c:v>
                </c:pt>
                <c:pt idx="3255">
                  <c:v>40582</c:v>
                </c:pt>
                <c:pt idx="3256">
                  <c:v>40583</c:v>
                </c:pt>
                <c:pt idx="3257">
                  <c:v>40584</c:v>
                </c:pt>
                <c:pt idx="3258">
                  <c:v>40585</c:v>
                </c:pt>
                <c:pt idx="3259">
                  <c:v>40588</c:v>
                </c:pt>
                <c:pt idx="3260">
                  <c:v>40589</c:v>
                </c:pt>
                <c:pt idx="3261">
                  <c:v>40590</c:v>
                </c:pt>
                <c:pt idx="3262">
                  <c:v>40591</c:v>
                </c:pt>
                <c:pt idx="3263">
                  <c:v>40592</c:v>
                </c:pt>
                <c:pt idx="3264">
                  <c:v>40596</c:v>
                </c:pt>
                <c:pt idx="3265">
                  <c:v>40597</c:v>
                </c:pt>
                <c:pt idx="3266">
                  <c:v>40598</c:v>
                </c:pt>
                <c:pt idx="3267">
                  <c:v>40599</c:v>
                </c:pt>
                <c:pt idx="3268">
                  <c:v>40602</c:v>
                </c:pt>
                <c:pt idx="3269">
                  <c:v>40603</c:v>
                </c:pt>
                <c:pt idx="3270">
                  <c:v>40604</c:v>
                </c:pt>
                <c:pt idx="3271">
                  <c:v>40605</c:v>
                </c:pt>
                <c:pt idx="3272">
                  <c:v>40606</c:v>
                </c:pt>
                <c:pt idx="3273">
                  <c:v>40609</c:v>
                </c:pt>
                <c:pt idx="3274">
                  <c:v>40610</c:v>
                </c:pt>
                <c:pt idx="3275">
                  <c:v>40611</c:v>
                </c:pt>
                <c:pt idx="3276">
                  <c:v>40612</c:v>
                </c:pt>
                <c:pt idx="3277">
                  <c:v>40613</c:v>
                </c:pt>
                <c:pt idx="3278">
                  <c:v>40616</c:v>
                </c:pt>
                <c:pt idx="3279">
                  <c:v>40617</c:v>
                </c:pt>
                <c:pt idx="3280">
                  <c:v>40618</c:v>
                </c:pt>
                <c:pt idx="3281">
                  <c:v>40619</c:v>
                </c:pt>
                <c:pt idx="3282">
                  <c:v>40620</c:v>
                </c:pt>
                <c:pt idx="3283">
                  <c:v>40623</c:v>
                </c:pt>
                <c:pt idx="3284">
                  <c:v>40624</c:v>
                </c:pt>
                <c:pt idx="3285">
                  <c:v>40625</c:v>
                </c:pt>
                <c:pt idx="3286">
                  <c:v>40626</c:v>
                </c:pt>
                <c:pt idx="3287">
                  <c:v>40627</c:v>
                </c:pt>
                <c:pt idx="3288">
                  <c:v>40630</c:v>
                </c:pt>
                <c:pt idx="3289">
                  <c:v>40631</c:v>
                </c:pt>
                <c:pt idx="3290">
                  <c:v>40632</c:v>
                </c:pt>
                <c:pt idx="3291">
                  <c:v>40633</c:v>
                </c:pt>
                <c:pt idx="3292">
                  <c:v>40634</c:v>
                </c:pt>
                <c:pt idx="3293">
                  <c:v>40637</c:v>
                </c:pt>
                <c:pt idx="3294">
                  <c:v>40638</c:v>
                </c:pt>
                <c:pt idx="3295">
                  <c:v>40639</c:v>
                </c:pt>
                <c:pt idx="3296">
                  <c:v>40640</c:v>
                </c:pt>
                <c:pt idx="3297">
                  <c:v>40641</c:v>
                </c:pt>
                <c:pt idx="3298">
                  <c:v>40644</c:v>
                </c:pt>
                <c:pt idx="3299">
                  <c:v>40645</c:v>
                </c:pt>
                <c:pt idx="3300">
                  <c:v>40646</c:v>
                </c:pt>
                <c:pt idx="3301">
                  <c:v>40647</c:v>
                </c:pt>
                <c:pt idx="3302">
                  <c:v>40648</c:v>
                </c:pt>
                <c:pt idx="3303">
                  <c:v>40651</c:v>
                </c:pt>
                <c:pt idx="3304">
                  <c:v>40652</c:v>
                </c:pt>
                <c:pt idx="3305">
                  <c:v>40653</c:v>
                </c:pt>
                <c:pt idx="3306">
                  <c:v>40654</c:v>
                </c:pt>
                <c:pt idx="3307">
                  <c:v>40658</c:v>
                </c:pt>
                <c:pt idx="3308">
                  <c:v>40659</c:v>
                </c:pt>
                <c:pt idx="3309">
                  <c:v>40660</c:v>
                </c:pt>
                <c:pt idx="3310">
                  <c:v>40661</c:v>
                </c:pt>
                <c:pt idx="3311">
                  <c:v>40662</c:v>
                </c:pt>
                <c:pt idx="3312">
                  <c:v>40665</c:v>
                </c:pt>
                <c:pt idx="3313">
                  <c:v>40666</c:v>
                </c:pt>
                <c:pt idx="3314">
                  <c:v>40667</c:v>
                </c:pt>
                <c:pt idx="3315">
                  <c:v>40668</c:v>
                </c:pt>
                <c:pt idx="3316">
                  <c:v>40669</c:v>
                </c:pt>
                <c:pt idx="3317">
                  <c:v>40672</c:v>
                </c:pt>
                <c:pt idx="3318">
                  <c:v>40673</c:v>
                </c:pt>
                <c:pt idx="3319">
                  <c:v>40674</c:v>
                </c:pt>
                <c:pt idx="3320">
                  <c:v>40675</c:v>
                </c:pt>
                <c:pt idx="3321">
                  <c:v>40676</c:v>
                </c:pt>
                <c:pt idx="3322">
                  <c:v>40679</c:v>
                </c:pt>
                <c:pt idx="3323">
                  <c:v>40680</c:v>
                </c:pt>
                <c:pt idx="3324">
                  <c:v>40681</c:v>
                </c:pt>
                <c:pt idx="3325">
                  <c:v>40682</c:v>
                </c:pt>
                <c:pt idx="3326">
                  <c:v>40683</c:v>
                </c:pt>
                <c:pt idx="3327">
                  <c:v>40686</c:v>
                </c:pt>
                <c:pt idx="3328">
                  <c:v>40687</c:v>
                </c:pt>
                <c:pt idx="3329">
                  <c:v>40688</c:v>
                </c:pt>
                <c:pt idx="3330">
                  <c:v>40689</c:v>
                </c:pt>
                <c:pt idx="3331">
                  <c:v>40690</c:v>
                </c:pt>
                <c:pt idx="3332">
                  <c:v>40694</c:v>
                </c:pt>
                <c:pt idx="3333">
                  <c:v>40695</c:v>
                </c:pt>
                <c:pt idx="3334">
                  <c:v>40696</c:v>
                </c:pt>
                <c:pt idx="3335">
                  <c:v>40697</c:v>
                </c:pt>
                <c:pt idx="3336">
                  <c:v>40700</c:v>
                </c:pt>
                <c:pt idx="3337">
                  <c:v>40701</c:v>
                </c:pt>
                <c:pt idx="3338">
                  <c:v>40702</c:v>
                </c:pt>
                <c:pt idx="3339">
                  <c:v>40703</c:v>
                </c:pt>
                <c:pt idx="3340">
                  <c:v>40704</c:v>
                </c:pt>
                <c:pt idx="3341">
                  <c:v>40707</c:v>
                </c:pt>
                <c:pt idx="3342">
                  <c:v>40708</c:v>
                </c:pt>
                <c:pt idx="3343">
                  <c:v>40709</c:v>
                </c:pt>
                <c:pt idx="3344">
                  <c:v>40710</c:v>
                </c:pt>
                <c:pt idx="3345">
                  <c:v>40711</c:v>
                </c:pt>
                <c:pt idx="3346">
                  <c:v>40714</c:v>
                </c:pt>
                <c:pt idx="3347">
                  <c:v>40715</c:v>
                </c:pt>
                <c:pt idx="3348">
                  <c:v>40716</c:v>
                </c:pt>
                <c:pt idx="3349">
                  <c:v>40717</c:v>
                </c:pt>
                <c:pt idx="3350">
                  <c:v>40718</c:v>
                </c:pt>
                <c:pt idx="3351">
                  <c:v>40721</c:v>
                </c:pt>
                <c:pt idx="3352">
                  <c:v>40722</c:v>
                </c:pt>
                <c:pt idx="3353">
                  <c:v>40723</c:v>
                </c:pt>
                <c:pt idx="3354">
                  <c:v>40724</c:v>
                </c:pt>
                <c:pt idx="3355">
                  <c:v>40725</c:v>
                </c:pt>
                <c:pt idx="3356">
                  <c:v>40729</c:v>
                </c:pt>
                <c:pt idx="3357">
                  <c:v>40730</c:v>
                </c:pt>
                <c:pt idx="3358">
                  <c:v>40731</c:v>
                </c:pt>
                <c:pt idx="3359">
                  <c:v>40732</c:v>
                </c:pt>
                <c:pt idx="3360">
                  <c:v>40735</c:v>
                </c:pt>
                <c:pt idx="3361">
                  <c:v>40736</c:v>
                </c:pt>
                <c:pt idx="3362">
                  <c:v>40737</c:v>
                </c:pt>
                <c:pt idx="3363">
                  <c:v>40738</c:v>
                </c:pt>
                <c:pt idx="3364">
                  <c:v>40739</c:v>
                </c:pt>
                <c:pt idx="3365">
                  <c:v>40742</c:v>
                </c:pt>
                <c:pt idx="3366">
                  <c:v>40743</c:v>
                </c:pt>
                <c:pt idx="3367">
                  <c:v>40744</c:v>
                </c:pt>
                <c:pt idx="3368">
                  <c:v>40745</c:v>
                </c:pt>
                <c:pt idx="3369">
                  <c:v>40746</c:v>
                </c:pt>
                <c:pt idx="3370">
                  <c:v>40749</c:v>
                </c:pt>
                <c:pt idx="3371">
                  <c:v>40750</c:v>
                </c:pt>
                <c:pt idx="3372">
                  <c:v>40751</c:v>
                </c:pt>
                <c:pt idx="3373">
                  <c:v>40752</c:v>
                </c:pt>
                <c:pt idx="3374">
                  <c:v>40753</c:v>
                </c:pt>
                <c:pt idx="3375">
                  <c:v>40756</c:v>
                </c:pt>
                <c:pt idx="3376">
                  <c:v>40757</c:v>
                </c:pt>
                <c:pt idx="3377">
                  <c:v>40758</c:v>
                </c:pt>
                <c:pt idx="3378">
                  <c:v>40759</c:v>
                </c:pt>
                <c:pt idx="3379">
                  <c:v>40760</c:v>
                </c:pt>
                <c:pt idx="3380">
                  <c:v>40763</c:v>
                </c:pt>
                <c:pt idx="3381">
                  <c:v>40764</c:v>
                </c:pt>
                <c:pt idx="3382">
                  <c:v>40765</c:v>
                </c:pt>
                <c:pt idx="3383">
                  <c:v>40766</c:v>
                </c:pt>
                <c:pt idx="3384">
                  <c:v>40767</c:v>
                </c:pt>
                <c:pt idx="3385">
                  <c:v>40770</c:v>
                </c:pt>
                <c:pt idx="3386">
                  <c:v>40771</c:v>
                </c:pt>
                <c:pt idx="3387">
                  <c:v>40772</c:v>
                </c:pt>
                <c:pt idx="3388">
                  <c:v>40773</c:v>
                </c:pt>
                <c:pt idx="3389">
                  <c:v>40774</c:v>
                </c:pt>
                <c:pt idx="3390">
                  <c:v>40777</c:v>
                </c:pt>
                <c:pt idx="3391">
                  <c:v>40778</c:v>
                </c:pt>
                <c:pt idx="3392">
                  <c:v>40779</c:v>
                </c:pt>
                <c:pt idx="3393">
                  <c:v>40780</c:v>
                </c:pt>
                <c:pt idx="3394">
                  <c:v>40781</c:v>
                </c:pt>
                <c:pt idx="3395">
                  <c:v>40784</c:v>
                </c:pt>
                <c:pt idx="3396">
                  <c:v>40785</c:v>
                </c:pt>
                <c:pt idx="3397">
                  <c:v>40786</c:v>
                </c:pt>
                <c:pt idx="3398">
                  <c:v>40787</c:v>
                </c:pt>
                <c:pt idx="3399">
                  <c:v>40788</c:v>
                </c:pt>
                <c:pt idx="3400">
                  <c:v>40792</c:v>
                </c:pt>
                <c:pt idx="3401">
                  <c:v>40793</c:v>
                </c:pt>
                <c:pt idx="3402">
                  <c:v>40794</c:v>
                </c:pt>
                <c:pt idx="3403">
                  <c:v>40795</c:v>
                </c:pt>
                <c:pt idx="3404">
                  <c:v>40798</c:v>
                </c:pt>
                <c:pt idx="3405">
                  <c:v>40799</c:v>
                </c:pt>
                <c:pt idx="3406">
                  <c:v>40800</c:v>
                </c:pt>
                <c:pt idx="3407">
                  <c:v>40801</c:v>
                </c:pt>
                <c:pt idx="3408">
                  <c:v>40802</c:v>
                </c:pt>
                <c:pt idx="3409">
                  <c:v>40805</c:v>
                </c:pt>
                <c:pt idx="3410">
                  <c:v>40806</c:v>
                </c:pt>
                <c:pt idx="3411">
                  <c:v>40807</c:v>
                </c:pt>
                <c:pt idx="3412">
                  <c:v>40808</c:v>
                </c:pt>
                <c:pt idx="3413">
                  <c:v>40809</c:v>
                </c:pt>
                <c:pt idx="3414">
                  <c:v>40812</c:v>
                </c:pt>
                <c:pt idx="3415">
                  <c:v>40813</c:v>
                </c:pt>
                <c:pt idx="3416">
                  <c:v>40814</c:v>
                </c:pt>
                <c:pt idx="3417">
                  <c:v>40815</c:v>
                </c:pt>
                <c:pt idx="3418">
                  <c:v>40816</c:v>
                </c:pt>
                <c:pt idx="3419">
                  <c:v>40819</c:v>
                </c:pt>
                <c:pt idx="3420">
                  <c:v>40820</c:v>
                </c:pt>
                <c:pt idx="3421">
                  <c:v>40821</c:v>
                </c:pt>
                <c:pt idx="3422">
                  <c:v>40822</c:v>
                </c:pt>
                <c:pt idx="3423">
                  <c:v>40823</c:v>
                </c:pt>
                <c:pt idx="3424">
                  <c:v>40826</c:v>
                </c:pt>
                <c:pt idx="3425">
                  <c:v>40827</c:v>
                </c:pt>
                <c:pt idx="3426">
                  <c:v>40828</c:v>
                </c:pt>
                <c:pt idx="3427">
                  <c:v>40829</c:v>
                </c:pt>
                <c:pt idx="3428">
                  <c:v>40830</c:v>
                </c:pt>
                <c:pt idx="3429">
                  <c:v>40833</c:v>
                </c:pt>
                <c:pt idx="3430">
                  <c:v>40834</c:v>
                </c:pt>
                <c:pt idx="3431">
                  <c:v>40835</c:v>
                </c:pt>
                <c:pt idx="3432">
                  <c:v>40836</c:v>
                </c:pt>
                <c:pt idx="3433">
                  <c:v>40837</c:v>
                </c:pt>
                <c:pt idx="3434">
                  <c:v>40840</c:v>
                </c:pt>
                <c:pt idx="3435">
                  <c:v>40841</c:v>
                </c:pt>
                <c:pt idx="3436">
                  <c:v>40842</c:v>
                </c:pt>
                <c:pt idx="3437">
                  <c:v>40843</c:v>
                </c:pt>
                <c:pt idx="3438">
                  <c:v>40844</c:v>
                </c:pt>
                <c:pt idx="3439">
                  <c:v>40847</c:v>
                </c:pt>
                <c:pt idx="3440">
                  <c:v>40848</c:v>
                </c:pt>
                <c:pt idx="3441">
                  <c:v>40849</c:v>
                </c:pt>
                <c:pt idx="3442">
                  <c:v>40850</c:v>
                </c:pt>
                <c:pt idx="3443">
                  <c:v>40851</c:v>
                </c:pt>
                <c:pt idx="3444">
                  <c:v>40854</c:v>
                </c:pt>
                <c:pt idx="3445">
                  <c:v>40855</c:v>
                </c:pt>
                <c:pt idx="3446">
                  <c:v>40856</c:v>
                </c:pt>
                <c:pt idx="3447">
                  <c:v>40857</c:v>
                </c:pt>
                <c:pt idx="3448">
                  <c:v>40858</c:v>
                </c:pt>
                <c:pt idx="3449">
                  <c:v>40861</c:v>
                </c:pt>
                <c:pt idx="3450">
                  <c:v>40862</c:v>
                </c:pt>
                <c:pt idx="3451">
                  <c:v>40863</c:v>
                </c:pt>
                <c:pt idx="3452">
                  <c:v>40864</c:v>
                </c:pt>
                <c:pt idx="3453">
                  <c:v>40865</c:v>
                </c:pt>
                <c:pt idx="3454">
                  <c:v>40868</c:v>
                </c:pt>
                <c:pt idx="3455">
                  <c:v>40869</c:v>
                </c:pt>
                <c:pt idx="3456">
                  <c:v>40870</c:v>
                </c:pt>
                <c:pt idx="3457">
                  <c:v>40872</c:v>
                </c:pt>
                <c:pt idx="3458">
                  <c:v>40875</c:v>
                </c:pt>
                <c:pt idx="3459">
                  <c:v>40876</c:v>
                </c:pt>
                <c:pt idx="3460">
                  <c:v>40877</c:v>
                </c:pt>
                <c:pt idx="3461">
                  <c:v>40878</c:v>
                </c:pt>
                <c:pt idx="3462">
                  <c:v>40879</c:v>
                </c:pt>
                <c:pt idx="3463">
                  <c:v>40882</c:v>
                </c:pt>
                <c:pt idx="3464">
                  <c:v>40883</c:v>
                </c:pt>
                <c:pt idx="3465">
                  <c:v>40884</c:v>
                </c:pt>
                <c:pt idx="3466">
                  <c:v>40885</c:v>
                </c:pt>
                <c:pt idx="3467">
                  <c:v>40886</c:v>
                </c:pt>
                <c:pt idx="3468">
                  <c:v>40889</c:v>
                </c:pt>
                <c:pt idx="3469">
                  <c:v>40890</c:v>
                </c:pt>
                <c:pt idx="3470">
                  <c:v>40891</c:v>
                </c:pt>
                <c:pt idx="3471">
                  <c:v>40892</c:v>
                </c:pt>
                <c:pt idx="3472">
                  <c:v>40893</c:v>
                </c:pt>
                <c:pt idx="3473">
                  <c:v>40896</c:v>
                </c:pt>
                <c:pt idx="3474">
                  <c:v>40897</c:v>
                </c:pt>
                <c:pt idx="3475">
                  <c:v>40898</c:v>
                </c:pt>
                <c:pt idx="3476">
                  <c:v>40899</c:v>
                </c:pt>
                <c:pt idx="3477">
                  <c:v>40900</c:v>
                </c:pt>
                <c:pt idx="3478">
                  <c:v>40904</c:v>
                </c:pt>
                <c:pt idx="3479">
                  <c:v>40905</c:v>
                </c:pt>
                <c:pt idx="3480">
                  <c:v>40906</c:v>
                </c:pt>
                <c:pt idx="3481">
                  <c:v>40907</c:v>
                </c:pt>
                <c:pt idx="3482">
                  <c:v>40911</c:v>
                </c:pt>
                <c:pt idx="3483">
                  <c:v>40912</c:v>
                </c:pt>
                <c:pt idx="3484">
                  <c:v>40913</c:v>
                </c:pt>
                <c:pt idx="3485">
                  <c:v>40914</c:v>
                </c:pt>
                <c:pt idx="3486">
                  <c:v>40917</c:v>
                </c:pt>
                <c:pt idx="3487">
                  <c:v>40918</c:v>
                </c:pt>
                <c:pt idx="3488">
                  <c:v>40919</c:v>
                </c:pt>
                <c:pt idx="3489">
                  <c:v>40920</c:v>
                </c:pt>
                <c:pt idx="3490">
                  <c:v>40921</c:v>
                </c:pt>
                <c:pt idx="3491">
                  <c:v>40925</c:v>
                </c:pt>
                <c:pt idx="3492">
                  <c:v>40926</c:v>
                </c:pt>
                <c:pt idx="3493">
                  <c:v>40927</c:v>
                </c:pt>
                <c:pt idx="3494">
                  <c:v>40928</c:v>
                </c:pt>
                <c:pt idx="3495">
                  <c:v>40931</c:v>
                </c:pt>
                <c:pt idx="3496">
                  <c:v>40932</c:v>
                </c:pt>
                <c:pt idx="3497">
                  <c:v>40933</c:v>
                </c:pt>
                <c:pt idx="3498">
                  <c:v>40934</c:v>
                </c:pt>
                <c:pt idx="3499">
                  <c:v>40935</c:v>
                </c:pt>
                <c:pt idx="3500">
                  <c:v>40938</c:v>
                </c:pt>
                <c:pt idx="3501">
                  <c:v>40939</c:v>
                </c:pt>
                <c:pt idx="3502">
                  <c:v>40940</c:v>
                </c:pt>
                <c:pt idx="3503">
                  <c:v>40941</c:v>
                </c:pt>
                <c:pt idx="3504">
                  <c:v>40942</c:v>
                </c:pt>
                <c:pt idx="3505">
                  <c:v>40945</c:v>
                </c:pt>
                <c:pt idx="3506">
                  <c:v>40946</c:v>
                </c:pt>
                <c:pt idx="3507">
                  <c:v>40947</c:v>
                </c:pt>
                <c:pt idx="3508">
                  <c:v>40948</c:v>
                </c:pt>
                <c:pt idx="3509">
                  <c:v>40949</c:v>
                </c:pt>
                <c:pt idx="3510">
                  <c:v>40952</c:v>
                </c:pt>
                <c:pt idx="3511">
                  <c:v>40953</c:v>
                </c:pt>
                <c:pt idx="3512">
                  <c:v>40954</c:v>
                </c:pt>
                <c:pt idx="3513">
                  <c:v>40955</c:v>
                </c:pt>
                <c:pt idx="3514">
                  <c:v>40956</c:v>
                </c:pt>
                <c:pt idx="3515">
                  <c:v>40960</c:v>
                </c:pt>
                <c:pt idx="3516">
                  <c:v>40961</c:v>
                </c:pt>
                <c:pt idx="3517">
                  <c:v>40962</c:v>
                </c:pt>
                <c:pt idx="3518">
                  <c:v>40963</c:v>
                </c:pt>
                <c:pt idx="3519">
                  <c:v>40966</c:v>
                </c:pt>
                <c:pt idx="3520">
                  <c:v>40967</c:v>
                </c:pt>
                <c:pt idx="3521">
                  <c:v>40968</c:v>
                </c:pt>
                <c:pt idx="3522">
                  <c:v>40969</c:v>
                </c:pt>
                <c:pt idx="3523">
                  <c:v>40970</c:v>
                </c:pt>
                <c:pt idx="3524">
                  <c:v>40973</c:v>
                </c:pt>
                <c:pt idx="3525">
                  <c:v>40974</c:v>
                </c:pt>
                <c:pt idx="3526">
                  <c:v>40975</c:v>
                </c:pt>
                <c:pt idx="3527">
                  <c:v>40976</c:v>
                </c:pt>
                <c:pt idx="3528">
                  <c:v>40977</c:v>
                </c:pt>
                <c:pt idx="3529">
                  <c:v>40980</c:v>
                </c:pt>
                <c:pt idx="3530">
                  <c:v>40981</c:v>
                </c:pt>
                <c:pt idx="3531">
                  <c:v>40982</c:v>
                </c:pt>
                <c:pt idx="3532">
                  <c:v>40983</c:v>
                </c:pt>
                <c:pt idx="3533">
                  <c:v>40984</c:v>
                </c:pt>
                <c:pt idx="3534">
                  <c:v>40987</c:v>
                </c:pt>
                <c:pt idx="3535">
                  <c:v>40988</c:v>
                </c:pt>
                <c:pt idx="3536">
                  <c:v>40989</c:v>
                </c:pt>
                <c:pt idx="3537">
                  <c:v>40990</c:v>
                </c:pt>
                <c:pt idx="3538">
                  <c:v>40991</c:v>
                </c:pt>
                <c:pt idx="3539">
                  <c:v>40994</c:v>
                </c:pt>
                <c:pt idx="3540">
                  <c:v>40995</c:v>
                </c:pt>
                <c:pt idx="3541">
                  <c:v>40996</c:v>
                </c:pt>
                <c:pt idx="3542">
                  <c:v>40997</c:v>
                </c:pt>
                <c:pt idx="3543">
                  <c:v>40998</c:v>
                </c:pt>
                <c:pt idx="3544">
                  <c:v>41001</c:v>
                </c:pt>
                <c:pt idx="3545">
                  <c:v>41002</c:v>
                </c:pt>
                <c:pt idx="3546">
                  <c:v>41003</c:v>
                </c:pt>
                <c:pt idx="3547">
                  <c:v>41004</c:v>
                </c:pt>
                <c:pt idx="3548">
                  <c:v>41008</c:v>
                </c:pt>
                <c:pt idx="3549">
                  <c:v>41009</c:v>
                </c:pt>
                <c:pt idx="3550">
                  <c:v>41010</c:v>
                </c:pt>
                <c:pt idx="3551">
                  <c:v>41011</c:v>
                </c:pt>
                <c:pt idx="3552">
                  <c:v>41012</c:v>
                </c:pt>
                <c:pt idx="3553">
                  <c:v>41015</c:v>
                </c:pt>
                <c:pt idx="3554">
                  <c:v>41016</c:v>
                </c:pt>
                <c:pt idx="3555">
                  <c:v>41017</c:v>
                </c:pt>
                <c:pt idx="3556">
                  <c:v>41018</c:v>
                </c:pt>
                <c:pt idx="3557">
                  <c:v>41019</c:v>
                </c:pt>
                <c:pt idx="3558">
                  <c:v>41022</c:v>
                </c:pt>
                <c:pt idx="3559">
                  <c:v>41023</c:v>
                </c:pt>
                <c:pt idx="3560">
                  <c:v>41024</c:v>
                </c:pt>
                <c:pt idx="3561">
                  <c:v>41025</c:v>
                </c:pt>
                <c:pt idx="3562">
                  <c:v>41026</c:v>
                </c:pt>
                <c:pt idx="3563">
                  <c:v>41029</c:v>
                </c:pt>
                <c:pt idx="3564">
                  <c:v>41030</c:v>
                </c:pt>
                <c:pt idx="3565">
                  <c:v>41031</c:v>
                </c:pt>
                <c:pt idx="3566">
                  <c:v>41032</c:v>
                </c:pt>
                <c:pt idx="3567">
                  <c:v>41033</c:v>
                </c:pt>
                <c:pt idx="3568">
                  <c:v>41036</c:v>
                </c:pt>
                <c:pt idx="3569">
                  <c:v>41037</c:v>
                </c:pt>
                <c:pt idx="3570">
                  <c:v>41038</c:v>
                </c:pt>
                <c:pt idx="3571">
                  <c:v>41039</c:v>
                </c:pt>
                <c:pt idx="3572">
                  <c:v>41040</c:v>
                </c:pt>
                <c:pt idx="3573">
                  <c:v>41043</c:v>
                </c:pt>
                <c:pt idx="3574">
                  <c:v>41044</c:v>
                </c:pt>
                <c:pt idx="3575">
                  <c:v>41045</c:v>
                </c:pt>
                <c:pt idx="3576">
                  <c:v>41046</c:v>
                </c:pt>
                <c:pt idx="3577">
                  <c:v>41047</c:v>
                </c:pt>
                <c:pt idx="3578">
                  <c:v>41050</c:v>
                </c:pt>
                <c:pt idx="3579">
                  <c:v>41051</c:v>
                </c:pt>
                <c:pt idx="3580">
                  <c:v>41052</c:v>
                </c:pt>
                <c:pt idx="3581">
                  <c:v>41053</c:v>
                </c:pt>
                <c:pt idx="3582">
                  <c:v>41054</c:v>
                </c:pt>
                <c:pt idx="3583">
                  <c:v>41058</c:v>
                </c:pt>
                <c:pt idx="3584">
                  <c:v>41059</c:v>
                </c:pt>
                <c:pt idx="3585">
                  <c:v>41060</c:v>
                </c:pt>
                <c:pt idx="3586">
                  <c:v>41061</c:v>
                </c:pt>
                <c:pt idx="3587">
                  <c:v>41064</c:v>
                </c:pt>
                <c:pt idx="3588">
                  <c:v>41065</c:v>
                </c:pt>
                <c:pt idx="3589">
                  <c:v>41066</c:v>
                </c:pt>
                <c:pt idx="3590">
                  <c:v>41067</c:v>
                </c:pt>
                <c:pt idx="3591">
                  <c:v>41068</c:v>
                </c:pt>
                <c:pt idx="3592">
                  <c:v>41071</c:v>
                </c:pt>
                <c:pt idx="3593">
                  <c:v>41072</c:v>
                </c:pt>
                <c:pt idx="3594">
                  <c:v>41073</c:v>
                </c:pt>
                <c:pt idx="3595">
                  <c:v>41074</c:v>
                </c:pt>
                <c:pt idx="3596">
                  <c:v>41075</c:v>
                </c:pt>
                <c:pt idx="3597">
                  <c:v>41078</c:v>
                </c:pt>
                <c:pt idx="3598">
                  <c:v>41079</c:v>
                </c:pt>
                <c:pt idx="3599">
                  <c:v>41080</c:v>
                </c:pt>
                <c:pt idx="3600">
                  <c:v>41081</c:v>
                </c:pt>
                <c:pt idx="3601">
                  <c:v>41082</c:v>
                </c:pt>
                <c:pt idx="3602">
                  <c:v>41085</c:v>
                </c:pt>
                <c:pt idx="3603">
                  <c:v>41086</c:v>
                </c:pt>
                <c:pt idx="3604">
                  <c:v>41087</c:v>
                </c:pt>
                <c:pt idx="3605">
                  <c:v>41088</c:v>
                </c:pt>
                <c:pt idx="3606">
                  <c:v>41089</c:v>
                </c:pt>
                <c:pt idx="3607">
                  <c:v>41092</c:v>
                </c:pt>
                <c:pt idx="3608">
                  <c:v>41093</c:v>
                </c:pt>
                <c:pt idx="3609">
                  <c:v>41095</c:v>
                </c:pt>
                <c:pt idx="3610">
                  <c:v>41096</c:v>
                </c:pt>
                <c:pt idx="3611">
                  <c:v>41099</c:v>
                </c:pt>
                <c:pt idx="3612">
                  <c:v>41100</c:v>
                </c:pt>
                <c:pt idx="3613">
                  <c:v>41101</c:v>
                </c:pt>
                <c:pt idx="3614">
                  <c:v>41102</c:v>
                </c:pt>
                <c:pt idx="3615">
                  <c:v>41103</c:v>
                </c:pt>
                <c:pt idx="3616">
                  <c:v>41106</c:v>
                </c:pt>
                <c:pt idx="3617">
                  <c:v>41107</c:v>
                </c:pt>
                <c:pt idx="3618">
                  <c:v>41108</c:v>
                </c:pt>
                <c:pt idx="3619">
                  <c:v>41109</c:v>
                </c:pt>
                <c:pt idx="3620">
                  <c:v>41110</c:v>
                </c:pt>
                <c:pt idx="3621">
                  <c:v>41113</c:v>
                </c:pt>
                <c:pt idx="3622">
                  <c:v>41114</c:v>
                </c:pt>
                <c:pt idx="3623">
                  <c:v>41115</c:v>
                </c:pt>
                <c:pt idx="3624">
                  <c:v>41116</c:v>
                </c:pt>
                <c:pt idx="3625">
                  <c:v>41117</c:v>
                </c:pt>
                <c:pt idx="3626">
                  <c:v>41120</c:v>
                </c:pt>
                <c:pt idx="3627">
                  <c:v>41121</c:v>
                </c:pt>
                <c:pt idx="3628">
                  <c:v>41122</c:v>
                </c:pt>
                <c:pt idx="3629">
                  <c:v>41123</c:v>
                </c:pt>
                <c:pt idx="3630">
                  <c:v>41124</c:v>
                </c:pt>
                <c:pt idx="3631">
                  <c:v>41127</c:v>
                </c:pt>
                <c:pt idx="3632">
                  <c:v>41128</c:v>
                </c:pt>
                <c:pt idx="3633">
                  <c:v>41129</c:v>
                </c:pt>
                <c:pt idx="3634">
                  <c:v>41130</c:v>
                </c:pt>
                <c:pt idx="3635">
                  <c:v>41131</c:v>
                </c:pt>
                <c:pt idx="3636">
                  <c:v>41134</c:v>
                </c:pt>
                <c:pt idx="3637">
                  <c:v>41135</c:v>
                </c:pt>
                <c:pt idx="3638">
                  <c:v>41136</c:v>
                </c:pt>
                <c:pt idx="3639">
                  <c:v>41137</c:v>
                </c:pt>
                <c:pt idx="3640">
                  <c:v>41138</c:v>
                </c:pt>
                <c:pt idx="3641">
                  <c:v>41141</c:v>
                </c:pt>
                <c:pt idx="3642">
                  <c:v>41142</c:v>
                </c:pt>
                <c:pt idx="3643">
                  <c:v>41143</c:v>
                </c:pt>
                <c:pt idx="3644">
                  <c:v>41144</c:v>
                </c:pt>
                <c:pt idx="3645">
                  <c:v>41145</c:v>
                </c:pt>
                <c:pt idx="3646">
                  <c:v>41148</c:v>
                </c:pt>
                <c:pt idx="3647">
                  <c:v>41149</c:v>
                </c:pt>
                <c:pt idx="3648">
                  <c:v>41150</c:v>
                </c:pt>
                <c:pt idx="3649">
                  <c:v>41151</c:v>
                </c:pt>
                <c:pt idx="3650">
                  <c:v>41152</c:v>
                </c:pt>
                <c:pt idx="3651">
                  <c:v>41156</c:v>
                </c:pt>
                <c:pt idx="3652">
                  <c:v>41157</c:v>
                </c:pt>
                <c:pt idx="3653">
                  <c:v>41158</c:v>
                </c:pt>
                <c:pt idx="3654">
                  <c:v>41159</c:v>
                </c:pt>
                <c:pt idx="3655">
                  <c:v>41162</c:v>
                </c:pt>
                <c:pt idx="3656">
                  <c:v>41163</c:v>
                </c:pt>
                <c:pt idx="3657">
                  <c:v>41164</c:v>
                </c:pt>
                <c:pt idx="3658">
                  <c:v>41165</c:v>
                </c:pt>
                <c:pt idx="3659">
                  <c:v>41166</c:v>
                </c:pt>
                <c:pt idx="3660">
                  <c:v>41169</c:v>
                </c:pt>
                <c:pt idx="3661">
                  <c:v>41170</c:v>
                </c:pt>
                <c:pt idx="3662">
                  <c:v>41171</c:v>
                </c:pt>
                <c:pt idx="3663">
                  <c:v>41172</c:v>
                </c:pt>
                <c:pt idx="3664">
                  <c:v>41173</c:v>
                </c:pt>
                <c:pt idx="3665">
                  <c:v>41176</c:v>
                </c:pt>
                <c:pt idx="3666">
                  <c:v>41177</c:v>
                </c:pt>
                <c:pt idx="3667">
                  <c:v>41178</c:v>
                </c:pt>
                <c:pt idx="3668">
                  <c:v>41179</c:v>
                </c:pt>
                <c:pt idx="3669">
                  <c:v>41180</c:v>
                </c:pt>
                <c:pt idx="3670">
                  <c:v>41183</c:v>
                </c:pt>
                <c:pt idx="3671">
                  <c:v>41184</c:v>
                </c:pt>
                <c:pt idx="3672">
                  <c:v>41185</c:v>
                </c:pt>
                <c:pt idx="3673">
                  <c:v>41186</c:v>
                </c:pt>
                <c:pt idx="3674">
                  <c:v>41187</c:v>
                </c:pt>
                <c:pt idx="3675">
                  <c:v>41190</c:v>
                </c:pt>
                <c:pt idx="3676">
                  <c:v>41191</c:v>
                </c:pt>
                <c:pt idx="3677">
                  <c:v>41192</c:v>
                </c:pt>
                <c:pt idx="3678">
                  <c:v>41193</c:v>
                </c:pt>
                <c:pt idx="3679">
                  <c:v>41194</c:v>
                </c:pt>
                <c:pt idx="3680">
                  <c:v>41197</c:v>
                </c:pt>
                <c:pt idx="3681">
                  <c:v>41198</c:v>
                </c:pt>
                <c:pt idx="3682">
                  <c:v>41199</c:v>
                </c:pt>
                <c:pt idx="3683">
                  <c:v>41200</c:v>
                </c:pt>
                <c:pt idx="3684">
                  <c:v>41201</c:v>
                </c:pt>
                <c:pt idx="3685">
                  <c:v>41204</c:v>
                </c:pt>
                <c:pt idx="3686">
                  <c:v>41205</c:v>
                </c:pt>
                <c:pt idx="3687">
                  <c:v>41206</c:v>
                </c:pt>
                <c:pt idx="3688">
                  <c:v>41207</c:v>
                </c:pt>
                <c:pt idx="3689">
                  <c:v>41208</c:v>
                </c:pt>
                <c:pt idx="3690">
                  <c:v>41213</c:v>
                </c:pt>
                <c:pt idx="3691">
                  <c:v>41214</c:v>
                </c:pt>
                <c:pt idx="3692">
                  <c:v>41215</c:v>
                </c:pt>
                <c:pt idx="3693">
                  <c:v>41218</c:v>
                </c:pt>
                <c:pt idx="3694">
                  <c:v>41219</c:v>
                </c:pt>
                <c:pt idx="3695">
                  <c:v>41220</c:v>
                </c:pt>
                <c:pt idx="3696">
                  <c:v>41221</c:v>
                </c:pt>
                <c:pt idx="3697">
                  <c:v>41222</c:v>
                </c:pt>
                <c:pt idx="3698">
                  <c:v>41225</c:v>
                </c:pt>
                <c:pt idx="3699">
                  <c:v>41226</c:v>
                </c:pt>
                <c:pt idx="3700">
                  <c:v>41227</c:v>
                </c:pt>
                <c:pt idx="3701">
                  <c:v>41228</c:v>
                </c:pt>
                <c:pt idx="3702">
                  <c:v>41229</c:v>
                </c:pt>
                <c:pt idx="3703">
                  <c:v>41232</c:v>
                </c:pt>
                <c:pt idx="3704">
                  <c:v>41233</c:v>
                </c:pt>
                <c:pt idx="3705">
                  <c:v>41234</c:v>
                </c:pt>
                <c:pt idx="3706">
                  <c:v>41236</c:v>
                </c:pt>
                <c:pt idx="3707">
                  <c:v>41239</c:v>
                </c:pt>
                <c:pt idx="3708">
                  <c:v>41240</c:v>
                </c:pt>
                <c:pt idx="3709">
                  <c:v>41241</c:v>
                </c:pt>
                <c:pt idx="3710">
                  <c:v>41242</c:v>
                </c:pt>
                <c:pt idx="3711">
                  <c:v>41243</c:v>
                </c:pt>
                <c:pt idx="3712">
                  <c:v>41246</c:v>
                </c:pt>
                <c:pt idx="3713">
                  <c:v>41247</c:v>
                </c:pt>
                <c:pt idx="3714">
                  <c:v>41248</c:v>
                </c:pt>
                <c:pt idx="3715">
                  <c:v>41249</c:v>
                </c:pt>
                <c:pt idx="3716">
                  <c:v>41250</c:v>
                </c:pt>
                <c:pt idx="3717">
                  <c:v>41253</c:v>
                </c:pt>
                <c:pt idx="3718">
                  <c:v>41254</c:v>
                </c:pt>
                <c:pt idx="3719">
                  <c:v>41255</c:v>
                </c:pt>
                <c:pt idx="3720">
                  <c:v>41256</c:v>
                </c:pt>
                <c:pt idx="3721">
                  <c:v>41257</c:v>
                </c:pt>
                <c:pt idx="3722">
                  <c:v>41260</c:v>
                </c:pt>
                <c:pt idx="3723">
                  <c:v>41261</c:v>
                </c:pt>
                <c:pt idx="3724">
                  <c:v>41262</c:v>
                </c:pt>
                <c:pt idx="3725">
                  <c:v>41263</c:v>
                </c:pt>
                <c:pt idx="3726">
                  <c:v>41264</c:v>
                </c:pt>
                <c:pt idx="3727">
                  <c:v>41267</c:v>
                </c:pt>
                <c:pt idx="3728">
                  <c:v>41269</c:v>
                </c:pt>
                <c:pt idx="3729">
                  <c:v>41270</c:v>
                </c:pt>
                <c:pt idx="3730">
                  <c:v>41271</c:v>
                </c:pt>
                <c:pt idx="3731">
                  <c:v>41274</c:v>
                </c:pt>
                <c:pt idx="3732">
                  <c:v>41276</c:v>
                </c:pt>
                <c:pt idx="3733">
                  <c:v>41277</c:v>
                </c:pt>
                <c:pt idx="3734">
                  <c:v>41278</c:v>
                </c:pt>
                <c:pt idx="3735">
                  <c:v>41281</c:v>
                </c:pt>
                <c:pt idx="3736">
                  <c:v>41282</c:v>
                </c:pt>
                <c:pt idx="3737">
                  <c:v>41283</c:v>
                </c:pt>
                <c:pt idx="3738">
                  <c:v>41284</c:v>
                </c:pt>
                <c:pt idx="3739">
                  <c:v>41285</c:v>
                </c:pt>
                <c:pt idx="3740">
                  <c:v>41288</c:v>
                </c:pt>
                <c:pt idx="3741">
                  <c:v>41289</c:v>
                </c:pt>
                <c:pt idx="3742">
                  <c:v>41290</c:v>
                </c:pt>
                <c:pt idx="3743">
                  <c:v>41291</c:v>
                </c:pt>
                <c:pt idx="3744">
                  <c:v>41292</c:v>
                </c:pt>
                <c:pt idx="3745">
                  <c:v>41296</c:v>
                </c:pt>
                <c:pt idx="3746">
                  <c:v>41297</c:v>
                </c:pt>
                <c:pt idx="3747">
                  <c:v>41298</c:v>
                </c:pt>
                <c:pt idx="3748">
                  <c:v>41299</c:v>
                </c:pt>
                <c:pt idx="3749">
                  <c:v>41302</c:v>
                </c:pt>
                <c:pt idx="3750">
                  <c:v>41303</c:v>
                </c:pt>
                <c:pt idx="3751">
                  <c:v>41304</c:v>
                </c:pt>
                <c:pt idx="3752">
                  <c:v>41305</c:v>
                </c:pt>
                <c:pt idx="3753">
                  <c:v>41306</c:v>
                </c:pt>
                <c:pt idx="3754">
                  <c:v>41309</c:v>
                </c:pt>
                <c:pt idx="3755">
                  <c:v>41310</c:v>
                </c:pt>
                <c:pt idx="3756">
                  <c:v>41311</c:v>
                </c:pt>
                <c:pt idx="3757">
                  <c:v>41312</c:v>
                </c:pt>
                <c:pt idx="3758">
                  <c:v>41313</c:v>
                </c:pt>
                <c:pt idx="3759">
                  <c:v>41316</c:v>
                </c:pt>
                <c:pt idx="3760">
                  <c:v>41317</c:v>
                </c:pt>
                <c:pt idx="3761">
                  <c:v>41318</c:v>
                </c:pt>
                <c:pt idx="3762">
                  <c:v>41319</c:v>
                </c:pt>
                <c:pt idx="3763">
                  <c:v>41320</c:v>
                </c:pt>
                <c:pt idx="3764">
                  <c:v>41324</c:v>
                </c:pt>
                <c:pt idx="3765">
                  <c:v>41325</c:v>
                </c:pt>
                <c:pt idx="3766">
                  <c:v>41326</c:v>
                </c:pt>
                <c:pt idx="3767">
                  <c:v>41327</c:v>
                </c:pt>
                <c:pt idx="3768">
                  <c:v>41330</c:v>
                </c:pt>
                <c:pt idx="3769">
                  <c:v>41331</c:v>
                </c:pt>
                <c:pt idx="3770">
                  <c:v>41332</c:v>
                </c:pt>
                <c:pt idx="3771">
                  <c:v>41333</c:v>
                </c:pt>
                <c:pt idx="3772">
                  <c:v>41334</c:v>
                </c:pt>
                <c:pt idx="3773">
                  <c:v>41337</c:v>
                </c:pt>
                <c:pt idx="3774">
                  <c:v>41338</c:v>
                </c:pt>
                <c:pt idx="3775">
                  <c:v>41339</c:v>
                </c:pt>
                <c:pt idx="3776">
                  <c:v>41340</c:v>
                </c:pt>
                <c:pt idx="3777">
                  <c:v>41341</c:v>
                </c:pt>
                <c:pt idx="3778">
                  <c:v>41344</c:v>
                </c:pt>
                <c:pt idx="3779">
                  <c:v>41345</c:v>
                </c:pt>
                <c:pt idx="3780">
                  <c:v>41346</c:v>
                </c:pt>
                <c:pt idx="3781">
                  <c:v>41347</c:v>
                </c:pt>
                <c:pt idx="3782">
                  <c:v>41348</c:v>
                </c:pt>
                <c:pt idx="3783">
                  <c:v>41351</c:v>
                </c:pt>
                <c:pt idx="3784">
                  <c:v>41352</c:v>
                </c:pt>
                <c:pt idx="3785">
                  <c:v>41353</c:v>
                </c:pt>
                <c:pt idx="3786">
                  <c:v>41354</c:v>
                </c:pt>
                <c:pt idx="3787">
                  <c:v>41355</c:v>
                </c:pt>
                <c:pt idx="3788">
                  <c:v>41358</c:v>
                </c:pt>
                <c:pt idx="3789">
                  <c:v>41359</c:v>
                </c:pt>
                <c:pt idx="3790">
                  <c:v>41360</c:v>
                </c:pt>
                <c:pt idx="3791">
                  <c:v>41361</c:v>
                </c:pt>
                <c:pt idx="3792">
                  <c:v>41365</c:v>
                </c:pt>
                <c:pt idx="3793">
                  <c:v>41366</c:v>
                </c:pt>
                <c:pt idx="3794">
                  <c:v>41367</c:v>
                </c:pt>
                <c:pt idx="3795">
                  <c:v>41368</c:v>
                </c:pt>
                <c:pt idx="3796">
                  <c:v>41369</c:v>
                </c:pt>
                <c:pt idx="3797">
                  <c:v>41372</c:v>
                </c:pt>
                <c:pt idx="3798">
                  <c:v>41373</c:v>
                </c:pt>
                <c:pt idx="3799">
                  <c:v>41374</c:v>
                </c:pt>
                <c:pt idx="3800">
                  <c:v>41375</c:v>
                </c:pt>
                <c:pt idx="3801">
                  <c:v>41376</c:v>
                </c:pt>
                <c:pt idx="3802">
                  <c:v>41379</c:v>
                </c:pt>
                <c:pt idx="3803">
                  <c:v>41380</c:v>
                </c:pt>
                <c:pt idx="3804">
                  <c:v>41381</c:v>
                </c:pt>
                <c:pt idx="3805">
                  <c:v>41382</c:v>
                </c:pt>
                <c:pt idx="3806">
                  <c:v>41383</c:v>
                </c:pt>
                <c:pt idx="3807">
                  <c:v>41386</c:v>
                </c:pt>
                <c:pt idx="3808">
                  <c:v>41387</c:v>
                </c:pt>
                <c:pt idx="3809">
                  <c:v>41388</c:v>
                </c:pt>
                <c:pt idx="3810">
                  <c:v>41389</c:v>
                </c:pt>
                <c:pt idx="3811">
                  <c:v>41390</c:v>
                </c:pt>
                <c:pt idx="3812">
                  <c:v>41393</c:v>
                </c:pt>
                <c:pt idx="3813">
                  <c:v>41394</c:v>
                </c:pt>
                <c:pt idx="3814">
                  <c:v>41395</c:v>
                </c:pt>
                <c:pt idx="3815">
                  <c:v>41396</c:v>
                </c:pt>
                <c:pt idx="3816">
                  <c:v>41397</c:v>
                </c:pt>
                <c:pt idx="3817">
                  <c:v>41400</c:v>
                </c:pt>
                <c:pt idx="3818">
                  <c:v>41401</c:v>
                </c:pt>
                <c:pt idx="3819">
                  <c:v>41402</c:v>
                </c:pt>
                <c:pt idx="3820">
                  <c:v>41403</c:v>
                </c:pt>
                <c:pt idx="3821">
                  <c:v>41404</c:v>
                </c:pt>
                <c:pt idx="3822">
                  <c:v>41407</c:v>
                </c:pt>
                <c:pt idx="3823">
                  <c:v>41408</c:v>
                </c:pt>
                <c:pt idx="3824">
                  <c:v>41409</c:v>
                </c:pt>
                <c:pt idx="3825">
                  <c:v>41410</c:v>
                </c:pt>
                <c:pt idx="3826">
                  <c:v>41411</c:v>
                </c:pt>
                <c:pt idx="3827">
                  <c:v>41414</c:v>
                </c:pt>
                <c:pt idx="3828">
                  <c:v>41415</c:v>
                </c:pt>
                <c:pt idx="3829">
                  <c:v>41416</c:v>
                </c:pt>
                <c:pt idx="3830">
                  <c:v>41417</c:v>
                </c:pt>
                <c:pt idx="3831">
                  <c:v>41418</c:v>
                </c:pt>
                <c:pt idx="3832">
                  <c:v>41422</c:v>
                </c:pt>
                <c:pt idx="3833">
                  <c:v>41423</c:v>
                </c:pt>
                <c:pt idx="3834">
                  <c:v>41424</c:v>
                </c:pt>
                <c:pt idx="3835">
                  <c:v>41425</c:v>
                </c:pt>
                <c:pt idx="3836">
                  <c:v>41428</c:v>
                </c:pt>
                <c:pt idx="3837">
                  <c:v>41429</c:v>
                </c:pt>
                <c:pt idx="3838">
                  <c:v>41430</c:v>
                </c:pt>
                <c:pt idx="3839">
                  <c:v>41431</c:v>
                </c:pt>
                <c:pt idx="3840">
                  <c:v>41432</c:v>
                </c:pt>
                <c:pt idx="3841">
                  <c:v>41435</c:v>
                </c:pt>
                <c:pt idx="3842">
                  <c:v>41436</c:v>
                </c:pt>
                <c:pt idx="3843">
                  <c:v>41437</c:v>
                </c:pt>
                <c:pt idx="3844">
                  <c:v>41438</c:v>
                </c:pt>
                <c:pt idx="3845">
                  <c:v>41439</c:v>
                </c:pt>
                <c:pt idx="3846">
                  <c:v>41442</c:v>
                </c:pt>
                <c:pt idx="3847">
                  <c:v>41443</c:v>
                </c:pt>
                <c:pt idx="3848">
                  <c:v>41444</c:v>
                </c:pt>
                <c:pt idx="3849">
                  <c:v>41445</c:v>
                </c:pt>
                <c:pt idx="3850">
                  <c:v>41446</c:v>
                </c:pt>
                <c:pt idx="3851">
                  <c:v>41449</c:v>
                </c:pt>
                <c:pt idx="3852">
                  <c:v>41450</c:v>
                </c:pt>
                <c:pt idx="3853">
                  <c:v>41451</c:v>
                </c:pt>
                <c:pt idx="3854">
                  <c:v>41452</c:v>
                </c:pt>
                <c:pt idx="3855">
                  <c:v>41453</c:v>
                </c:pt>
                <c:pt idx="3856">
                  <c:v>41456</c:v>
                </c:pt>
                <c:pt idx="3857">
                  <c:v>41457</c:v>
                </c:pt>
                <c:pt idx="3858">
                  <c:v>41458</c:v>
                </c:pt>
                <c:pt idx="3859">
                  <c:v>41460</c:v>
                </c:pt>
                <c:pt idx="3860">
                  <c:v>41463</c:v>
                </c:pt>
                <c:pt idx="3861">
                  <c:v>41464</c:v>
                </c:pt>
                <c:pt idx="3862">
                  <c:v>41465</c:v>
                </c:pt>
                <c:pt idx="3863">
                  <c:v>41466</c:v>
                </c:pt>
                <c:pt idx="3864">
                  <c:v>41467</c:v>
                </c:pt>
                <c:pt idx="3865">
                  <c:v>41470</c:v>
                </c:pt>
                <c:pt idx="3866">
                  <c:v>41471</c:v>
                </c:pt>
                <c:pt idx="3867">
                  <c:v>41472</c:v>
                </c:pt>
                <c:pt idx="3868">
                  <c:v>41473</c:v>
                </c:pt>
                <c:pt idx="3869">
                  <c:v>41474</c:v>
                </c:pt>
                <c:pt idx="3870">
                  <c:v>41477</c:v>
                </c:pt>
                <c:pt idx="3871">
                  <c:v>41478</c:v>
                </c:pt>
                <c:pt idx="3872">
                  <c:v>41479</c:v>
                </c:pt>
                <c:pt idx="3873">
                  <c:v>41480</c:v>
                </c:pt>
                <c:pt idx="3874">
                  <c:v>41481</c:v>
                </c:pt>
                <c:pt idx="3875">
                  <c:v>41484</c:v>
                </c:pt>
                <c:pt idx="3876">
                  <c:v>41485</c:v>
                </c:pt>
                <c:pt idx="3877">
                  <c:v>41486</c:v>
                </c:pt>
                <c:pt idx="3878">
                  <c:v>41487</c:v>
                </c:pt>
                <c:pt idx="3879">
                  <c:v>41488</c:v>
                </c:pt>
                <c:pt idx="3880">
                  <c:v>41491</c:v>
                </c:pt>
                <c:pt idx="3881">
                  <c:v>41492</c:v>
                </c:pt>
                <c:pt idx="3882">
                  <c:v>41493</c:v>
                </c:pt>
                <c:pt idx="3883">
                  <c:v>41494</c:v>
                </c:pt>
                <c:pt idx="3884">
                  <c:v>41495</c:v>
                </c:pt>
                <c:pt idx="3885">
                  <c:v>41498</c:v>
                </c:pt>
                <c:pt idx="3886">
                  <c:v>41499</c:v>
                </c:pt>
                <c:pt idx="3887">
                  <c:v>41500</c:v>
                </c:pt>
                <c:pt idx="3888">
                  <c:v>41501</c:v>
                </c:pt>
                <c:pt idx="3889">
                  <c:v>41502</c:v>
                </c:pt>
                <c:pt idx="3890">
                  <c:v>41505</c:v>
                </c:pt>
                <c:pt idx="3891">
                  <c:v>41506</c:v>
                </c:pt>
                <c:pt idx="3892">
                  <c:v>41507</c:v>
                </c:pt>
                <c:pt idx="3893">
                  <c:v>41508</c:v>
                </c:pt>
                <c:pt idx="3894">
                  <c:v>41509</c:v>
                </c:pt>
                <c:pt idx="3895">
                  <c:v>41512</c:v>
                </c:pt>
                <c:pt idx="3896">
                  <c:v>41513</c:v>
                </c:pt>
                <c:pt idx="3897">
                  <c:v>41514</c:v>
                </c:pt>
                <c:pt idx="3898">
                  <c:v>41515</c:v>
                </c:pt>
                <c:pt idx="3899">
                  <c:v>41516</c:v>
                </c:pt>
                <c:pt idx="3900">
                  <c:v>41520</c:v>
                </c:pt>
                <c:pt idx="3901">
                  <c:v>41521</c:v>
                </c:pt>
                <c:pt idx="3902">
                  <c:v>41522</c:v>
                </c:pt>
                <c:pt idx="3903">
                  <c:v>41523</c:v>
                </c:pt>
                <c:pt idx="3904">
                  <c:v>41526</c:v>
                </c:pt>
                <c:pt idx="3905">
                  <c:v>41527</c:v>
                </c:pt>
                <c:pt idx="3906">
                  <c:v>41528</c:v>
                </c:pt>
                <c:pt idx="3907">
                  <c:v>41529</c:v>
                </c:pt>
                <c:pt idx="3908">
                  <c:v>41530</c:v>
                </c:pt>
                <c:pt idx="3909">
                  <c:v>41533</c:v>
                </c:pt>
                <c:pt idx="3910">
                  <c:v>41534</c:v>
                </c:pt>
                <c:pt idx="3911">
                  <c:v>41535</c:v>
                </c:pt>
                <c:pt idx="3912">
                  <c:v>41536</c:v>
                </c:pt>
                <c:pt idx="3913">
                  <c:v>41537</c:v>
                </c:pt>
                <c:pt idx="3914">
                  <c:v>41540</c:v>
                </c:pt>
                <c:pt idx="3915">
                  <c:v>41541</c:v>
                </c:pt>
                <c:pt idx="3916">
                  <c:v>41542</c:v>
                </c:pt>
                <c:pt idx="3917">
                  <c:v>41543</c:v>
                </c:pt>
                <c:pt idx="3918">
                  <c:v>41544</c:v>
                </c:pt>
                <c:pt idx="3919">
                  <c:v>41547</c:v>
                </c:pt>
                <c:pt idx="3920">
                  <c:v>41548</c:v>
                </c:pt>
                <c:pt idx="3921">
                  <c:v>41549</c:v>
                </c:pt>
                <c:pt idx="3922">
                  <c:v>41550</c:v>
                </c:pt>
                <c:pt idx="3923">
                  <c:v>41551</c:v>
                </c:pt>
                <c:pt idx="3924">
                  <c:v>41554</c:v>
                </c:pt>
                <c:pt idx="3925">
                  <c:v>41555</c:v>
                </c:pt>
                <c:pt idx="3926">
                  <c:v>41556</c:v>
                </c:pt>
                <c:pt idx="3927">
                  <c:v>41557</c:v>
                </c:pt>
                <c:pt idx="3928">
                  <c:v>41558</c:v>
                </c:pt>
                <c:pt idx="3929">
                  <c:v>41561</c:v>
                </c:pt>
                <c:pt idx="3930">
                  <c:v>41562</c:v>
                </c:pt>
                <c:pt idx="3931">
                  <c:v>41563</c:v>
                </c:pt>
                <c:pt idx="3932">
                  <c:v>41564</c:v>
                </c:pt>
                <c:pt idx="3933">
                  <c:v>41565</c:v>
                </c:pt>
                <c:pt idx="3934">
                  <c:v>41568</c:v>
                </c:pt>
                <c:pt idx="3935">
                  <c:v>41569</c:v>
                </c:pt>
                <c:pt idx="3936">
                  <c:v>41570</c:v>
                </c:pt>
                <c:pt idx="3937">
                  <c:v>41571</c:v>
                </c:pt>
                <c:pt idx="3938">
                  <c:v>41572</c:v>
                </c:pt>
                <c:pt idx="3939">
                  <c:v>41575</c:v>
                </c:pt>
                <c:pt idx="3940">
                  <c:v>41576</c:v>
                </c:pt>
                <c:pt idx="3941">
                  <c:v>41577</c:v>
                </c:pt>
                <c:pt idx="3942">
                  <c:v>41578</c:v>
                </c:pt>
                <c:pt idx="3943">
                  <c:v>41579</c:v>
                </c:pt>
                <c:pt idx="3944">
                  <c:v>41582</c:v>
                </c:pt>
                <c:pt idx="3945">
                  <c:v>41583</c:v>
                </c:pt>
                <c:pt idx="3946">
                  <c:v>41584</c:v>
                </c:pt>
                <c:pt idx="3947">
                  <c:v>41585</c:v>
                </c:pt>
                <c:pt idx="3948">
                  <c:v>41586</c:v>
                </c:pt>
                <c:pt idx="3949">
                  <c:v>41589</c:v>
                </c:pt>
                <c:pt idx="3950">
                  <c:v>41590</c:v>
                </c:pt>
                <c:pt idx="3951">
                  <c:v>41591</c:v>
                </c:pt>
                <c:pt idx="3952">
                  <c:v>41592</c:v>
                </c:pt>
                <c:pt idx="3953">
                  <c:v>41593</c:v>
                </c:pt>
                <c:pt idx="3954">
                  <c:v>41596</c:v>
                </c:pt>
                <c:pt idx="3955">
                  <c:v>41597</c:v>
                </c:pt>
                <c:pt idx="3956">
                  <c:v>41598</c:v>
                </c:pt>
                <c:pt idx="3957">
                  <c:v>41599</c:v>
                </c:pt>
                <c:pt idx="3958">
                  <c:v>41600</c:v>
                </c:pt>
                <c:pt idx="3959">
                  <c:v>41603</c:v>
                </c:pt>
                <c:pt idx="3960">
                  <c:v>41604</c:v>
                </c:pt>
                <c:pt idx="3961">
                  <c:v>41605</c:v>
                </c:pt>
                <c:pt idx="3962">
                  <c:v>41607</c:v>
                </c:pt>
                <c:pt idx="3963">
                  <c:v>41610</c:v>
                </c:pt>
                <c:pt idx="3964">
                  <c:v>41611</c:v>
                </c:pt>
                <c:pt idx="3965">
                  <c:v>41612</c:v>
                </c:pt>
                <c:pt idx="3966">
                  <c:v>41613</c:v>
                </c:pt>
                <c:pt idx="3967">
                  <c:v>41614</c:v>
                </c:pt>
                <c:pt idx="3968">
                  <c:v>41617</c:v>
                </c:pt>
                <c:pt idx="3969">
                  <c:v>41618</c:v>
                </c:pt>
                <c:pt idx="3970">
                  <c:v>41619</c:v>
                </c:pt>
                <c:pt idx="3971">
                  <c:v>41620</c:v>
                </c:pt>
                <c:pt idx="3972">
                  <c:v>41621</c:v>
                </c:pt>
                <c:pt idx="3973">
                  <c:v>41624</c:v>
                </c:pt>
                <c:pt idx="3974">
                  <c:v>41625</c:v>
                </c:pt>
                <c:pt idx="3975">
                  <c:v>41626</c:v>
                </c:pt>
                <c:pt idx="3976">
                  <c:v>41627</c:v>
                </c:pt>
                <c:pt idx="3977">
                  <c:v>41628</c:v>
                </c:pt>
                <c:pt idx="3978">
                  <c:v>41631</c:v>
                </c:pt>
                <c:pt idx="3979">
                  <c:v>41632</c:v>
                </c:pt>
                <c:pt idx="3980">
                  <c:v>41634</c:v>
                </c:pt>
                <c:pt idx="3981">
                  <c:v>41635</c:v>
                </c:pt>
                <c:pt idx="3982">
                  <c:v>41638</c:v>
                </c:pt>
                <c:pt idx="3983">
                  <c:v>41639</c:v>
                </c:pt>
                <c:pt idx="3984">
                  <c:v>41641</c:v>
                </c:pt>
                <c:pt idx="3985">
                  <c:v>41642</c:v>
                </c:pt>
                <c:pt idx="3986">
                  <c:v>41645</c:v>
                </c:pt>
                <c:pt idx="3987">
                  <c:v>41646</c:v>
                </c:pt>
                <c:pt idx="3988">
                  <c:v>41647</c:v>
                </c:pt>
                <c:pt idx="3989">
                  <c:v>41648</c:v>
                </c:pt>
                <c:pt idx="3990">
                  <c:v>41649</c:v>
                </c:pt>
                <c:pt idx="3991">
                  <c:v>41652</c:v>
                </c:pt>
                <c:pt idx="3992">
                  <c:v>41653</c:v>
                </c:pt>
                <c:pt idx="3993">
                  <c:v>41654</c:v>
                </c:pt>
                <c:pt idx="3994">
                  <c:v>41655</c:v>
                </c:pt>
                <c:pt idx="3995">
                  <c:v>41656</c:v>
                </c:pt>
                <c:pt idx="3996">
                  <c:v>41660</c:v>
                </c:pt>
                <c:pt idx="3997">
                  <c:v>41661</c:v>
                </c:pt>
                <c:pt idx="3998">
                  <c:v>41662</c:v>
                </c:pt>
                <c:pt idx="3999">
                  <c:v>41663</c:v>
                </c:pt>
                <c:pt idx="4000">
                  <c:v>41666</c:v>
                </c:pt>
                <c:pt idx="4001">
                  <c:v>41667</c:v>
                </c:pt>
                <c:pt idx="4002">
                  <c:v>41668</c:v>
                </c:pt>
                <c:pt idx="4003">
                  <c:v>41669</c:v>
                </c:pt>
                <c:pt idx="4004">
                  <c:v>41670</c:v>
                </c:pt>
                <c:pt idx="4005">
                  <c:v>41673</c:v>
                </c:pt>
                <c:pt idx="4006">
                  <c:v>41674</c:v>
                </c:pt>
                <c:pt idx="4007">
                  <c:v>41675</c:v>
                </c:pt>
                <c:pt idx="4008">
                  <c:v>41676</c:v>
                </c:pt>
                <c:pt idx="4009">
                  <c:v>41677</c:v>
                </c:pt>
                <c:pt idx="4010">
                  <c:v>41680</c:v>
                </c:pt>
                <c:pt idx="4011">
                  <c:v>41681</c:v>
                </c:pt>
                <c:pt idx="4012">
                  <c:v>41682</c:v>
                </c:pt>
                <c:pt idx="4013">
                  <c:v>41683</c:v>
                </c:pt>
                <c:pt idx="4014">
                  <c:v>41684</c:v>
                </c:pt>
                <c:pt idx="4015">
                  <c:v>41688</c:v>
                </c:pt>
                <c:pt idx="4016">
                  <c:v>41689</c:v>
                </c:pt>
                <c:pt idx="4017">
                  <c:v>41690</c:v>
                </c:pt>
                <c:pt idx="4018">
                  <c:v>41691</c:v>
                </c:pt>
                <c:pt idx="4019">
                  <c:v>41694</c:v>
                </c:pt>
                <c:pt idx="4020">
                  <c:v>41695</c:v>
                </c:pt>
                <c:pt idx="4021">
                  <c:v>41696</c:v>
                </c:pt>
                <c:pt idx="4022">
                  <c:v>41697</c:v>
                </c:pt>
                <c:pt idx="4023">
                  <c:v>41698</c:v>
                </c:pt>
                <c:pt idx="4024">
                  <c:v>41701</c:v>
                </c:pt>
                <c:pt idx="4025">
                  <c:v>41702</c:v>
                </c:pt>
                <c:pt idx="4026">
                  <c:v>41703</c:v>
                </c:pt>
                <c:pt idx="4027">
                  <c:v>41704</c:v>
                </c:pt>
                <c:pt idx="4028">
                  <c:v>41705</c:v>
                </c:pt>
                <c:pt idx="4029">
                  <c:v>41708</c:v>
                </c:pt>
                <c:pt idx="4030">
                  <c:v>41709</c:v>
                </c:pt>
                <c:pt idx="4031">
                  <c:v>41710</c:v>
                </c:pt>
                <c:pt idx="4032">
                  <c:v>41711</c:v>
                </c:pt>
                <c:pt idx="4033">
                  <c:v>41712</c:v>
                </c:pt>
                <c:pt idx="4034">
                  <c:v>41715</c:v>
                </c:pt>
                <c:pt idx="4035">
                  <c:v>41716</c:v>
                </c:pt>
                <c:pt idx="4036">
                  <c:v>41717</c:v>
                </c:pt>
                <c:pt idx="4037">
                  <c:v>41718</c:v>
                </c:pt>
                <c:pt idx="4038">
                  <c:v>41719</c:v>
                </c:pt>
                <c:pt idx="4039">
                  <c:v>41722</c:v>
                </c:pt>
                <c:pt idx="4040">
                  <c:v>41723</c:v>
                </c:pt>
                <c:pt idx="4041">
                  <c:v>41724</c:v>
                </c:pt>
                <c:pt idx="4042">
                  <c:v>41725</c:v>
                </c:pt>
                <c:pt idx="4043">
                  <c:v>41726</c:v>
                </c:pt>
                <c:pt idx="4044">
                  <c:v>41729</c:v>
                </c:pt>
                <c:pt idx="4045">
                  <c:v>41730</c:v>
                </c:pt>
                <c:pt idx="4046">
                  <c:v>41731</c:v>
                </c:pt>
                <c:pt idx="4047">
                  <c:v>41732</c:v>
                </c:pt>
                <c:pt idx="4048">
                  <c:v>41733</c:v>
                </c:pt>
                <c:pt idx="4049">
                  <c:v>41736</c:v>
                </c:pt>
                <c:pt idx="4050">
                  <c:v>41737</c:v>
                </c:pt>
                <c:pt idx="4051">
                  <c:v>41738</c:v>
                </c:pt>
                <c:pt idx="4052">
                  <c:v>41739</c:v>
                </c:pt>
                <c:pt idx="4053">
                  <c:v>41740</c:v>
                </c:pt>
                <c:pt idx="4054">
                  <c:v>41743</c:v>
                </c:pt>
                <c:pt idx="4055">
                  <c:v>41744</c:v>
                </c:pt>
                <c:pt idx="4056">
                  <c:v>41745</c:v>
                </c:pt>
                <c:pt idx="4057">
                  <c:v>41746</c:v>
                </c:pt>
                <c:pt idx="4058">
                  <c:v>41750</c:v>
                </c:pt>
                <c:pt idx="4059">
                  <c:v>41751</c:v>
                </c:pt>
                <c:pt idx="4060">
                  <c:v>41752</c:v>
                </c:pt>
                <c:pt idx="4061">
                  <c:v>41753</c:v>
                </c:pt>
                <c:pt idx="4062">
                  <c:v>41754</c:v>
                </c:pt>
                <c:pt idx="4063">
                  <c:v>41757</c:v>
                </c:pt>
                <c:pt idx="4064">
                  <c:v>41758</c:v>
                </c:pt>
                <c:pt idx="4065">
                  <c:v>41759</c:v>
                </c:pt>
                <c:pt idx="4066">
                  <c:v>41760</c:v>
                </c:pt>
                <c:pt idx="4067">
                  <c:v>41761</c:v>
                </c:pt>
                <c:pt idx="4068">
                  <c:v>41764</c:v>
                </c:pt>
                <c:pt idx="4069">
                  <c:v>41765</c:v>
                </c:pt>
                <c:pt idx="4070">
                  <c:v>41766</c:v>
                </c:pt>
                <c:pt idx="4071">
                  <c:v>41767</c:v>
                </c:pt>
                <c:pt idx="4072">
                  <c:v>41768</c:v>
                </c:pt>
                <c:pt idx="4073">
                  <c:v>41771</c:v>
                </c:pt>
                <c:pt idx="4074">
                  <c:v>41772</c:v>
                </c:pt>
                <c:pt idx="4075">
                  <c:v>41773</c:v>
                </c:pt>
                <c:pt idx="4076">
                  <c:v>41774</c:v>
                </c:pt>
                <c:pt idx="4077">
                  <c:v>41775</c:v>
                </c:pt>
                <c:pt idx="4078">
                  <c:v>41778</c:v>
                </c:pt>
                <c:pt idx="4079">
                  <c:v>41779</c:v>
                </c:pt>
                <c:pt idx="4080">
                  <c:v>41780</c:v>
                </c:pt>
                <c:pt idx="4081">
                  <c:v>41781</c:v>
                </c:pt>
                <c:pt idx="4082">
                  <c:v>41782</c:v>
                </c:pt>
                <c:pt idx="4083">
                  <c:v>41786</c:v>
                </c:pt>
                <c:pt idx="4084">
                  <c:v>41787</c:v>
                </c:pt>
                <c:pt idx="4085">
                  <c:v>41788</c:v>
                </c:pt>
                <c:pt idx="4086">
                  <c:v>41789</c:v>
                </c:pt>
                <c:pt idx="4087">
                  <c:v>41792</c:v>
                </c:pt>
                <c:pt idx="4088">
                  <c:v>41793</c:v>
                </c:pt>
                <c:pt idx="4089">
                  <c:v>41794</c:v>
                </c:pt>
                <c:pt idx="4090">
                  <c:v>41795</c:v>
                </c:pt>
                <c:pt idx="4091">
                  <c:v>41796</c:v>
                </c:pt>
                <c:pt idx="4092">
                  <c:v>41799</c:v>
                </c:pt>
                <c:pt idx="4093">
                  <c:v>41800</c:v>
                </c:pt>
                <c:pt idx="4094">
                  <c:v>41801</c:v>
                </c:pt>
                <c:pt idx="4095">
                  <c:v>41802</c:v>
                </c:pt>
                <c:pt idx="4096">
                  <c:v>41803</c:v>
                </c:pt>
                <c:pt idx="4097">
                  <c:v>41806</c:v>
                </c:pt>
                <c:pt idx="4098">
                  <c:v>41807</c:v>
                </c:pt>
                <c:pt idx="4099">
                  <c:v>41808</c:v>
                </c:pt>
                <c:pt idx="4100">
                  <c:v>41809</c:v>
                </c:pt>
                <c:pt idx="4101">
                  <c:v>41810</c:v>
                </c:pt>
                <c:pt idx="4102">
                  <c:v>41813</c:v>
                </c:pt>
                <c:pt idx="4103">
                  <c:v>41814</c:v>
                </c:pt>
                <c:pt idx="4104">
                  <c:v>41815</c:v>
                </c:pt>
                <c:pt idx="4105">
                  <c:v>41816</c:v>
                </c:pt>
                <c:pt idx="4106">
                  <c:v>41817</c:v>
                </c:pt>
                <c:pt idx="4107">
                  <c:v>41820</c:v>
                </c:pt>
                <c:pt idx="4108">
                  <c:v>41821</c:v>
                </c:pt>
                <c:pt idx="4109">
                  <c:v>41822</c:v>
                </c:pt>
                <c:pt idx="4110">
                  <c:v>41823</c:v>
                </c:pt>
                <c:pt idx="4111">
                  <c:v>41827</c:v>
                </c:pt>
                <c:pt idx="4112">
                  <c:v>41828</c:v>
                </c:pt>
                <c:pt idx="4113">
                  <c:v>41829</c:v>
                </c:pt>
                <c:pt idx="4114">
                  <c:v>41830</c:v>
                </c:pt>
                <c:pt idx="4115">
                  <c:v>41831</c:v>
                </c:pt>
                <c:pt idx="4116">
                  <c:v>41834</c:v>
                </c:pt>
                <c:pt idx="4117">
                  <c:v>41835</c:v>
                </c:pt>
                <c:pt idx="4118">
                  <c:v>41836</c:v>
                </c:pt>
                <c:pt idx="4119">
                  <c:v>41837</c:v>
                </c:pt>
                <c:pt idx="4120">
                  <c:v>41838</c:v>
                </c:pt>
                <c:pt idx="4121">
                  <c:v>41841</c:v>
                </c:pt>
                <c:pt idx="4122">
                  <c:v>41842</c:v>
                </c:pt>
                <c:pt idx="4123">
                  <c:v>41843</c:v>
                </c:pt>
                <c:pt idx="4124">
                  <c:v>41844</c:v>
                </c:pt>
                <c:pt idx="4125">
                  <c:v>41845</c:v>
                </c:pt>
                <c:pt idx="4126">
                  <c:v>41848</c:v>
                </c:pt>
                <c:pt idx="4127">
                  <c:v>41849</c:v>
                </c:pt>
                <c:pt idx="4128">
                  <c:v>41850</c:v>
                </c:pt>
                <c:pt idx="4129">
                  <c:v>41851</c:v>
                </c:pt>
                <c:pt idx="4130">
                  <c:v>41852</c:v>
                </c:pt>
                <c:pt idx="4131">
                  <c:v>41855</c:v>
                </c:pt>
                <c:pt idx="4132">
                  <c:v>41856</c:v>
                </c:pt>
                <c:pt idx="4133">
                  <c:v>41857</c:v>
                </c:pt>
                <c:pt idx="4134">
                  <c:v>41858</c:v>
                </c:pt>
                <c:pt idx="4135">
                  <c:v>41859</c:v>
                </c:pt>
                <c:pt idx="4136">
                  <c:v>41862</c:v>
                </c:pt>
                <c:pt idx="4137">
                  <c:v>41863</c:v>
                </c:pt>
                <c:pt idx="4138">
                  <c:v>41864</c:v>
                </c:pt>
                <c:pt idx="4139">
                  <c:v>41865</c:v>
                </c:pt>
                <c:pt idx="4140">
                  <c:v>41866</c:v>
                </c:pt>
                <c:pt idx="4141">
                  <c:v>41869</c:v>
                </c:pt>
                <c:pt idx="4142">
                  <c:v>41870</c:v>
                </c:pt>
                <c:pt idx="4143">
                  <c:v>41871</c:v>
                </c:pt>
                <c:pt idx="4144">
                  <c:v>41872</c:v>
                </c:pt>
                <c:pt idx="4145">
                  <c:v>41873</c:v>
                </c:pt>
                <c:pt idx="4146">
                  <c:v>41876</c:v>
                </c:pt>
                <c:pt idx="4147">
                  <c:v>41877</c:v>
                </c:pt>
                <c:pt idx="4148">
                  <c:v>41878</c:v>
                </c:pt>
                <c:pt idx="4149">
                  <c:v>41879</c:v>
                </c:pt>
                <c:pt idx="4150">
                  <c:v>41880</c:v>
                </c:pt>
                <c:pt idx="4151">
                  <c:v>41884</c:v>
                </c:pt>
                <c:pt idx="4152">
                  <c:v>41885</c:v>
                </c:pt>
                <c:pt idx="4153">
                  <c:v>41886</c:v>
                </c:pt>
                <c:pt idx="4154">
                  <c:v>41887</c:v>
                </c:pt>
                <c:pt idx="4155">
                  <c:v>41890</c:v>
                </c:pt>
                <c:pt idx="4156">
                  <c:v>41891</c:v>
                </c:pt>
                <c:pt idx="4157">
                  <c:v>41892</c:v>
                </c:pt>
                <c:pt idx="4158">
                  <c:v>41893</c:v>
                </c:pt>
                <c:pt idx="4159">
                  <c:v>41894</c:v>
                </c:pt>
                <c:pt idx="4160">
                  <c:v>41897</c:v>
                </c:pt>
                <c:pt idx="4161">
                  <c:v>41898</c:v>
                </c:pt>
                <c:pt idx="4162">
                  <c:v>41899</c:v>
                </c:pt>
                <c:pt idx="4163">
                  <c:v>41900</c:v>
                </c:pt>
                <c:pt idx="4164">
                  <c:v>41901</c:v>
                </c:pt>
                <c:pt idx="4165">
                  <c:v>41904</c:v>
                </c:pt>
                <c:pt idx="4166">
                  <c:v>41905</c:v>
                </c:pt>
                <c:pt idx="4167">
                  <c:v>41906</c:v>
                </c:pt>
                <c:pt idx="4168">
                  <c:v>41907</c:v>
                </c:pt>
                <c:pt idx="4169">
                  <c:v>41908</c:v>
                </c:pt>
                <c:pt idx="4170">
                  <c:v>41911</c:v>
                </c:pt>
                <c:pt idx="4171">
                  <c:v>41912</c:v>
                </c:pt>
                <c:pt idx="4172">
                  <c:v>41913</c:v>
                </c:pt>
                <c:pt idx="4173">
                  <c:v>41914</c:v>
                </c:pt>
                <c:pt idx="4174">
                  <c:v>41915</c:v>
                </c:pt>
                <c:pt idx="4175">
                  <c:v>41918</c:v>
                </c:pt>
                <c:pt idx="4176">
                  <c:v>41919</c:v>
                </c:pt>
                <c:pt idx="4177">
                  <c:v>41920</c:v>
                </c:pt>
                <c:pt idx="4178">
                  <c:v>41921</c:v>
                </c:pt>
                <c:pt idx="4179">
                  <c:v>41922</c:v>
                </c:pt>
                <c:pt idx="4180">
                  <c:v>41925</c:v>
                </c:pt>
                <c:pt idx="4181">
                  <c:v>41926</c:v>
                </c:pt>
                <c:pt idx="4182">
                  <c:v>41927</c:v>
                </c:pt>
                <c:pt idx="4183">
                  <c:v>41928</c:v>
                </c:pt>
                <c:pt idx="4184">
                  <c:v>41929</c:v>
                </c:pt>
                <c:pt idx="4185">
                  <c:v>41932</c:v>
                </c:pt>
                <c:pt idx="4186">
                  <c:v>41933</c:v>
                </c:pt>
                <c:pt idx="4187">
                  <c:v>41934</c:v>
                </c:pt>
                <c:pt idx="4188">
                  <c:v>41935</c:v>
                </c:pt>
                <c:pt idx="4189">
                  <c:v>41936</c:v>
                </c:pt>
                <c:pt idx="4190">
                  <c:v>41939</c:v>
                </c:pt>
                <c:pt idx="4191">
                  <c:v>41940</c:v>
                </c:pt>
                <c:pt idx="4192">
                  <c:v>41941</c:v>
                </c:pt>
                <c:pt idx="4193">
                  <c:v>41942</c:v>
                </c:pt>
                <c:pt idx="4194">
                  <c:v>41943</c:v>
                </c:pt>
                <c:pt idx="4195">
                  <c:v>41946</c:v>
                </c:pt>
                <c:pt idx="4196">
                  <c:v>41947</c:v>
                </c:pt>
                <c:pt idx="4197">
                  <c:v>41948</c:v>
                </c:pt>
                <c:pt idx="4198">
                  <c:v>41949</c:v>
                </c:pt>
                <c:pt idx="4199">
                  <c:v>41950</c:v>
                </c:pt>
                <c:pt idx="4200">
                  <c:v>41953</c:v>
                </c:pt>
                <c:pt idx="4201">
                  <c:v>41954</c:v>
                </c:pt>
                <c:pt idx="4202">
                  <c:v>41955</c:v>
                </c:pt>
                <c:pt idx="4203">
                  <c:v>41956</c:v>
                </c:pt>
                <c:pt idx="4204">
                  <c:v>41957</c:v>
                </c:pt>
                <c:pt idx="4205">
                  <c:v>41960</c:v>
                </c:pt>
                <c:pt idx="4206">
                  <c:v>41961</c:v>
                </c:pt>
                <c:pt idx="4207">
                  <c:v>41962</c:v>
                </c:pt>
                <c:pt idx="4208">
                  <c:v>41963</c:v>
                </c:pt>
                <c:pt idx="4209">
                  <c:v>41964</c:v>
                </c:pt>
                <c:pt idx="4210">
                  <c:v>41967</c:v>
                </c:pt>
                <c:pt idx="4211">
                  <c:v>41968</c:v>
                </c:pt>
                <c:pt idx="4212">
                  <c:v>41969</c:v>
                </c:pt>
                <c:pt idx="4213">
                  <c:v>41971</c:v>
                </c:pt>
                <c:pt idx="4214">
                  <c:v>41974</c:v>
                </c:pt>
                <c:pt idx="4215">
                  <c:v>41975</c:v>
                </c:pt>
                <c:pt idx="4216">
                  <c:v>41976</c:v>
                </c:pt>
                <c:pt idx="4217">
                  <c:v>41977</c:v>
                </c:pt>
                <c:pt idx="4218">
                  <c:v>41978</c:v>
                </c:pt>
                <c:pt idx="4219">
                  <c:v>41981</c:v>
                </c:pt>
                <c:pt idx="4220">
                  <c:v>41982</c:v>
                </c:pt>
                <c:pt idx="4221">
                  <c:v>41983</c:v>
                </c:pt>
                <c:pt idx="4222">
                  <c:v>41984</c:v>
                </c:pt>
                <c:pt idx="4223">
                  <c:v>41985</c:v>
                </c:pt>
                <c:pt idx="4224">
                  <c:v>41988</c:v>
                </c:pt>
                <c:pt idx="4225">
                  <c:v>41989</c:v>
                </c:pt>
                <c:pt idx="4226">
                  <c:v>41990</c:v>
                </c:pt>
                <c:pt idx="4227">
                  <c:v>41991</c:v>
                </c:pt>
                <c:pt idx="4228">
                  <c:v>41992</c:v>
                </c:pt>
                <c:pt idx="4229">
                  <c:v>41995</c:v>
                </c:pt>
                <c:pt idx="4230">
                  <c:v>41996</c:v>
                </c:pt>
                <c:pt idx="4231">
                  <c:v>41997</c:v>
                </c:pt>
                <c:pt idx="4232">
                  <c:v>41999</c:v>
                </c:pt>
                <c:pt idx="4233">
                  <c:v>42002</c:v>
                </c:pt>
                <c:pt idx="4234">
                  <c:v>42003</c:v>
                </c:pt>
                <c:pt idx="4235">
                  <c:v>42004</c:v>
                </c:pt>
                <c:pt idx="4236">
                  <c:v>42006</c:v>
                </c:pt>
                <c:pt idx="4237">
                  <c:v>42009</c:v>
                </c:pt>
                <c:pt idx="4238">
                  <c:v>42010</c:v>
                </c:pt>
                <c:pt idx="4239">
                  <c:v>42011</c:v>
                </c:pt>
                <c:pt idx="4240">
                  <c:v>42012</c:v>
                </c:pt>
                <c:pt idx="4241">
                  <c:v>42013</c:v>
                </c:pt>
                <c:pt idx="4242">
                  <c:v>42016</c:v>
                </c:pt>
                <c:pt idx="4243">
                  <c:v>42017</c:v>
                </c:pt>
                <c:pt idx="4244">
                  <c:v>42018</c:v>
                </c:pt>
                <c:pt idx="4245">
                  <c:v>42019</c:v>
                </c:pt>
                <c:pt idx="4246">
                  <c:v>42020</c:v>
                </c:pt>
                <c:pt idx="4247">
                  <c:v>42024</c:v>
                </c:pt>
                <c:pt idx="4248">
                  <c:v>42025</c:v>
                </c:pt>
                <c:pt idx="4249">
                  <c:v>42026</c:v>
                </c:pt>
                <c:pt idx="4250">
                  <c:v>42027</c:v>
                </c:pt>
                <c:pt idx="4251">
                  <c:v>42030</c:v>
                </c:pt>
                <c:pt idx="4252">
                  <c:v>42031</c:v>
                </c:pt>
                <c:pt idx="4253">
                  <c:v>42032</c:v>
                </c:pt>
                <c:pt idx="4254">
                  <c:v>42033</c:v>
                </c:pt>
                <c:pt idx="4255">
                  <c:v>42034</c:v>
                </c:pt>
                <c:pt idx="4256">
                  <c:v>42037</c:v>
                </c:pt>
                <c:pt idx="4257">
                  <c:v>42038</c:v>
                </c:pt>
                <c:pt idx="4258">
                  <c:v>42039</c:v>
                </c:pt>
                <c:pt idx="4259">
                  <c:v>42040</c:v>
                </c:pt>
                <c:pt idx="4260">
                  <c:v>42041</c:v>
                </c:pt>
                <c:pt idx="4261">
                  <c:v>42044</c:v>
                </c:pt>
                <c:pt idx="4262">
                  <c:v>42045</c:v>
                </c:pt>
                <c:pt idx="4263">
                  <c:v>42046</c:v>
                </c:pt>
                <c:pt idx="4264">
                  <c:v>42047</c:v>
                </c:pt>
                <c:pt idx="4265">
                  <c:v>42048</c:v>
                </c:pt>
                <c:pt idx="4266">
                  <c:v>42052</c:v>
                </c:pt>
                <c:pt idx="4267">
                  <c:v>42053</c:v>
                </c:pt>
                <c:pt idx="4268">
                  <c:v>42054</c:v>
                </c:pt>
                <c:pt idx="4269">
                  <c:v>42055</c:v>
                </c:pt>
                <c:pt idx="4270">
                  <c:v>42058</c:v>
                </c:pt>
                <c:pt idx="4271">
                  <c:v>42059</c:v>
                </c:pt>
                <c:pt idx="4272">
                  <c:v>42060</c:v>
                </c:pt>
                <c:pt idx="4273">
                  <c:v>42061</c:v>
                </c:pt>
                <c:pt idx="4274">
                  <c:v>42062</c:v>
                </c:pt>
                <c:pt idx="4275">
                  <c:v>42065</c:v>
                </c:pt>
                <c:pt idx="4276">
                  <c:v>42066</c:v>
                </c:pt>
                <c:pt idx="4277">
                  <c:v>42067</c:v>
                </c:pt>
                <c:pt idx="4278">
                  <c:v>42068</c:v>
                </c:pt>
                <c:pt idx="4279">
                  <c:v>42069</c:v>
                </c:pt>
                <c:pt idx="4280">
                  <c:v>42072</c:v>
                </c:pt>
                <c:pt idx="4281">
                  <c:v>42073</c:v>
                </c:pt>
                <c:pt idx="4282">
                  <c:v>42074</c:v>
                </c:pt>
                <c:pt idx="4283">
                  <c:v>42075</c:v>
                </c:pt>
                <c:pt idx="4284">
                  <c:v>42076</c:v>
                </c:pt>
                <c:pt idx="4285">
                  <c:v>42079</c:v>
                </c:pt>
                <c:pt idx="4286">
                  <c:v>42080</c:v>
                </c:pt>
                <c:pt idx="4287">
                  <c:v>42081</c:v>
                </c:pt>
                <c:pt idx="4288">
                  <c:v>42082</c:v>
                </c:pt>
                <c:pt idx="4289">
                  <c:v>42083</c:v>
                </c:pt>
                <c:pt idx="4290">
                  <c:v>42086</c:v>
                </c:pt>
                <c:pt idx="4291">
                  <c:v>42087</c:v>
                </c:pt>
                <c:pt idx="4292">
                  <c:v>42088</c:v>
                </c:pt>
                <c:pt idx="4293">
                  <c:v>42089</c:v>
                </c:pt>
                <c:pt idx="4294">
                  <c:v>42090</c:v>
                </c:pt>
                <c:pt idx="4295">
                  <c:v>42093</c:v>
                </c:pt>
                <c:pt idx="4296">
                  <c:v>42094</c:v>
                </c:pt>
                <c:pt idx="4297">
                  <c:v>42095</c:v>
                </c:pt>
                <c:pt idx="4298">
                  <c:v>42096</c:v>
                </c:pt>
                <c:pt idx="4299">
                  <c:v>42100</c:v>
                </c:pt>
                <c:pt idx="4300">
                  <c:v>42101</c:v>
                </c:pt>
                <c:pt idx="4301">
                  <c:v>42102</c:v>
                </c:pt>
                <c:pt idx="4302">
                  <c:v>42103</c:v>
                </c:pt>
                <c:pt idx="4303">
                  <c:v>42104</c:v>
                </c:pt>
                <c:pt idx="4304">
                  <c:v>42107</c:v>
                </c:pt>
                <c:pt idx="4305">
                  <c:v>42108</c:v>
                </c:pt>
                <c:pt idx="4306">
                  <c:v>42109</c:v>
                </c:pt>
                <c:pt idx="4307">
                  <c:v>42110</c:v>
                </c:pt>
                <c:pt idx="4308">
                  <c:v>42111</c:v>
                </c:pt>
                <c:pt idx="4309">
                  <c:v>42114</c:v>
                </c:pt>
                <c:pt idx="4310">
                  <c:v>42115</c:v>
                </c:pt>
                <c:pt idx="4311">
                  <c:v>42116</c:v>
                </c:pt>
                <c:pt idx="4312">
                  <c:v>42117</c:v>
                </c:pt>
                <c:pt idx="4313">
                  <c:v>42118</c:v>
                </c:pt>
                <c:pt idx="4314">
                  <c:v>42121</c:v>
                </c:pt>
                <c:pt idx="4315">
                  <c:v>42122</c:v>
                </c:pt>
                <c:pt idx="4316">
                  <c:v>42123</c:v>
                </c:pt>
                <c:pt idx="4317">
                  <c:v>42124</c:v>
                </c:pt>
                <c:pt idx="4318">
                  <c:v>42125</c:v>
                </c:pt>
                <c:pt idx="4319">
                  <c:v>42128</c:v>
                </c:pt>
                <c:pt idx="4320">
                  <c:v>42129</c:v>
                </c:pt>
                <c:pt idx="4321">
                  <c:v>42130</c:v>
                </c:pt>
                <c:pt idx="4322">
                  <c:v>42131</c:v>
                </c:pt>
                <c:pt idx="4323">
                  <c:v>42132</c:v>
                </c:pt>
                <c:pt idx="4324">
                  <c:v>42135</c:v>
                </c:pt>
                <c:pt idx="4325">
                  <c:v>42136</c:v>
                </c:pt>
                <c:pt idx="4326">
                  <c:v>42137</c:v>
                </c:pt>
                <c:pt idx="4327">
                  <c:v>42138</c:v>
                </c:pt>
                <c:pt idx="4328">
                  <c:v>42139</c:v>
                </c:pt>
                <c:pt idx="4329">
                  <c:v>42142</c:v>
                </c:pt>
                <c:pt idx="4330">
                  <c:v>42143</c:v>
                </c:pt>
                <c:pt idx="4331">
                  <c:v>42144</c:v>
                </c:pt>
                <c:pt idx="4332">
                  <c:v>42145</c:v>
                </c:pt>
                <c:pt idx="4333">
                  <c:v>42146</c:v>
                </c:pt>
                <c:pt idx="4334">
                  <c:v>42150</c:v>
                </c:pt>
                <c:pt idx="4335">
                  <c:v>42151</c:v>
                </c:pt>
                <c:pt idx="4336">
                  <c:v>42152</c:v>
                </c:pt>
                <c:pt idx="4337">
                  <c:v>42153</c:v>
                </c:pt>
                <c:pt idx="4338">
                  <c:v>42156</c:v>
                </c:pt>
                <c:pt idx="4339">
                  <c:v>42157</c:v>
                </c:pt>
                <c:pt idx="4340">
                  <c:v>42158</c:v>
                </c:pt>
                <c:pt idx="4341">
                  <c:v>42159</c:v>
                </c:pt>
                <c:pt idx="4342">
                  <c:v>42160</c:v>
                </c:pt>
                <c:pt idx="4343">
                  <c:v>42163</c:v>
                </c:pt>
                <c:pt idx="4344">
                  <c:v>42164</c:v>
                </c:pt>
                <c:pt idx="4345">
                  <c:v>42165</c:v>
                </c:pt>
                <c:pt idx="4346">
                  <c:v>42166</c:v>
                </c:pt>
                <c:pt idx="4347">
                  <c:v>42167</c:v>
                </c:pt>
                <c:pt idx="4348">
                  <c:v>42170</c:v>
                </c:pt>
                <c:pt idx="4349">
                  <c:v>42171</c:v>
                </c:pt>
                <c:pt idx="4350">
                  <c:v>42172</c:v>
                </c:pt>
                <c:pt idx="4351">
                  <c:v>42173</c:v>
                </c:pt>
                <c:pt idx="4352">
                  <c:v>42174</c:v>
                </c:pt>
                <c:pt idx="4353">
                  <c:v>42177</c:v>
                </c:pt>
                <c:pt idx="4354">
                  <c:v>42178</c:v>
                </c:pt>
                <c:pt idx="4355">
                  <c:v>42179</c:v>
                </c:pt>
                <c:pt idx="4356">
                  <c:v>42180</c:v>
                </c:pt>
                <c:pt idx="4357">
                  <c:v>42181</c:v>
                </c:pt>
                <c:pt idx="4358">
                  <c:v>42184</c:v>
                </c:pt>
                <c:pt idx="4359">
                  <c:v>42185</c:v>
                </c:pt>
                <c:pt idx="4360">
                  <c:v>42186</c:v>
                </c:pt>
                <c:pt idx="4361">
                  <c:v>42187</c:v>
                </c:pt>
                <c:pt idx="4362">
                  <c:v>42191</c:v>
                </c:pt>
                <c:pt idx="4363">
                  <c:v>42192</c:v>
                </c:pt>
                <c:pt idx="4364">
                  <c:v>42193</c:v>
                </c:pt>
                <c:pt idx="4365">
                  <c:v>42194</c:v>
                </c:pt>
                <c:pt idx="4366">
                  <c:v>42195</c:v>
                </c:pt>
                <c:pt idx="4367">
                  <c:v>42198</c:v>
                </c:pt>
                <c:pt idx="4368">
                  <c:v>42199</c:v>
                </c:pt>
                <c:pt idx="4369">
                  <c:v>42200</c:v>
                </c:pt>
                <c:pt idx="4370">
                  <c:v>42201</c:v>
                </c:pt>
                <c:pt idx="4371">
                  <c:v>42202</c:v>
                </c:pt>
                <c:pt idx="4372">
                  <c:v>42205</c:v>
                </c:pt>
                <c:pt idx="4373">
                  <c:v>42206</c:v>
                </c:pt>
                <c:pt idx="4374">
                  <c:v>42207</c:v>
                </c:pt>
                <c:pt idx="4375">
                  <c:v>42208</c:v>
                </c:pt>
                <c:pt idx="4376">
                  <c:v>42209</c:v>
                </c:pt>
                <c:pt idx="4377">
                  <c:v>42212</c:v>
                </c:pt>
                <c:pt idx="4378">
                  <c:v>42213</c:v>
                </c:pt>
                <c:pt idx="4379">
                  <c:v>42214</c:v>
                </c:pt>
                <c:pt idx="4380">
                  <c:v>42215</c:v>
                </c:pt>
                <c:pt idx="4381">
                  <c:v>42216</c:v>
                </c:pt>
                <c:pt idx="4382">
                  <c:v>42219</c:v>
                </c:pt>
                <c:pt idx="4383">
                  <c:v>42220</c:v>
                </c:pt>
                <c:pt idx="4384">
                  <c:v>42221</c:v>
                </c:pt>
                <c:pt idx="4385">
                  <c:v>42222</c:v>
                </c:pt>
                <c:pt idx="4386">
                  <c:v>42223</c:v>
                </c:pt>
                <c:pt idx="4387">
                  <c:v>42226</c:v>
                </c:pt>
                <c:pt idx="4388">
                  <c:v>42227</c:v>
                </c:pt>
                <c:pt idx="4389">
                  <c:v>42228</c:v>
                </c:pt>
                <c:pt idx="4390">
                  <c:v>42229</c:v>
                </c:pt>
                <c:pt idx="4391">
                  <c:v>42230</c:v>
                </c:pt>
                <c:pt idx="4392">
                  <c:v>42233</c:v>
                </c:pt>
                <c:pt idx="4393">
                  <c:v>42234</c:v>
                </c:pt>
                <c:pt idx="4394">
                  <c:v>42235</c:v>
                </c:pt>
                <c:pt idx="4395">
                  <c:v>42236</c:v>
                </c:pt>
                <c:pt idx="4396">
                  <c:v>42237</c:v>
                </c:pt>
                <c:pt idx="4397">
                  <c:v>42240</c:v>
                </c:pt>
                <c:pt idx="4398">
                  <c:v>42241</c:v>
                </c:pt>
                <c:pt idx="4399">
                  <c:v>42242</c:v>
                </c:pt>
                <c:pt idx="4400">
                  <c:v>42243</c:v>
                </c:pt>
                <c:pt idx="4401">
                  <c:v>42244</c:v>
                </c:pt>
                <c:pt idx="4402">
                  <c:v>42247</c:v>
                </c:pt>
                <c:pt idx="4403">
                  <c:v>42248</c:v>
                </c:pt>
                <c:pt idx="4404">
                  <c:v>42249</c:v>
                </c:pt>
                <c:pt idx="4405">
                  <c:v>42250</c:v>
                </c:pt>
                <c:pt idx="4406">
                  <c:v>42251</c:v>
                </c:pt>
                <c:pt idx="4407">
                  <c:v>42255</c:v>
                </c:pt>
                <c:pt idx="4408">
                  <c:v>42256</c:v>
                </c:pt>
                <c:pt idx="4409">
                  <c:v>42257</c:v>
                </c:pt>
                <c:pt idx="4410">
                  <c:v>42258</c:v>
                </c:pt>
                <c:pt idx="4411">
                  <c:v>42261</c:v>
                </c:pt>
                <c:pt idx="4412">
                  <c:v>42262</c:v>
                </c:pt>
                <c:pt idx="4413">
                  <c:v>42263</c:v>
                </c:pt>
                <c:pt idx="4414">
                  <c:v>42264</c:v>
                </c:pt>
                <c:pt idx="4415">
                  <c:v>42265</c:v>
                </c:pt>
                <c:pt idx="4416">
                  <c:v>42268</c:v>
                </c:pt>
                <c:pt idx="4417">
                  <c:v>42269</c:v>
                </c:pt>
                <c:pt idx="4418">
                  <c:v>42270</c:v>
                </c:pt>
                <c:pt idx="4419">
                  <c:v>42271</c:v>
                </c:pt>
                <c:pt idx="4420">
                  <c:v>42272</c:v>
                </c:pt>
                <c:pt idx="4421">
                  <c:v>42275</c:v>
                </c:pt>
                <c:pt idx="4422">
                  <c:v>42276</c:v>
                </c:pt>
                <c:pt idx="4423">
                  <c:v>42277</c:v>
                </c:pt>
                <c:pt idx="4424">
                  <c:v>42278</c:v>
                </c:pt>
                <c:pt idx="4425">
                  <c:v>42279</c:v>
                </c:pt>
                <c:pt idx="4426">
                  <c:v>42282</c:v>
                </c:pt>
                <c:pt idx="4427">
                  <c:v>42283</c:v>
                </c:pt>
                <c:pt idx="4428">
                  <c:v>42284</c:v>
                </c:pt>
                <c:pt idx="4429">
                  <c:v>42285</c:v>
                </c:pt>
                <c:pt idx="4430">
                  <c:v>42286</c:v>
                </c:pt>
                <c:pt idx="4431">
                  <c:v>42289</c:v>
                </c:pt>
                <c:pt idx="4432">
                  <c:v>42290</c:v>
                </c:pt>
                <c:pt idx="4433">
                  <c:v>42291</c:v>
                </c:pt>
                <c:pt idx="4434">
                  <c:v>42292</c:v>
                </c:pt>
                <c:pt idx="4435">
                  <c:v>42293</c:v>
                </c:pt>
                <c:pt idx="4436">
                  <c:v>42296</c:v>
                </c:pt>
                <c:pt idx="4437">
                  <c:v>42297</c:v>
                </c:pt>
                <c:pt idx="4438">
                  <c:v>42298</c:v>
                </c:pt>
                <c:pt idx="4439">
                  <c:v>42299</c:v>
                </c:pt>
                <c:pt idx="4440">
                  <c:v>42300</c:v>
                </c:pt>
                <c:pt idx="4441">
                  <c:v>42303</c:v>
                </c:pt>
                <c:pt idx="4442">
                  <c:v>42304</c:v>
                </c:pt>
                <c:pt idx="4443">
                  <c:v>42305</c:v>
                </c:pt>
                <c:pt idx="4444">
                  <c:v>42306</c:v>
                </c:pt>
                <c:pt idx="4445">
                  <c:v>42307</c:v>
                </c:pt>
                <c:pt idx="4446">
                  <c:v>42310</c:v>
                </c:pt>
                <c:pt idx="4447">
                  <c:v>42311</c:v>
                </c:pt>
                <c:pt idx="4448">
                  <c:v>42312</c:v>
                </c:pt>
                <c:pt idx="4449">
                  <c:v>42313</c:v>
                </c:pt>
                <c:pt idx="4450">
                  <c:v>42314</c:v>
                </c:pt>
                <c:pt idx="4451">
                  <c:v>42317</c:v>
                </c:pt>
                <c:pt idx="4452">
                  <c:v>42318</c:v>
                </c:pt>
                <c:pt idx="4453">
                  <c:v>42319</c:v>
                </c:pt>
                <c:pt idx="4454">
                  <c:v>42320</c:v>
                </c:pt>
                <c:pt idx="4455">
                  <c:v>42321</c:v>
                </c:pt>
                <c:pt idx="4456">
                  <c:v>42324</c:v>
                </c:pt>
                <c:pt idx="4457">
                  <c:v>42325</c:v>
                </c:pt>
                <c:pt idx="4458">
                  <c:v>42326</c:v>
                </c:pt>
                <c:pt idx="4459">
                  <c:v>42327</c:v>
                </c:pt>
                <c:pt idx="4460">
                  <c:v>42328</c:v>
                </c:pt>
                <c:pt idx="4461">
                  <c:v>42331</c:v>
                </c:pt>
                <c:pt idx="4462">
                  <c:v>42332</c:v>
                </c:pt>
                <c:pt idx="4463">
                  <c:v>42333</c:v>
                </c:pt>
                <c:pt idx="4464">
                  <c:v>42335</c:v>
                </c:pt>
                <c:pt idx="4465">
                  <c:v>42338</c:v>
                </c:pt>
                <c:pt idx="4466">
                  <c:v>42339</c:v>
                </c:pt>
                <c:pt idx="4467">
                  <c:v>42340</c:v>
                </c:pt>
                <c:pt idx="4468">
                  <c:v>42341</c:v>
                </c:pt>
                <c:pt idx="4469">
                  <c:v>42342</c:v>
                </c:pt>
                <c:pt idx="4470">
                  <c:v>42345</c:v>
                </c:pt>
                <c:pt idx="4471">
                  <c:v>42346</c:v>
                </c:pt>
                <c:pt idx="4472">
                  <c:v>42347</c:v>
                </c:pt>
                <c:pt idx="4473">
                  <c:v>42348</c:v>
                </c:pt>
                <c:pt idx="4474">
                  <c:v>42349</c:v>
                </c:pt>
                <c:pt idx="4475">
                  <c:v>42352</c:v>
                </c:pt>
                <c:pt idx="4476">
                  <c:v>42353</c:v>
                </c:pt>
                <c:pt idx="4477">
                  <c:v>42354</c:v>
                </c:pt>
                <c:pt idx="4478">
                  <c:v>42355</c:v>
                </c:pt>
                <c:pt idx="4479">
                  <c:v>42356</c:v>
                </c:pt>
                <c:pt idx="4480">
                  <c:v>42359</c:v>
                </c:pt>
                <c:pt idx="4481">
                  <c:v>42360</c:v>
                </c:pt>
                <c:pt idx="4482">
                  <c:v>42361</c:v>
                </c:pt>
                <c:pt idx="4483">
                  <c:v>42362</c:v>
                </c:pt>
                <c:pt idx="4484">
                  <c:v>42366</c:v>
                </c:pt>
                <c:pt idx="4485">
                  <c:v>42367</c:v>
                </c:pt>
                <c:pt idx="4486">
                  <c:v>42368</c:v>
                </c:pt>
                <c:pt idx="4487">
                  <c:v>42369</c:v>
                </c:pt>
                <c:pt idx="4488">
                  <c:v>42373</c:v>
                </c:pt>
                <c:pt idx="4489">
                  <c:v>42374</c:v>
                </c:pt>
                <c:pt idx="4490">
                  <c:v>42375</c:v>
                </c:pt>
                <c:pt idx="4491">
                  <c:v>42376</c:v>
                </c:pt>
                <c:pt idx="4492">
                  <c:v>42377</c:v>
                </c:pt>
                <c:pt idx="4493">
                  <c:v>42380</c:v>
                </c:pt>
                <c:pt idx="4494">
                  <c:v>42381</c:v>
                </c:pt>
                <c:pt idx="4495">
                  <c:v>42382</c:v>
                </c:pt>
                <c:pt idx="4496">
                  <c:v>42383</c:v>
                </c:pt>
                <c:pt idx="4497">
                  <c:v>42384</c:v>
                </c:pt>
                <c:pt idx="4498">
                  <c:v>42388</c:v>
                </c:pt>
                <c:pt idx="4499">
                  <c:v>42389</c:v>
                </c:pt>
                <c:pt idx="4500">
                  <c:v>42390</c:v>
                </c:pt>
                <c:pt idx="4501">
                  <c:v>42391</c:v>
                </c:pt>
                <c:pt idx="4502">
                  <c:v>42394</c:v>
                </c:pt>
                <c:pt idx="4503">
                  <c:v>42395</c:v>
                </c:pt>
                <c:pt idx="4504">
                  <c:v>42396</c:v>
                </c:pt>
                <c:pt idx="4505">
                  <c:v>42397</c:v>
                </c:pt>
                <c:pt idx="4506">
                  <c:v>42398</c:v>
                </c:pt>
                <c:pt idx="4507">
                  <c:v>42401</c:v>
                </c:pt>
                <c:pt idx="4508">
                  <c:v>42402</c:v>
                </c:pt>
                <c:pt idx="4509">
                  <c:v>42403</c:v>
                </c:pt>
                <c:pt idx="4510">
                  <c:v>42404</c:v>
                </c:pt>
                <c:pt idx="4511">
                  <c:v>42405</c:v>
                </c:pt>
                <c:pt idx="4512">
                  <c:v>42408</c:v>
                </c:pt>
                <c:pt idx="4513">
                  <c:v>42409</c:v>
                </c:pt>
                <c:pt idx="4514">
                  <c:v>42410</c:v>
                </c:pt>
                <c:pt idx="4515">
                  <c:v>42411</c:v>
                </c:pt>
                <c:pt idx="4516">
                  <c:v>42412</c:v>
                </c:pt>
                <c:pt idx="4517">
                  <c:v>42416</c:v>
                </c:pt>
                <c:pt idx="4518">
                  <c:v>42417</c:v>
                </c:pt>
                <c:pt idx="4519">
                  <c:v>42418</c:v>
                </c:pt>
                <c:pt idx="4520">
                  <c:v>42419</c:v>
                </c:pt>
                <c:pt idx="4521">
                  <c:v>42422</c:v>
                </c:pt>
                <c:pt idx="4522">
                  <c:v>42423</c:v>
                </c:pt>
                <c:pt idx="4523">
                  <c:v>42424</c:v>
                </c:pt>
                <c:pt idx="4524">
                  <c:v>42425</c:v>
                </c:pt>
                <c:pt idx="4525">
                  <c:v>42426</c:v>
                </c:pt>
                <c:pt idx="4526">
                  <c:v>42429</c:v>
                </c:pt>
                <c:pt idx="4527">
                  <c:v>42430</c:v>
                </c:pt>
                <c:pt idx="4528">
                  <c:v>42431</c:v>
                </c:pt>
                <c:pt idx="4529">
                  <c:v>42432</c:v>
                </c:pt>
                <c:pt idx="4530">
                  <c:v>42433</c:v>
                </c:pt>
                <c:pt idx="4531">
                  <c:v>42436</c:v>
                </c:pt>
                <c:pt idx="4532">
                  <c:v>42437</c:v>
                </c:pt>
                <c:pt idx="4533">
                  <c:v>42438</c:v>
                </c:pt>
                <c:pt idx="4534">
                  <c:v>42439</c:v>
                </c:pt>
                <c:pt idx="4535">
                  <c:v>42440</c:v>
                </c:pt>
                <c:pt idx="4536">
                  <c:v>42443</c:v>
                </c:pt>
                <c:pt idx="4537">
                  <c:v>42444</c:v>
                </c:pt>
                <c:pt idx="4538">
                  <c:v>42445</c:v>
                </c:pt>
                <c:pt idx="4539">
                  <c:v>42446</c:v>
                </c:pt>
                <c:pt idx="4540">
                  <c:v>42447</c:v>
                </c:pt>
                <c:pt idx="4541">
                  <c:v>42450</c:v>
                </c:pt>
                <c:pt idx="4542">
                  <c:v>42451</c:v>
                </c:pt>
                <c:pt idx="4543">
                  <c:v>42452</c:v>
                </c:pt>
                <c:pt idx="4544">
                  <c:v>42453</c:v>
                </c:pt>
                <c:pt idx="4545">
                  <c:v>42457</c:v>
                </c:pt>
                <c:pt idx="4546">
                  <c:v>42458</c:v>
                </c:pt>
                <c:pt idx="4547">
                  <c:v>42459</c:v>
                </c:pt>
                <c:pt idx="4548">
                  <c:v>42460</c:v>
                </c:pt>
                <c:pt idx="4549">
                  <c:v>42461</c:v>
                </c:pt>
                <c:pt idx="4550">
                  <c:v>42464</c:v>
                </c:pt>
                <c:pt idx="4551">
                  <c:v>42465</c:v>
                </c:pt>
                <c:pt idx="4552">
                  <c:v>42466</c:v>
                </c:pt>
                <c:pt idx="4553">
                  <c:v>42467</c:v>
                </c:pt>
                <c:pt idx="4554">
                  <c:v>42468</c:v>
                </c:pt>
                <c:pt idx="4555">
                  <c:v>42471</c:v>
                </c:pt>
                <c:pt idx="4556">
                  <c:v>42472</c:v>
                </c:pt>
                <c:pt idx="4557">
                  <c:v>42473</c:v>
                </c:pt>
                <c:pt idx="4558">
                  <c:v>42474</c:v>
                </c:pt>
                <c:pt idx="4559">
                  <c:v>42475</c:v>
                </c:pt>
                <c:pt idx="4560">
                  <c:v>42478</c:v>
                </c:pt>
                <c:pt idx="4561">
                  <c:v>42479</c:v>
                </c:pt>
                <c:pt idx="4562">
                  <c:v>42480</c:v>
                </c:pt>
                <c:pt idx="4563">
                  <c:v>42481</c:v>
                </c:pt>
                <c:pt idx="4564">
                  <c:v>42482</c:v>
                </c:pt>
                <c:pt idx="4565">
                  <c:v>42485</c:v>
                </c:pt>
                <c:pt idx="4566">
                  <c:v>42486</c:v>
                </c:pt>
                <c:pt idx="4567">
                  <c:v>42487</c:v>
                </c:pt>
                <c:pt idx="4568">
                  <c:v>42488</c:v>
                </c:pt>
                <c:pt idx="4569">
                  <c:v>42489</c:v>
                </c:pt>
                <c:pt idx="4570">
                  <c:v>42492</c:v>
                </c:pt>
                <c:pt idx="4571">
                  <c:v>42493</c:v>
                </c:pt>
                <c:pt idx="4572">
                  <c:v>42494</c:v>
                </c:pt>
                <c:pt idx="4573">
                  <c:v>42495</c:v>
                </c:pt>
                <c:pt idx="4574">
                  <c:v>42496</c:v>
                </c:pt>
                <c:pt idx="4575">
                  <c:v>42499</c:v>
                </c:pt>
                <c:pt idx="4576">
                  <c:v>42500</c:v>
                </c:pt>
                <c:pt idx="4577">
                  <c:v>42501</c:v>
                </c:pt>
                <c:pt idx="4578">
                  <c:v>42502</c:v>
                </c:pt>
                <c:pt idx="4579">
                  <c:v>42503</c:v>
                </c:pt>
                <c:pt idx="4580">
                  <c:v>42506</c:v>
                </c:pt>
                <c:pt idx="4581">
                  <c:v>42507</c:v>
                </c:pt>
                <c:pt idx="4582">
                  <c:v>42508</c:v>
                </c:pt>
                <c:pt idx="4583">
                  <c:v>42509</c:v>
                </c:pt>
                <c:pt idx="4584">
                  <c:v>42510</c:v>
                </c:pt>
                <c:pt idx="4585">
                  <c:v>42513</c:v>
                </c:pt>
                <c:pt idx="4586">
                  <c:v>42514</c:v>
                </c:pt>
                <c:pt idx="4587">
                  <c:v>42515</c:v>
                </c:pt>
                <c:pt idx="4588">
                  <c:v>42516</c:v>
                </c:pt>
                <c:pt idx="4589">
                  <c:v>42517</c:v>
                </c:pt>
                <c:pt idx="4590">
                  <c:v>42521</c:v>
                </c:pt>
                <c:pt idx="4591">
                  <c:v>42522</c:v>
                </c:pt>
                <c:pt idx="4592">
                  <c:v>42523</c:v>
                </c:pt>
                <c:pt idx="4593">
                  <c:v>42524</c:v>
                </c:pt>
                <c:pt idx="4594">
                  <c:v>42527</c:v>
                </c:pt>
                <c:pt idx="4595">
                  <c:v>42528</c:v>
                </c:pt>
                <c:pt idx="4596">
                  <c:v>42529</c:v>
                </c:pt>
                <c:pt idx="4597">
                  <c:v>42530</c:v>
                </c:pt>
                <c:pt idx="4598">
                  <c:v>42531</c:v>
                </c:pt>
                <c:pt idx="4599">
                  <c:v>42534</c:v>
                </c:pt>
                <c:pt idx="4600">
                  <c:v>42535</c:v>
                </c:pt>
                <c:pt idx="4601">
                  <c:v>42536</c:v>
                </c:pt>
                <c:pt idx="4602">
                  <c:v>42537</c:v>
                </c:pt>
                <c:pt idx="4603">
                  <c:v>42538</c:v>
                </c:pt>
                <c:pt idx="4604">
                  <c:v>42541</c:v>
                </c:pt>
                <c:pt idx="4605">
                  <c:v>42542</c:v>
                </c:pt>
                <c:pt idx="4606">
                  <c:v>42543</c:v>
                </c:pt>
                <c:pt idx="4607">
                  <c:v>42544</c:v>
                </c:pt>
                <c:pt idx="4608">
                  <c:v>42545</c:v>
                </c:pt>
                <c:pt idx="4609">
                  <c:v>42548</c:v>
                </c:pt>
                <c:pt idx="4610">
                  <c:v>42549</c:v>
                </c:pt>
                <c:pt idx="4611">
                  <c:v>42550</c:v>
                </c:pt>
                <c:pt idx="4612">
                  <c:v>42551</c:v>
                </c:pt>
                <c:pt idx="4613">
                  <c:v>42552</c:v>
                </c:pt>
                <c:pt idx="4614">
                  <c:v>42556</c:v>
                </c:pt>
                <c:pt idx="4615">
                  <c:v>42557</c:v>
                </c:pt>
                <c:pt idx="4616">
                  <c:v>42558</c:v>
                </c:pt>
                <c:pt idx="4617">
                  <c:v>42559</c:v>
                </c:pt>
                <c:pt idx="4618">
                  <c:v>42562</c:v>
                </c:pt>
                <c:pt idx="4619">
                  <c:v>42563</c:v>
                </c:pt>
                <c:pt idx="4620">
                  <c:v>42564</c:v>
                </c:pt>
                <c:pt idx="4621">
                  <c:v>42565</c:v>
                </c:pt>
                <c:pt idx="4622">
                  <c:v>42566</c:v>
                </c:pt>
                <c:pt idx="4623">
                  <c:v>42569</c:v>
                </c:pt>
                <c:pt idx="4624">
                  <c:v>42570</c:v>
                </c:pt>
                <c:pt idx="4625">
                  <c:v>42571</c:v>
                </c:pt>
                <c:pt idx="4626">
                  <c:v>42572</c:v>
                </c:pt>
                <c:pt idx="4627">
                  <c:v>42573</c:v>
                </c:pt>
                <c:pt idx="4628">
                  <c:v>42576</c:v>
                </c:pt>
                <c:pt idx="4629">
                  <c:v>42577</c:v>
                </c:pt>
                <c:pt idx="4630">
                  <c:v>42578</c:v>
                </c:pt>
                <c:pt idx="4631">
                  <c:v>42579</c:v>
                </c:pt>
                <c:pt idx="4632">
                  <c:v>42580</c:v>
                </c:pt>
                <c:pt idx="4633">
                  <c:v>42583</c:v>
                </c:pt>
                <c:pt idx="4634">
                  <c:v>42584</c:v>
                </c:pt>
                <c:pt idx="4635">
                  <c:v>42585</c:v>
                </c:pt>
                <c:pt idx="4636">
                  <c:v>42586</c:v>
                </c:pt>
                <c:pt idx="4637">
                  <c:v>42587</c:v>
                </c:pt>
                <c:pt idx="4638">
                  <c:v>42590</c:v>
                </c:pt>
                <c:pt idx="4639">
                  <c:v>42591</c:v>
                </c:pt>
                <c:pt idx="4640">
                  <c:v>42592</c:v>
                </c:pt>
                <c:pt idx="4641">
                  <c:v>42593</c:v>
                </c:pt>
                <c:pt idx="4642">
                  <c:v>42594</c:v>
                </c:pt>
                <c:pt idx="4643">
                  <c:v>42597</c:v>
                </c:pt>
                <c:pt idx="4644">
                  <c:v>42598</c:v>
                </c:pt>
                <c:pt idx="4645">
                  <c:v>42599</c:v>
                </c:pt>
                <c:pt idx="4646">
                  <c:v>42600</c:v>
                </c:pt>
                <c:pt idx="4647">
                  <c:v>42601</c:v>
                </c:pt>
                <c:pt idx="4648">
                  <c:v>42604</c:v>
                </c:pt>
                <c:pt idx="4649">
                  <c:v>42605</c:v>
                </c:pt>
                <c:pt idx="4650">
                  <c:v>42606</c:v>
                </c:pt>
                <c:pt idx="4651">
                  <c:v>42607</c:v>
                </c:pt>
                <c:pt idx="4652">
                  <c:v>42608</c:v>
                </c:pt>
                <c:pt idx="4653">
                  <c:v>42611</c:v>
                </c:pt>
                <c:pt idx="4654">
                  <c:v>42612</c:v>
                </c:pt>
                <c:pt idx="4655">
                  <c:v>42613</c:v>
                </c:pt>
                <c:pt idx="4656">
                  <c:v>42614</c:v>
                </c:pt>
                <c:pt idx="4657">
                  <c:v>42615</c:v>
                </c:pt>
                <c:pt idx="4658">
                  <c:v>42619</c:v>
                </c:pt>
                <c:pt idx="4659">
                  <c:v>42620</c:v>
                </c:pt>
                <c:pt idx="4660">
                  <c:v>42621</c:v>
                </c:pt>
                <c:pt idx="4661">
                  <c:v>42622</c:v>
                </c:pt>
                <c:pt idx="4662">
                  <c:v>42625</c:v>
                </c:pt>
                <c:pt idx="4663">
                  <c:v>42626</c:v>
                </c:pt>
                <c:pt idx="4664">
                  <c:v>42627</c:v>
                </c:pt>
                <c:pt idx="4665">
                  <c:v>42628</c:v>
                </c:pt>
                <c:pt idx="4666">
                  <c:v>42629</c:v>
                </c:pt>
                <c:pt idx="4667">
                  <c:v>42632</c:v>
                </c:pt>
                <c:pt idx="4668">
                  <c:v>42633</c:v>
                </c:pt>
                <c:pt idx="4669">
                  <c:v>42634</c:v>
                </c:pt>
                <c:pt idx="4670">
                  <c:v>42635</c:v>
                </c:pt>
                <c:pt idx="4671">
                  <c:v>42636</c:v>
                </c:pt>
                <c:pt idx="4672">
                  <c:v>42639</c:v>
                </c:pt>
                <c:pt idx="4673">
                  <c:v>42640</c:v>
                </c:pt>
                <c:pt idx="4674">
                  <c:v>42641</c:v>
                </c:pt>
                <c:pt idx="4675">
                  <c:v>42642</c:v>
                </c:pt>
                <c:pt idx="4676">
                  <c:v>42643</c:v>
                </c:pt>
                <c:pt idx="4677">
                  <c:v>42646</c:v>
                </c:pt>
                <c:pt idx="4678">
                  <c:v>42647</c:v>
                </c:pt>
                <c:pt idx="4679">
                  <c:v>42648</c:v>
                </c:pt>
                <c:pt idx="4680">
                  <c:v>42649</c:v>
                </c:pt>
                <c:pt idx="4681">
                  <c:v>42650</c:v>
                </c:pt>
                <c:pt idx="4682">
                  <c:v>42653</c:v>
                </c:pt>
                <c:pt idx="4683">
                  <c:v>42654</c:v>
                </c:pt>
                <c:pt idx="4684">
                  <c:v>42655</c:v>
                </c:pt>
                <c:pt idx="4685">
                  <c:v>42656</c:v>
                </c:pt>
                <c:pt idx="4686">
                  <c:v>42657</c:v>
                </c:pt>
                <c:pt idx="4687">
                  <c:v>42660</c:v>
                </c:pt>
                <c:pt idx="4688">
                  <c:v>42661</c:v>
                </c:pt>
                <c:pt idx="4689">
                  <c:v>42662</c:v>
                </c:pt>
                <c:pt idx="4690">
                  <c:v>42663</c:v>
                </c:pt>
                <c:pt idx="4691">
                  <c:v>42664</c:v>
                </c:pt>
                <c:pt idx="4692">
                  <c:v>42667</c:v>
                </c:pt>
                <c:pt idx="4693">
                  <c:v>42668</c:v>
                </c:pt>
                <c:pt idx="4694">
                  <c:v>42669</c:v>
                </c:pt>
                <c:pt idx="4695">
                  <c:v>42670</c:v>
                </c:pt>
                <c:pt idx="4696">
                  <c:v>42671</c:v>
                </c:pt>
                <c:pt idx="4697">
                  <c:v>42674</c:v>
                </c:pt>
                <c:pt idx="4698">
                  <c:v>42675</c:v>
                </c:pt>
                <c:pt idx="4699">
                  <c:v>42676</c:v>
                </c:pt>
                <c:pt idx="4700">
                  <c:v>42677</c:v>
                </c:pt>
                <c:pt idx="4701">
                  <c:v>42678</c:v>
                </c:pt>
                <c:pt idx="4702">
                  <c:v>42681</c:v>
                </c:pt>
                <c:pt idx="4703">
                  <c:v>42682</c:v>
                </c:pt>
                <c:pt idx="4704">
                  <c:v>42683</c:v>
                </c:pt>
                <c:pt idx="4705">
                  <c:v>42684</c:v>
                </c:pt>
                <c:pt idx="4706">
                  <c:v>42685</c:v>
                </c:pt>
                <c:pt idx="4707">
                  <c:v>42688</c:v>
                </c:pt>
                <c:pt idx="4708">
                  <c:v>42689</c:v>
                </c:pt>
                <c:pt idx="4709">
                  <c:v>42690</c:v>
                </c:pt>
                <c:pt idx="4710">
                  <c:v>42691</c:v>
                </c:pt>
                <c:pt idx="4711">
                  <c:v>42692</c:v>
                </c:pt>
                <c:pt idx="4712">
                  <c:v>42695</c:v>
                </c:pt>
                <c:pt idx="4713">
                  <c:v>42696</c:v>
                </c:pt>
                <c:pt idx="4714">
                  <c:v>42697</c:v>
                </c:pt>
                <c:pt idx="4715">
                  <c:v>42699</c:v>
                </c:pt>
                <c:pt idx="4716">
                  <c:v>42702</c:v>
                </c:pt>
                <c:pt idx="4717">
                  <c:v>42703</c:v>
                </c:pt>
                <c:pt idx="4718">
                  <c:v>42704</c:v>
                </c:pt>
                <c:pt idx="4719">
                  <c:v>42705</c:v>
                </c:pt>
                <c:pt idx="4720">
                  <c:v>42706</c:v>
                </c:pt>
                <c:pt idx="4721">
                  <c:v>42709</c:v>
                </c:pt>
                <c:pt idx="4722">
                  <c:v>42710</c:v>
                </c:pt>
                <c:pt idx="4723">
                  <c:v>42711</c:v>
                </c:pt>
                <c:pt idx="4724">
                  <c:v>42712</c:v>
                </c:pt>
                <c:pt idx="4725">
                  <c:v>42713</c:v>
                </c:pt>
                <c:pt idx="4726">
                  <c:v>42716</c:v>
                </c:pt>
                <c:pt idx="4727">
                  <c:v>42717</c:v>
                </c:pt>
                <c:pt idx="4728">
                  <c:v>42718</c:v>
                </c:pt>
                <c:pt idx="4729">
                  <c:v>42719</c:v>
                </c:pt>
                <c:pt idx="4730">
                  <c:v>42720</c:v>
                </c:pt>
                <c:pt idx="4731">
                  <c:v>42723</c:v>
                </c:pt>
                <c:pt idx="4732">
                  <c:v>42724</c:v>
                </c:pt>
                <c:pt idx="4733">
                  <c:v>42725</c:v>
                </c:pt>
                <c:pt idx="4734">
                  <c:v>42726</c:v>
                </c:pt>
                <c:pt idx="4735">
                  <c:v>42727</c:v>
                </c:pt>
                <c:pt idx="4736">
                  <c:v>42731</c:v>
                </c:pt>
                <c:pt idx="4737">
                  <c:v>42732</c:v>
                </c:pt>
                <c:pt idx="4738">
                  <c:v>42733</c:v>
                </c:pt>
                <c:pt idx="4739">
                  <c:v>42734</c:v>
                </c:pt>
                <c:pt idx="4740">
                  <c:v>42738</c:v>
                </c:pt>
                <c:pt idx="4741">
                  <c:v>42739</c:v>
                </c:pt>
                <c:pt idx="4742">
                  <c:v>42740</c:v>
                </c:pt>
                <c:pt idx="4743">
                  <c:v>42741</c:v>
                </c:pt>
                <c:pt idx="4744">
                  <c:v>42744</c:v>
                </c:pt>
                <c:pt idx="4745">
                  <c:v>42745</c:v>
                </c:pt>
                <c:pt idx="4746">
                  <c:v>42746</c:v>
                </c:pt>
                <c:pt idx="4747">
                  <c:v>42747</c:v>
                </c:pt>
                <c:pt idx="4748">
                  <c:v>42748</c:v>
                </c:pt>
                <c:pt idx="4749">
                  <c:v>42752</c:v>
                </c:pt>
                <c:pt idx="4750">
                  <c:v>42753</c:v>
                </c:pt>
                <c:pt idx="4751">
                  <c:v>42754</c:v>
                </c:pt>
                <c:pt idx="4752">
                  <c:v>42755</c:v>
                </c:pt>
                <c:pt idx="4753">
                  <c:v>42758</c:v>
                </c:pt>
                <c:pt idx="4754">
                  <c:v>42759</c:v>
                </c:pt>
                <c:pt idx="4755">
                  <c:v>42760</c:v>
                </c:pt>
                <c:pt idx="4756">
                  <c:v>42761</c:v>
                </c:pt>
                <c:pt idx="4757">
                  <c:v>42762</c:v>
                </c:pt>
                <c:pt idx="4758">
                  <c:v>42765</c:v>
                </c:pt>
                <c:pt idx="4759">
                  <c:v>42766</c:v>
                </c:pt>
                <c:pt idx="4760">
                  <c:v>42767</c:v>
                </c:pt>
                <c:pt idx="4761">
                  <c:v>42768</c:v>
                </c:pt>
                <c:pt idx="4762">
                  <c:v>42769</c:v>
                </c:pt>
                <c:pt idx="4763">
                  <c:v>42772</c:v>
                </c:pt>
                <c:pt idx="4764">
                  <c:v>42773</c:v>
                </c:pt>
                <c:pt idx="4765">
                  <c:v>42774</c:v>
                </c:pt>
                <c:pt idx="4766">
                  <c:v>42775</c:v>
                </c:pt>
                <c:pt idx="4767">
                  <c:v>42776</c:v>
                </c:pt>
                <c:pt idx="4768">
                  <c:v>42779</c:v>
                </c:pt>
                <c:pt idx="4769">
                  <c:v>42780</c:v>
                </c:pt>
                <c:pt idx="4770">
                  <c:v>42781</c:v>
                </c:pt>
                <c:pt idx="4771">
                  <c:v>42782</c:v>
                </c:pt>
                <c:pt idx="4772">
                  <c:v>42783</c:v>
                </c:pt>
                <c:pt idx="4773">
                  <c:v>42787</c:v>
                </c:pt>
                <c:pt idx="4774">
                  <c:v>42788</c:v>
                </c:pt>
                <c:pt idx="4775">
                  <c:v>42789</c:v>
                </c:pt>
                <c:pt idx="4776">
                  <c:v>42790</c:v>
                </c:pt>
                <c:pt idx="4777">
                  <c:v>42793</c:v>
                </c:pt>
                <c:pt idx="4778">
                  <c:v>42794</c:v>
                </c:pt>
                <c:pt idx="4779">
                  <c:v>42795</c:v>
                </c:pt>
                <c:pt idx="4780">
                  <c:v>42796</c:v>
                </c:pt>
                <c:pt idx="4781">
                  <c:v>42797</c:v>
                </c:pt>
                <c:pt idx="4782">
                  <c:v>42800</c:v>
                </c:pt>
                <c:pt idx="4783">
                  <c:v>42801</c:v>
                </c:pt>
                <c:pt idx="4784">
                  <c:v>42802</c:v>
                </c:pt>
                <c:pt idx="4785">
                  <c:v>42803</c:v>
                </c:pt>
                <c:pt idx="4786">
                  <c:v>42804</c:v>
                </c:pt>
                <c:pt idx="4787">
                  <c:v>42807</c:v>
                </c:pt>
                <c:pt idx="4788">
                  <c:v>42808</c:v>
                </c:pt>
                <c:pt idx="4789">
                  <c:v>42809</c:v>
                </c:pt>
                <c:pt idx="4790">
                  <c:v>42810</c:v>
                </c:pt>
                <c:pt idx="4791">
                  <c:v>42811</c:v>
                </c:pt>
                <c:pt idx="4792">
                  <c:v>42814</c:v>
                </c:pt>
                <c:pt idx="4793">
                  <c:v>42815</c:v>
                </c:pt>
                <c:pt idx="4794">
                  <c:v>42816</c:v>
                </c:pt>
                <c:pt idx="4795">
                  <c:v>42817</c:v>
                </c:pt>
                <c:pt idx="4796">
                  <c:v>42818</c:v>
                </c:pt>
                <c:pt idx="4797">
                  <c:v>42821</c:v>
                </c:pt>
                <c:pt idx="4798">
                  <c:v>42822</c:v>
                </c:pt>
                <c:pt idx="4799">
                  <c:v>42823</c:v>
                </c:pt>
                <c:pt idx="4800">
                  <c:v>42824</c:v>
                </c:pt>
                <c:pt idx="4801">
                  <c:v>42825</c:v>
                </c:pt>
                <c:pt idx="4802">
                  <c:v>42828</c:v>
                </c:pt>
                <c:pt idx="4803">
                  <c:v>42829</c:v>
                </c:pt>
                <c:pt idx="4804">
                  <c:v>42830</c:v>
                </c:pt>
                <c:pt idx="4805">
                  <c:v>42831</c:v>
                </c:pt>
                <c:pt idx="4806">
                  <c:v>42832</c:v>
                </c:pt>
                <c:pt idx="4807">
                  <c:v>42835</c:v>
                </c:pt>
                <c:pt idx="4808">
                  <c:v>42836</c:v>
                </c:pt>
                <c:pt idx="4809">
                  <c:v>42837</c:v>
                </c:pt>
                <c:pt idx="4810">
                  <c:v>42838</c:v>
                </c:pt>
                <c:pt idx="4811">
                  <c:v>42842</c:v>
                </c:pt>
                <c:pt idx="4812">
                  <c:v>42843</c:v>
                </c:pt>
                <c:pt idx="4813">
                  <c:v>42844</c:v>
                </c:pt>
                <c:pt idx="4814">
                  <c:v>42845</c:v>
                </c:pt>
                <c:pt idx="4815">
                  <c:v>42846</c:v>
                </c:pt>
                <c:pt idx="4816">
                  <c:v>42849</c:v>
                </c:pt>
                <c:pt idx="4817">
                  <c:v>42850</c:v>
                </c:pt>
                <c:pt idx="4818">
                  <c:v>42851</c:v>
                </c:pt>
                <c:pt idx="4819">
                  <c:v>42852</c:v>
                </c:pt>
                <c:pt idx="4820">
                  <c:v>42853</c:v>
                </c:pt>
                <c:pt idx="4821">
                  <c:v>42856</c:v>
                </c:pt>
                <c:pt idx="4822">
                  <c:v>42857</c:v>
                </c:pt>
                <c:pt idx="4823">
                  <c:v>42858</c:v>
                </c:pt>
                <c:pt idx="4824">
                  <c:v>42859</c:v>
                </c:pt>
                <c:pt idx="4825">
                  <c:v>42860</c:v>
                </c:pt>
                <c:pt idx="4826">
                  <c:v>42863</c:v>
                </c:pt>
                <c:pt idx="4827">
                  <c:v>42864</c:v>
                </c:pt>
                <c:pt idx="4828">
                  <c:v>42865</c:v>
                </c:pt>
                <c:pt idx="4829">
                  <c:v>42866</c:v>
                </c:pt>
                <c:pt idx="4830">
                  <c:v>42867</c:v>
                </c:pt>
                <c:pt idx="4831">
                  <c:v>42870</c:v>
                </c:pt>
                <c:pt idx="4832">
                  <c:v>42871</c:v>
                </c:pt>
                <c:pt idx="4833">
                  <c:v>42872</c:v>
                </c:pt>
                <c:pt idx="4834">
                  <c:v>42873</c:v>
                </c:pt>
                <c:pt idx="4835">
                  <c:v>42874</c:v>
                </c:pt>
                <c:pt idx="4836">
                  <c:v>42877</c:v>
                </c:pt>
                <c:pt idx="4837">
                  <c:v>42878</c:v>
                </c:pt>
                <c:pt idx="4838">
                  <c:v>42879</c:v>
                </c:pt>
                <c:pt idx="4839">
                  <c:v>42880</c:v>
                </c:pt>
                <c:pt idx="4840">
                  <c:v>42881</c:v>
                </c:pt>
                <c:pt idx="4841">
                  <c:v>42885</c:v>
                </c:pt>
                <c:pt idx="4842">
                  <c:v>42886</c:v>
                </c:pt>
                <c:pt idx="4843">
                  <c:v>42887</c:v>
                </c:pt>
                <c:pt idx="4844">
                  <c:v>42888</c:v>
                </c:pt>
                <c:pt idx="4845">
                  <c:v>42891</c:v>
                </c:pt>
                <c:pt idx="4846">
                  <c:v>42892</c:v>
                </c:pt>
                <c:pt idx="4847">
                  <c:v>42893</c:v>
                </c:pt>
                <c:pt idx="4848">
                  <c:v>42894</c:v>
                </c:pt>
                <c:pt idx="4849">
                  <c:v>42895</c:v>
                </c:pt>
                <c:pt idx="4850">
                  <c:v>42898</c:v>
                </c:pt>
                <c:pt idx="4851">
                  <c:v>42899</c:v>
                </c:pt>
                <c:pt idx="4852">
                  <c:v>42900</c:v>
                </c:pt>
                <c:pt idx="4853">
                  <c:v>42901</c:v>
                </c:pt>
                <c:pt idx="4854">
                  <c:v>42902</c:v>
                </c:pt>
              </c:numCache>
            </c:numRef>
          </c:cat>
          <c:val>
            <c:numRef>
              <c:f>APIUX!$K$3:$K$4857</c:f>
              <c:numCache>
                <c:formatCode>"$"#,##0.00</c:formatCode>
                <c:ptCount val="4855"/>
                <c:pt idx="0">
                  <c:v>10000</c:v>
                </c:pt>
                <c:pt idx="1">
                  <c:v>10009.624639076033</c:v>
                </c:pt>
                <c:pt idx="2">
                  <c:v>9951.8768046198256</c:v>
                </c:pt>
                <c:pt idx="3">
                  <c:v>10009.624639076033</c:v>
                </c:pt>
                <c:pt idx="4">
                  <c:v>10048.123195380173</c:v>
                </c:pt>
                <c:pt idx="5">
                  <c:v>10057.747834456206</c:v>
                </c:pt>
                <c:pt idx="6">
                  <c:v>10096.246390760345</c:v>
                </c:pt>
                <c:pt idx="7">
                  <c:v>10144.369586140518</c:v>
                </c:pt>
                <c:pt idx="8">
                  <c:v>10134.744947064484</c:v>
                </c:pt>
                <c:pt idx="9">
                  <c:v>10182.868142444659</c:v>
                </c:pt>
                <c:pt idx="10">
                  <c:v>10153.994225216555</c:v>
                </c:pt>
                <c:pt idx="11">
                  <c:v>10144.369586140518</c:v>
                </c:pt>
                <c:pt idx="12">
                  <c:v>10134.744947064484</c:v>
                </c:pt>
                <c:pt idx="13">
                  <c:v>10144.369586140518</c:v>
                </c:pt>
                <c:pt idx="14">
                  <c:v>10153.994225216555</c:v>
                </c:pt>
                <c:pt idx="15">
                  <c:v>10163.618864292588</c:v>
                </c:pt>
                <c:pt idx="16">
                  <c:v>10115.495668912416</c:v>
                </c:pt>
                <c:pt idx="17">
                  <c:v>10086.621751684312</c:v>
                </c:pt>
                <c:pt idx="18">
                  <c:v>10086.621751684312</c:v>
                </c:pt>
                <c:pt idx="19">
                  <c:v>10067.261633159005</c:v>
                </c:pt>
                <c:pt idx="20">
                  <c:v>10105.981870209616</c:v>
                </c:pt>
                <c:pt idx="21">
                  <c:v>10135.022047997576</c:v>
                </c:pt>
                <c:pt idx="22">
                  <c:v>10183.42234431084</c:v>
                </c:pt>
                <c:pt idx="23">
                  <c:v>10270.542877674716</c:v>
                </c:pt>
                <c:pt idx="24">
                  <c:v>10231.822640624105</c:v>
                </c:pt>
                <c:pt idx="25">
                  <c:v>10222.142581361451</c:v>
                </c:pt>
                <c:pt idx="26">
                  <c:v>10183.42234431084</c:v>
                </c:pt>
                <c:pt idx="27">
                  <c:v>10173.742285048187</c:v>
                </c:pt>
                <c:pt idx="28">
                  <c:v>10125.341988734923</c:v>
                </c:pt>
                <c:pt idx="29">
                  <c:v>10154.382166522881</c:v>
                </c:pt>
                <c:pt idx="30">
                  <c:v>10173.742285048187</c:v>
                </c:pt>
                <c:pt idx="31">
                  <c:v>10202.782462836145</c:v>
                </c:pt>
                <c:pt idx="32">
                  <c:v>10202.782462836145</c:v>
                </c:pt>
                <c:pt idx="33">
                  <c:v>10164.062225785534</c:v>
                </c:pt>
                <c:pt idx="34">
                  <c:v>10135.022047997576</c:v>
                </c:pt>
                <c:pt idx="35">
                  <c:v>10135.022047997576</c:v>
                </c:pt>
                <c:pt idx="36">
                  <c:v>10135.022047997576</c:v>
                </c:pt>
                <c:pt idx="37">
                  <c:v>10144.702107260229</c:v>
                </c:pt>
                <c:pt idx="38">
                  <c:v>10047.901514633701</c:v>
                </c:pt>
                <c:pt idx="39">
                  <c:v>10038.221455371046</c:v>
                </c:pt>
                <c:pt idx="40">
                  <c:v>10038.221455371046</c:v>
                </c:pt>
                <c:pt idx="41">
                  <c:v>10125.341988734923</c:v>
                </c:pt>
                <c:pt idx="42">
                  <c:v>10154.382166522881</c:v>
                </c:pt>
                <c:pt idx="43">
                  <c:v>10154.382166522881</c:v>
                </c:pt>
                <c:pt idx="44">
                  <c:v>10135.022047997576</c:v>
                </c:pt>
                <c:pt idx="45">
                  <c:v>10164.062225785534</c:v>
                </c:pt>
                <c:pt idx="46">
                  <c:v>10154.382166522881</c:v>
                </c:pt>
                <c:pt idx="47">
                  <c:v>10135.022047997576</c:v>
                </c:pt>
                <c:pt idx="48">
                  <c:v>10096.301810946963</c:v>
                </c:pt>
                <c:pt idx="49">
                  <c:v>10154.382166522881</c:v>
                </c:pt>
                <c:pt idx="50">
                  <c:v>10173.742285048187</c:v>
                </c:pt>
                <c:pt idx="51">
                  <c:v>10154.382166522881</c:v>
                </c:pt>
                <c:pt idx="52">
                  <c:v>10154.382166522881</c:v>
                </c:pt>
                <c:pt idx="53">
                  <c:v>10183.42234431084</c:v>
                </c:pt>
                <c:pt idx="54">
                  <c:v>10173.742285048187</c:v>
                </c:pt>
                <c:pt idx="55">
                  <c:v>10212.4625220988</c:v>
                </c:pt>
                <c:pt idx="56">
                  <c:v>10183.42234431084</c:v>
                </c:pt>
                <c:pt idx="57">
                  <c:v>10202.782462836145</c:v>
                </c:pt>
                <c:pt idx="58">
                  <c:v>10241.502699886758</c:v>
                </c:pt>
                <c:pt idx="59">
                  <c:v>10270.542877674716</c:v>
                </c:pt>
                <c:pt idx="60">
                  <c:v>10270.542877674716</c:v>
                </c:pt>
                <c:pt idx="61">
                  <c:v>10289.902996200022</c:v>
                </c:pt>
                <c:pt idx="62">
                  <c:v>10299.583055462675</c:v>
                </c:pt>
                <c:pt idx="63">
                  <c:v>10280.222936937367</c:v>
                </c:pt>
                <c:pt idx="64">
                  <c:v>10270.542877674716</c:v>
                </c:pt>
                <c:pt idx="65">
                  <c:v>10251.182759149409</c:v>
                </c:pt>
                <c:pt idx="66">
                  <c:v>10260.862818412063</c:v>
                </c:pt>
                <c:pt idx="67">
                  <c:v>10270.542877674716</c:v>
                </c:pt>
                <c:pt idx="68">
                  <c:v>10270.542877674716</c:v>
                </c:pt>
                <c:pt idx="69">
                  <c:v>10328.623233250633</c:v>
                </c:pt>
                <c:pt idx="70">
                  <c:v>10406.063707351856</c:v>
                </c:pt>
                <c:pt idx="71">
                  <c:v>10425.423825877162</c:v>
                </c:pt>
                <c:pt idx="72">
                  <c:v>10444.783944402467</c:v>
                </c:pt>
                <c:pt idx="73">
                  <c:v>10396.383648089204</c:v>
                </c:pt>
                <c:pt idx="74">
                  <c:v>10328.623233250633</c:v>
                </c:pt>
                <c:pt idx="75">
                  <c:v>10347.983351775938</c:v>
                </c:pt>
                <c:pt idx="76">
                  <c:v>10367.343470301246</c:v>
                </c:pt>
                <c:pt idx="77">
                  <c:v>10386.703588826551</c:v>
                </c:pt>
                <c:pt idx="78">
                  <c:v>10396.383648089204</c:v>
                </c:pt>
                <c:pt idx="79">
                  <c:v>10396.383648089204</c:v>
                </c:pt>
                <c:pt idx="80">
                  <c:v>10492.630038849549</c:v>
                </c:pt>
                <c:pt idx="81">
                  <c:v>10404.702971484889</c:v>
                </c:pt>
                <c:pt idx="82">
                  <c:v>10394.93329733326</c:v>
                </c:pt>
                <c:pt idx="83">
                  <c:v>10424.242319788147</c:v>
                </c:pt>
                <c:pt idx="84">
                  <c:v>10424.242319788147</c:v>
                </c:pt>
                <c:pt idx="85">
                  <c:v>10443.781668091404</c:v>
                </c:pt>
                <c:pt idx="86">
                  <c:v>10463.321016394664</c:v>
                </c:pt>
                <c:pt idx="87">
                  <c:v>10453.551342243032</c:v>
                </c:pt>
                <c:pt idx="88">
                  <c:v>10443.781668091404</c:v>
                </c:pt>
                <c:pt idx="89">
                  <c:v>10453.551342243032</c:v>
                </c:pt>
                <c:pt idx="90">
                  <c:v>10453.551342243032</c:v>
                </c:pt>
                <c:pt idx="91">
                  <c:v>10414.472645636519</c:v>
                </c:pt>
                <c:pt idx="92">
                  <c:v>10385.163623181632</c:v>
                </c:pt>
                <c:pt idx="93">
                  <c:v>10394.93329733326</c:v>
                </c:pt>
                <c:pt idx="94">
                  <c:v>10385.163623181632</c:v>
                </c:pt>
                <c:pt idx="95">
                  <c:v>10375.393949030002</c:v>
                </c:pt>
                <c:pt idx="96">
                  <c:v>10394.93329733326</c:v>
                </c:pt>
                <c:pt idx="97">
                  <c:v>10414.472645636519</c:v>
                </c:pt>
                <c:pt idx="98">
                  <c:v>10414.472645636519</c:v>
                </c:pt>
                <c:pt idx="99">
                  <c:v>10443.781668091404</c:v>
                </c:pt>
                <c:pt idx="100">
                  <c:v>10424.242319788147</c:v>
                </c:pt>
                <c:pt idx="101">
                  <c:v>10424.242319788147</c:v>
                </c:pt>
                <c:pt idx="102">
                  <c:v>10404.702971484889</c:v>
                </c:pt>
                <c:pt idx="103">
                  <c:v>10385.163623181632</c:v>
                </c:pt>
                <c:pt idx="104">
                  <c:v>10404.702971484889</c:v>
                </c:pt>
                <c:pt idx="105">
                  <c:v>10414.472645636519</c:v>
                </c:pt>
                <c:pt idx="106">
                  <c:v>10453.551342243032</c:v>
                </c:pt>
                <c:pt idx="107">
                  <c:v>10473.090690546293</c:v>
                </c:pt>
                <c:pt idx="108">
                  <c:v>10473.090690546293</c:v>
                </c:pt>
                <c:pt idx="109">
                  <c:v>10473.090690546293</c:v>
                </c:pt>
                <c:pt idx="110">
                  <c:v>10502.399713001179</c:v>
                </c:pt>
                <c:pt idx="111">
                  <c:v>10502.399713001179</c:v>
                </c:pt>
                <c:pt idx="112">
                  <c:v>10541.478409607695</c:v>
                </c:pt>
                <c:pt idx="113">
                  <c:v>10531.708735456064</c:v>
                </c:pt>
                <c:pt idx="114">
                  <c:v>10492.630038849549</c:v>
                </c:pt>
                <c:pt idx="115">
                  <c:v>10531.708735456064</c:v>
                </c:pt>
                <c:pt idx="116">
                  <c:v>10541.478409607695</c:v>
                </c:pt>
                <c:pt idx="117">
                  <c:v>10531.708735456064</c:v>
                </c:pt>
                <c:pt idx="118">
                  <c:v>10521.939061304436</c:v>
                </c:pt>
                <c:pt idx="119">
                  <c:v>10551.248083759325</c:v>
                </c:pt>
                <c:pt idx="120">
                  <c:v>10619.635802820727</c:v>
                </c:pt>
                <c:pt idx="121">
                  <c:v>10639.175151123985</c:v>
                </c:pt>
                <c:pt idx="122">
                  <c:v>10668.484173578872</c:v>
                </c:pt>
                <c:pt idx="123">
                  <c:v>10717.332544337018</c:v>
                </c:pt>
                <c:pt idx="124">
                  <c:v>10785.72026339842</c:v>
                </c:pt>
                <c:pt idx="125">
                  <c:v>10805.259611701678</c:v>
                </c:pt>
                <c:pt idx="126">
                  <c:v>10824.798960004937</c:v>
                </c:pt>
                <c:pt idx="127">
                  <c:v>10824.798960004937</c:v>
                </c:pt>
                <c:pt idx="128">
                  <c:v>10795.48993755005</c:v>
                </c:pt>
                <c:pt idx="129">
                  <c:v>10844.338308308194</c:v>
                </c:pt>
                <c:pt idx="130">
                  <c:v>10863.877656611452</c:v>
                </c:pt>
                <c:pt idx="131">
                  <c:v>10854.107982459822</c:v>
                </c:pt>
                <c:pt idx="132">
                  <c:v>10922.495701521226</c:v>
                </c:pt>
                <c:pt idx="133">
                  <c:v>11088.580162098919</c:v>
                </c:pt>
                <c:pt idx="134">
                  <c:v>11010.422768885886</c:v>
                </c:pt>
                <c:pt idx="135">
                  <c:v>10990.88342058263</c:v>
                </c:pt>
                <c:pt idx="136">
                  <c:v>10971.344072279371</c:v>
                </c:pt>
                <c:pt idx="137">
                  <c:v>10990.88342058263</c:v>
                </c:pt>
                <c:pt idx="138">
                  <c:v>11059.271139644032</c:v>
                </c:pt>
                <c:pt idx="139">
                  <c:v>11137.428532857064</c:v>
                </c:pt>
                <c:pt idx="140">
                  <c:v>11127.658858705436</c:v>
                </c:pt>
                <c:pt idx="141">
                  <c:v>11117.889184553807</c:v>
                </c:pt>
                <c:pt idx="142">
                  <c:v>11137.428532857064</c:v>
                </c:pt>
                <c:pt idx="143">
                  <c:v>11156.967881160323</c:v>
                </c:pt>
                <c:pt idx="144">
                  <c:v>11204.365901162524</c:v>
                </c:pt>
                <c:pt idx="145">
                  <c:v>11184.657254018879</c:v>
                </c:pt>
                <c:pt idx="146">
                  <c:v>11214.220224734348</c:v>
                </c:pt>
                <c:pt idx="147">
                  <c:v>11342.326431168043</c:v>
                </c:pt>
                <c:pt idx="148">
                  <c:v>11411.306696170803</c:v>
                </c:pt>
                <c:pt idx="149">
                  <c:v>11450.723990458093</c:v>
                </c:pt>
                <c:pt idx="150">
                  <c:v>11549.267226176322</c:v>
                </c:pt>
                <c:pt idx="151">
                  <c:v>11470.43263760174</c:v>
                </c:pt>
                <c:pt idx="152">
                  <c:v>11391.598049027158</c:v>
                </c:pt>
                <c:pt idx="153">
                  <c:v>11204.365901162524</c:v>
                </c:pt>
                <c:pt idx="154">
                  <c:v>11046.69672401336</c:v>
                </c:pt>
                <c:pt idx="155">
                  <c:v>11046.69672401336</c:v>
                </c:pt>
                <c:pt idx="156">
                  <c:v>11056.551047585182</c:v>
                </c:pt>
                <c:pt idx="157">
                  <c:v>11174.802930447055</c:v>
                </c:pt>
                <c:pt idx="158">
                  <c:v>11164.948606875232</c:v>
                </c:pt>
                <c:pt idx="159">
                  <c:v>11293.054813308931</c:v>
                </c:pt>
                <c:pt idx="160">
                  <c:v>11273.346166165284</c:v>
                </c:pt>
                <c:pt idx="161">
                  <c:v>11194.511577590702</c:v>
                </c:pt>
                <c:pt idx="162">
                  <c:v>11184.657254018879</c:v>
                </c:pt>
                <c:pt idx="163">
                  <c:v>11174.802930447055</c:v>
                </c:pt>
                <c:pt idx="164">
                  <c:v>11115.676989016118</c:v>
                </c:pt>
                <c:pt idx="165">
                  <c:v>11105.822665444295</c:v>
                </c:pt>
                <c:pt idx="166">
                  <c:v>11194.511577590702</c:v>
                </c:pt>
                <c:pt idx="167">
                  <c:v>11263.491842593461</c:v>
                </c:pt>
                <c:pt idx="168">
                  <c:v>11302.909136880753</c:v>
                </c:pt>
                <c:pt idx="169">
                  <c:v>11253.637519021639</c:v>
                </c:pt>
                <c:pt idx="170">
                  <c:v>11155.09428330341</c:v>
                </c:pt>
                <c:pt idx="171">
                  <c:v>11155.09428330341</c:v>
                </c:pt>
                <c:pt idx="172">
                  <c:v>11046.69672401336</c:v>
                </c:pt>
                <c:pt idx="173">
                  <c:v>11056.551047585182</c:v>
                </c:pt>
                <c:pt idx="174">
                  <c:v>10967.862135438778</c:v>
                </c:pt>
                <c:pt idx="175">
                  <c:v>11017.133753297891</c:v>
                </c:pt>
                <c:pt idx="176">
                  <c:v>11056.551047585182</c:v>
                </c:pt>
                <c:pt idx="177">
                  <c:v>11056.551047585182</c:v>
                </c:pt>
                <c:pt idx="178">
                  <c:v>11125.53131258794</c:v>
                </c:pt>
                <c:pt idx="179">
                  <c:v>11086.11401830065</c:v>
                </c:pt>
                <c:pt idx="180">
                  <c:v>11076.259694728828</c:v>
                </c:pt>
                <c:pt idx="181">
                  <c:v>11076.259694728828</c:v>
                </c:pt>
                <c:pt idx="182">
                  <c:v>11086.11401830065</c:v>
                </c:pt>
                <c:pt idx="183">
                  <c:v>11086.11401830065</c:v>
                </c:pt>
                <c:pt idx="184">
                  <c:v>11125.53131258794</c:v>
                </c:pt>
                <c:pt idx="185">
                  <c:v>11095.968341872473</c:v>
                </c:pt>
                <c:pt idx="186">
                  <c:v>11076.259694728828</c:v>
                </c:pt>
                <c:pt idx="187">
                  <c:v>11086.11401830065</c:v>
                </c:pt>
                <c:pt idx="188">
                  <c:v>11105.822665444295</c:v>
                </c:pt>
                <c:pt idx="189">
                  <c:v>11174.802930447055</c:v>
                </c:pt>
                <c:pt idx="190">
                  <c:v>11224.074548306171</c:v>
                </c:pt>
                <c:pt idx="191">
                  <c:v>11293.054813308931</c:v>
                </c:pt>
                <c:pt idx="192">
                  <c:v>11302.909136880753</c:v>
                </c:pt>
                <c:pt idx="193">
                  <c:v>11243.783195449816</c:v>
                </c:pt>
                <c:pt idx="194">
                  <c:v>11214.220224734348</c:v>
                </c:pt>
                <c:pt idx="195">
                  <c:v>11263.491842593461</c:v>
                </c:pt>
                <c:pt idx="196">
                  <c:v>11322.617784024398</c:v>
                </c:pt>
                <c:pt idx="197">
                  <c:v>11342.326431168043</c:v>
                </c:pt>
                <c:pt idx="198">
                  <c:v>11293.054813308931</c:v>
                </c:pt>
                <c:pt idx="199">
                  <c:v>11312.763460452576</c:v>
                </c:pt>
                <c:pt idx="200">
                  <c:v>11273.346166165284</c:v>
                </c:pt>
                <c:pt idx="201">
                  <c:v>11312.763460452576</c:v>
                </c:pt>
                <c:pt idx="202">
                  <c:v>11302.909136880753</c:v>
                </c:pt>
                <c:pt idx="203">
                  <c:v>11284.786171460555</c:v>
                </c:pt>
                <c:pt idx="204">
                  <c:v>11223.787327290498</c:v>
                </c:pt>
                <c:pt idx="205">
                  <c:v>11203.454379233814</c:v>
                </c:pt>
                <c:pt idx="206">
                  <c:v>11122.12258700707</c:v>
                </c:pt>
                <c:pt idx="207">
                  <c:v>11061.123742837015</c:v>
                </c:pt>
                <c:pt idx="208">
                  <c:v>11122.12258700707</c:v>
                </c:pt>
                <c:pt idx="209">
                  <c:v>11172.954957148784</c:v>
                </c:pt>
                <c:pt idx="210">
                  <c:v>11223.787327290498</c:v>
                </c:pt>
                <c:pt idx="211">
                  <c:v>11233.953801318843</c:v>
                </c:pt>
                <c:pt idx="212">
                  <c:v>11193.28790520547</c:v>
                </c:pt>
                <c:pt idx="213">
                  <c:v>11162.788483120443</c:v>
                </c:pt>
                <c:pt idx="214">
                  <c:v>11183.121431177127</c:v>
                </c:pt>
                <c:pt idx="215">
                  <c:v>11162.788483120443</c:v>
                </c:pt>
                <c:pt idx="216">
                  <c:v>11111.956112978727</c:v>
                </c:pt>
                <c:pt idx="217">
                  <c:v>11101.789638950384</c:v>
                </c:pt>
                <c:pt idx="218">
                  <c:v>11142.455535063757</c:v>
                </c:pt>
                <c:pt idx="219">
                  <c:v>11172.954957148784</c:v>
                </c:pt>
                <c:pt idx="220">
                  <c:v>11244.120275347184</c:v>
                </c:pt>
                <c:pt idx="221">
                  <c:v>11213.620853262155</c:v>
                </c:pt>
                <c:pt idx="222">
                  <c:v>11193.28790520547</c:v>
                </c:pt>
                <c:pt idx="223">
                  <c:v>11162.788483120443</c:v>
                </c:pt>
                <c:pt idx="224">
                  <c:v>11203.454379233814</c:v>
                </c:pt>
                <c:pt idx="225">
                  <c:v>11223.787327290498</c:v>
                </c:pt>
                <c:pt idx="226">
                  <c:v>11223.787327290498</c:v>
                </c:pt>
                <c:pt idx="227">
                  <c:v>11223.787327290498</c:v>
                </c:pt>
                <c:pt idx="228">
                  <c:v>11233.953801318843</c:v>
                </c:pt>
                <c:pt idx="229">
                  <c:v>11254.286749375528</c:v>
                </c:pt>
                <c:pt idx="230">
                  <c:v>11264.453223403871</c:v>
                </c:pt>
                <c:pt idx="231">
                  <c:v>11213.620853262155</c:v>
                </c:pt>
                <c:pt idx="232">
                  <c:v>11183.121431177127</c:v>
                </c:pt>
                <c:pt idx="233">
                  <c:v>11162.788483120443</c:v>
                </c:pt>
                <c:pt idx="234">
                  <c:v>11132.289061035413</c:v>
                </c:pt>
                <c:pt idx="235">
                  <c:v>11091.623164922043</c:v>
                </c:pt>
                <c:pt idx="236">
                  <c:v>11101.789638950384</c:v>
                </c:pt>
                <c:pt idx="237">
                  <c:v>11111.956112978727</c:v>
                </c:pt>
                <c:pt idx="238">
                  <c:v>11111.956112978727</c:v>
                </c:pt>
                <c:pt idx="239">
                  <c:v>11101.789638950384</c:v>
                </c:pt>
                <c:pt idx="240">
                  <c:v>11020.457846723642</c:v>
                </c:pt>
                <c:pt idx="241">
                  <c:v>11061.123742837015</c:v>
                </c:pt>
                <c:pt idx="242">
                  <c:v>11040.790794780327</c:v>
                </c:pt>
                <c:pt idx="243">
                  <c:v>11030.624320751984</c:v>
                </c:pt>
                <c:pt idx="244">
                  <c:v>11050.95726880867</c:v>
                </c:pt>
                <c:pt idx="245">
                  <c:v>11030.624320751984</c:v>
                </c:pt>
                <c:pt idx="246">
                  <c:v>11000.124898666956</c:v>
                </c:pt>
                <c:pt idx="247">
                  <c:v>10949.292528525242</c:v>
                </c:pt>
                <c:pt idx="248">
                  <c:v>10959.459002553584</c:v>
                </c:pt>
                <c:pt idx="249">
                  <c:v>10918.793106440215</c:v>
                </c:pt>
                <c:pt idx="250">
                  <c:v>10928.959580468556</c:v>
                </c:pt>
                <c:pt idx="251">
                  <c:v>10928.959580468556</c:v>
                </c:pt>
                <c:pt idx="252">
                  <c:v>10928.959580468556</c:v>
                </c:pt>
                <c:pt idx="253">
                  <c:v>10949.292528525242</c:v>
                </c:pt>
                <c:pt idx="254">
                  <c:v>10959.459002553584</c:v>
                </c:pt>
                <c:pt idx="255">
                  <c:v>10989.958424638615</c:v>
                </c:pt>
                <c:pt idx="256">
                  <c:v>10989.958424638615</c:v>
                </c:pt>
                <c:pt idx="257">
                  <c:v>10979.791950610272</c:v>
                </c:pt>
                <c:pt idx="258">
                  <c:v>11000.124898666956</c:v>
                </c:pt>
                <c:pt idx="259">
                  <c:v>11020.457846723642</c:v>
                </c:pt>
                <c:pt idx="260">
                  <c:v>11040.790794780327</c:v>
                </c:pt>
                <c:pt idx="261">
                  <c:v>11030.624320751984</c:v>
                </c:pt>
                <c:pt idx="262">
                  <c:v>11030.624320751984</c:v>
                </c:pt>
                <c:pt idx="263">
                  <c:v>11020.457846723642</c:v>
                </c:pt>
                <c:pt idx="264">
                  <c:v>11000.124898666956</c:v>
                </c:pt>
                <c:pt idx="265">
                  <c:v>11010.291372695299</c:v>
                </c:pt>
                <c:pt idx="266">
                  <c:v>11030.624320751984</c:v>
                </c:pt>
                <c:pt idx="267">
                  <c:v>10984.540075115532</c:v>
                </c:pt>
                <c:pt idx="268">
                  <c:v>10994.796415054951</c:v>
                </c:pt>
                <c:pt idx="269">
                  <c:v>10953.77105529728</c:v>
                </c:pt>
                <c:pt idx="270">
                  <c:v>10974.283735176114</c:v>
                </c:pt>
                <c:pt idx="271">
                  <c:v>10974.283735176114</c:v>
                </c:pt>
                <c:pt idx="272">
                  <c:v>10943.514715357864</c:v>
                </c:pt>
                <c:pt idx="273">
                  <c:v>11005.052754994367</c:v>
                </c:pt>
                <c:pt idx="274">
                  <c:v>11056.33445469145</c:v>
                </c:pt>
                <c:pt idx="275">
                  <c:v>11066.590794630867</c:v>
                </c:pt>
                <c:pt idx="276">
                  <c:v>11138.385174206785</c:v>
                </c:pt>
                <c:pt idx="277">
                  <c:v>11128.128834267369</c:v>
                </c:pt>
                <c:pt idx="278">
                  <c:v>11148.641514146202</c:v>
                </c:pt>
                <c:pt idx="279">
                  <c:v>11117.872494327952</c:v>
                </c:pt>
                <c:pt idx="280">
                  <c:v>11107.616154388536</c:v>
                </c:pt>
                <c:pt idx="281">
                  <c:v>11087.103474509702</c:v>
                </c:pt>
                <c:pt idx="282">
                  <c:v>11046.078114752034</c:v>
                </c:pt>
                <c:pt idx="283">
                  <c:v>11087.103474509702</c:v>
                </c:pt>
                <c:pt idx="284">
                  <c:v>11117.872494327952</c:v>
                </c:pt>
                <c:pt idx="285">
                  <c:v>11107.616154388536</c:v>
                </c:pt>
                <c:pt idx="286">
                  <c:v>11046.078114752034</c:v>
                </c:pt>
                <c:pt idx="287">
                  <c:v>11046.078114752034</c:v>
                </c:pt>
                <c:pt idx="288">
                  <c:v>11056.33445469145</c:v>
                </c:pt>
                <c:pt idx="289">
                  <c:v>11076.847134570286</c:v>
                </c:pt>
                <c:pt idx="290">
                  <c:v>11056.33445469145</c:v>
                </c:pt>
                <c:pt idx="291">
                  <c:v>11107.616154388536</c:v>
                </c:pt>
                <c:pt idx="292">
                  <c:v>11015.309094933784</c:v>
                </c:pt>
                <c:pt idx="293">
                  <c:v>11005.052754994367</c:v>
                </c:pt>
                <c:pt idx="294">
                  <c:v>10964.027395236697</c:v>
                </c:pt>
                <c:pt idx="295">
                  <c:v>10974.283735176114</c:v>
                </c:pt>
                <c:pt idx="296">
                  <c:v>10933.258375418447</c:v>
                </c:pt>
                <c:pt idx="297">
                  <c:v>10933.258375418447</c:v>
                </c:pt>
                <c:pt idx="298">
                  <c:v>10933.258375418447</c:v>
                </c:pt>
                <c:pt idx="299">
                  <c:v>10892.233015660779</c:v>
                </c:pt>
                <c:pt idx="300">
                  <c:v>10912.745695539614</c:v>
                </c:pt>
                <c:pt idx="301">
                  <c:v>10984.540075115532</c:v>
                </c:pt>
                <c:pt idx="302">
                  <c:v>10871.720335781945</c:v>
                </c:pt>
                <c:pt idx="303">
                  <c:v>10851.207655903112</c:v>
                </c:pt>
                <c:pt idx="304">
                  <c:v>10810.182296145444</c:v>
                </c:pt>
                <c:pt idx="305">
                  <c:v>10840.951315963695</c:v>
                </c:pt>
                <c:pt idx="306">
                  <c:v>10840.951315963695</c:v>
                </c:pt>
                <c:pt idx="307">
                  <c:v>10881.976675721362</c:v>
                </c:pt>
                <c:pt idx="308">
                  <c:v>10902.489355600197</c:v>
                </c:pt>
                <c:pt idx="309">
                  <c:v>10902.489355600197</c:v>
                </c:pt>
                <c:pt idx="310">
                  <c:v>10861.463995842529</c:v>
                </c:pt>
                <c:pt idx="311">
                  <c:v>10799.925956206027</c:v>
                </c:pt>
                <c:pt idx="312">
                  <c:v>10799.925956206027</c:v>
                </c:pt>
                <c:pt idx="313">
                  <c:v>10697.362556811859</c:v>
                </c:pt>
                <c:pt idx="314">
                  <c:v>10697.362556811859</c:v>
                </c:pt>
                <c:pt idx="315">
                  <c:v>10707.618896751275</c:v>
                </c:pt>
                <c:pt idx="316">
                  <c:v>10707.618896751275</c:v>
                </c:pt>
                <c:pt idx="317">
                  <c:v>10707.618896751275</c:v>
                </c:pt>
                <c:pt idx="318">
                  <c:v>10697.362556811859</c:v>
                </c:pt>
                <c:pt idx="319">
                  <c:v>10676.849876933024</c:v>
                </c:pt>
                <c:pt idx="320">
                  <c:v>10646.080857114774</c:v>
                </c:pt>
                <c:pt idx="321">
                  <c:v>10574.286477538855</c:v>
                </c:pt>
                <c:pt idx="322">
                  <c:v>10594.799157417689</c:v>
                </c:pt>
                <c:pt idx="323">
                  <c:v>10605.055497357105</c:v>
                </c:pt>
                <c:pt idx="324">
                  <c:v>10635.824517175355</c:v>
                </c:pt>
                <c:pt idx="325">
                  <c:v>10748.644256508944</c:v>
                </c:pt>
                <c:pt idx="326">
                  <c:v>10717.875236690692</c:v>
                </c:pt>
                <c:pt idx="327">
                  <c:v>10666.593536993607</c:v>
                </c:pt>
                <c:pt idx="328">
                  <c:v>10646.080857114774</c:v>
                </c:pt>
                <c:pt idx="329">
                  <c:v>10605.055497357105</c:v>
                </c:pt>
                <c:pt idx="330">
                  <c:v>10578.225808844451</c:v>
                </c:pt>
                <c:pt idx="331">
                  <c:v>10578.225808844451</c:v>
                </c:pt>
                <c:pt idx="332">
                  <c:v>10619.627866804702</c:v>
                </c:pt>
                <c:pt idx="333">
                  <c:v>10640.328895784827</c:v>
                </c:pt>
                <c:pt idx="334">
                  <c:v>10723.133011705333</c:v>
                </c:pt>
                <c:pt idx="335">
                  <c:v>10702.431982725206</c:v>
                </c:pt>
                <c:pt idx="336">
                  <c:v>10702.431982725206</c:v>
                </c:pt>
                <c:pt idx="337">
                  <c:v>10681.73095374508</c:v>
                </c:pt>
                <c:pt idx="338">
                  <c:v>10661.029924764955</c:v>
                </c:pt>
                <c:pt idx="339">
                  <c:v>10702.431982725206</c:v>
                </c:pt>
                <c:pt idx="340">
                  <c:v>10723.133011705333</c:v>
                </c:pt>
                <c:pt idx="341">
                  <c:v>10774.885584155649</c:v>
                </c:pt>
                <c:pt idx="342">
                  <c:v>10785.236098645712</c:v>
                </c:pt>
                <c:pt idx="343">
                  <c:v>10774.885584155649</c:v>
                </c:pt>
                <c:pt idx="344">
                  <c:v>10785.236098645712</c:v>
                </c:pt>
                <c:pt idx="345">
                  <c:v>10805.937127625837</c:v>
                </c:pt>
                <c:pt idx="346">
                  <c:v>10816.2876421159</c:v>
                </c:pt>
                <c:pt idx="347">
                  <c:v>10836.988671096027</c:v>
                </c:pt>
                <c:pt idx="348">
                  <c:v>10836.988671096027</c:v>
                </c:pt>
                <c:pt idx="349">
                  <c:v>10764.535069665586</c:v>
                </c:pt>
                <c:pt idx="350">
                  <c:v>10723.133011705333</c:v>
                </c:pt>
                <c:pt idx="351">
                  <c:v>10702.431982725206</c:v>
                </c:pt>
                <c:pt idx="352">
                  <c:v>10733.483526195396</c:v>
                </c:pt>
                <c:pt idx="353">
                  <c:v>10723.133011705333</c:v>
                </c:pt>
                <c:pt idx="354">
                  <c:v>10681.73095374508</c:v>
                </c:pt>
                <c:pt idx="355">
                  <c:v>10681.73095374508</c:v>
                </c:pt>
                <c:pt idx="356">
                  <c:v>10681.73095374508</c:v>
                </c:pt>
                <c:pt idx="357">
                  <c:v>10661.029924764955</c:v>
                </c:pt>
                <c:pt idx="358">
                  <c:v>10671.380439255017</c:v>
                </c:pt>
                <c:pt idx="359">
                  <c:v>10723.133011705333</c:v>
                </c:pt>
                <c:pt idx="360">
                  <c:v>10640.328895784827</c:v>
                </c:pt>
                <c:pt idx="361">
                  <c:v>10578.225808844451</c:v>
                </c:pt>
                <c:pt idx="362">
                  <c:v>10557.524779864323</c:v>
                </c:pt>
                <c:pt idx="363">
                  <c:v>10578.225808844451</c:v>
                </c:pt>
                <c:pt idx="364">
                  <c:v>10578.225808844451</c:v>
                </c:pt>
                <c:pt idx="365">
                  <c:v>10640.328895784827</c:v>
                </c:pt>
                <c:pt idx="366">
                  <c:v>10640.328895784827</c:v>
                </c:pt>
                <c:pt idx="367">
                  <c:v>10681.73095374508</c:v>
                </c:pt>
                <c:pt idx="368">
                  <c:v>10702.431982725206</c:v>
                </c:pt>
                <c:pt idx="369">
                  <c:v>10702.431982725206</c:v>
                </c:pt>
                <c:pt idx="370">
                  <c:v>10702.431982725206</c:v>
                </c:pt>
                <c:pt idx="371">
                  <c:v>10702.431982725206</c:v>
                </c:pt>
                <c:pt idx="372">
                  <c:v>10723.133011705333</c:v>
                </c:pt>
                <c:pt idx="373">
                  <c:v>10795.586613135774</c:v>
                </c:pt>
                <c:pt idx="374">
                  <c:v>10785.236098645712</c:v>
                </c:pt>
                <c:pt idx="375">
                  <c:v>10743.83404068546</c:v>
                </c:pt>
                <c:pt idx="376">
                  <c:v>10671.380439255017</c:v>
                </c:pt>
                <c:pt idx="377">
                  <c:v>10661.029924764955</c:v>
                </c:pt>
                <c:pt idx="378">
                  <c:v>10661.029924764955</c:v>
                </c:pt>
                <c:pt idx="379">
                  <c:v>10640.328895784827</c:v>
                </c:pt>
                <c:pt idx="380">
                  <c:v>10712.78249721527</c:v>
                </c:pt>
                <c:pt idx="381">
                  <c:v>10692.081468235143</c:v>
                </c:pt>
                <c:pt idx="382">
                  <c:v>10692.081468235143</c:v>
                </c:pt>
                <c:pt idx="383">
                  <c:v>10671.380439255017</c:v>
                </c:pt>
                <c:pt idx="384">
                  <c:v>10712.78249721527</c:v>
                </c:pt>
                <c:pt idx="385">
                  <c:v>10712.78249721527</c:v>
                </c:pt>
                <c:pt idx="386">
                  <c:v>10671.380439255017</c:v>
                </c:pt>
                <c:pt idx="387">
                  <c:v>10692.081468235143</c:v>
                </c:pt>
                <c:pt idx="388">
                  <c:v>10712.78249721527</c:v>
                </c:pt>
                <c:pt idx="389">
                  <c:v>10743.83404068546</c:v>
                </c:pt>
                <c:pt idx="390">
                  <c:v>10723.133011705333</c:v>
                </c:pt>
                <c:pt idx="391">
                  <c:v>10723.133011705333</c:v>
                </c:pt>
                <c:pt idx="392">
                  <c:v>10733.483526195396</c:v>
                </c:pt>
                <c:pt idx="393">
                  <c:v>10774.885584155649</c:v>
                </c:pt>
                <c:pt idx="394">
                  <c:v>10847.33918558609</c:v>
                </c:pt>
                <c:pt idx="395">
                  <c:v>10805.937127625837</c:v>
                </c:pt>
                <c:pt idx="396">
                  <c:v>10774.885584155649</c:v>
                </c:pt>
                <c:pt idx="397">
                  <c:v>10712.78249721527</c:v>
                </c:pt>
                <c:pt idx="398">
                  <c:v>10757.276315525301</c:v>
                </c:pt>
                <c:pt idx="399">
                  <c:v>10705.056527585859</c:v>
                </c:pt>
                <c:pt idx="400">
                  <c:v>10736.388400349524</c:v>
                </c:pt>
                <c:pt idx="401">
                  <c:v>10684.168612410082</c:v>
                </c:pt>
                <c:pt idx="402">
                  <c:v>10673.724654822194</c:v>
                </c:pt>
                <c:pt idx="403">
                  <c:v>10673.724654822194</c:v>
                </c:pt>
                <c:pt idx="404">
                  <c:v>10684.168612410082</c:v>
                </c:pt>
                <c:pt idx="405">
                  <c:v>10684.168612410082</c:v>
                </c:pt>
                <c:pt idx="406">
                  <c:v>10663.280697234304</c:v>
                </c:pt>
                <c:pt idx="407">
                  <c:v>10631.948824470637</c:v>
                </c:pt>
                <c:pt idx="408">
                  <c:v>10600.616951706972</c:v>
                </c:pt>
                <c:pt idx="409">
                  <c:v>10642.392782058525</c:v>
                </c:pt>
                <c:pt idx="410">
                  <c:v>10558.841121355417</c:v>
                </c:pt>
                <c:pt idx="411">
                  <c:v>10527.509248591752</c:v>
                </c:pt>
                <c:pt idx="412">
                  <c:v>10506.621333415975</c:v>
                </c:pt>
                <c:pt idx="413">
                  <c:v>10506.621333415975</c:v>
                </c:pt>
                <c:pt idx="414">
                  <c:v>10506.621333415975</c:v>
                </c:pt>
                <c:pt idx="415">
                  <c:v>10496.177375828087</c:v>
                </c:pt>
                <c:pt idx="416">
                  <c:v>10485.733418240196</c:v>
                </c:pt>
                <c:pt idx="417">
                  <c:v>10527.509248591752</c:v>
                </c:pt>
                <c:pt idx="418">
                  <c:v>10611.06090929486</c:v>
                </c:pt>
                <c:pt idx="419">
                  <c:v>10705.056527585859</c:v>
                </c:pt>
                <c:pt idx="420">
                  <c:v>10673.724654822194</c:v>
                </c:pt>
                <c:pt idx="421">
                  <c:v>10705.056527585859</c:v>
                </c:pt>
                <c:pt idx="422">
                  <c:v>10725.944442761634</c:v>
                </c:pt>
                <c:pt idx="423">
                  <c:v>10778.164230701079</c:v>
                </c:pt>
                <c:pt idx="424">
                  <c:v>10809.496103464744</c:v>
                </c:pt>
                <c:pt idx="425">
                  <c:v>10767.720273113191</c:v>
                </c:pt>
                <c:pt idx="426">
                  <c:v>10778.164230701079</c:v>
                </c:pt>
                <c:pt idx="427">
                  <c:v>10757.276315525301</c:v>
                </c:pt>
                <c:pt idx="428">
                  <c:v>10757.276315525301</c:v>
                </c:pt>
                <c:pt idx="429">
                  <c:v>10819.940061052632</c:v>
                </c:pt>
                <c:pt idx="430">
                  <c:v>10830.384018640521</c:v>
                </c:pt>
                <c:pt idx="431">
                  <c:v>10809.496103464744</c:v>
                </c:pt>
                <c:pt idx="432">
                  <c:v>10767.720273113191</c:v>
                </c:pt>
                <c:pt idx="433">
                  <c:v>10736.388400349524</c:v>
                </c:pt>
                <c:pt idx="434">
                  <c:v>10746.832357937412</c:v>
                </c:pt>
                <c:pt idx="435">
                  <c:v>10715.500485173747</c:v>
                </c:pt>
                <c:pt idx="436">
                  <c:v>10715.500485173747</c:v>
                </c:pt>
                <c:pt idx="437">
                  <c:v>10715.500485173747</c:v>
                </c:pt>
                <c:pt idx="438">
                  <c:v>10715.500485173747</c:v>
                </c:pt>
                <c:pt idx="439">
                  <c:v>10631.948824470637</c:v>
                </c:pt>
                <c:pt idx="440">
                  <c:v>10663.280697234304</c:v>
                </c:pt>
                <c:pt idx="441">
                  <c:v>10642.392782058525</c:v>
                </c:pt>
                <c:pt idx="442">
                  <c:v>10611.06090929486</c:v>
                </c:pt>
                <c:pt idx="443">
                  <c:v>10684.168612410082</c:v>
                </c:pt>
                <c:pt idx="444">
                  <c:v>10694.612569997969</c:v>
                </c:pt>
                <c:pt idx="445">
                  <c:v>10746.832357937412</c:v>
                </c:pt>
                <c:pt idx="446">
                  <c:v>10725.944442761634</c:v>
                </c:pt>
                <c:pt idx="447">
                  <c:v>10725.944442761634</c:v>
                </c:pt>
                <c:pt idx="448">
                  <c:v>10788.608188288967</c:v>
                </c:pt>
                <c:pt idx="449">
                  <c:v>10788.608188288967</c:v>
                </c:pt>
                <c:pt idx="450">
                  <c:v>10684.168612410082</c:v>
                </c:pt>
                <c:pt idx="451">
                  <c:v>10652.836739646415</c:v>
                </c:pt>
                <c:pt idx="452">
                  <c:v>10600.616951706972</c:v>
                </c:pt>
                <c:pt idx="453">
                  <c:v>10590.172994119084</c:v>
                </c:pt>
                <c:pt idx="454">
                  <c:v>10558.841121355417</c:v>
                </c:pt>
                <c:pt idx="455">
                  <c:v>10548.397163767528</c:v>
                </c:pt>
                <c:pt idx="456">
                  <c:v>10517.065291003863</c:v>
                </c:pt>
                <c:pt idx="457">
                  <c:v>10517.065291003863</c:v>
                </c:pt>
                <c:pt idx="458">
                  <c:v>10537.95320617964</c:v>
                </c:pt>
                <c:pt idx="459">
                  <c:v>10537.95320617964</c:v>
                </c:pt>
                <c:pt idx="460">
                  <c:v>10548.397163767528</c:v>
                </c:pt>
                <c:pt idx="461">
                  <c:v>10531.803610464234</c:v>
                </c:pt>
                <c:pt idx="462">
                  <c:v>10488.728749071743</c:v>
                </c:pt>
                <c:pt idx="463">
                  <c:v>10402.579026286759</c:v>
                </c:pt>
                <c:pt idx="464">
                  <c:v>10467.191318375497</c:v>
                </c:pt>
                <c:pt idx="465">
                  <c:v>10391.810310938637</c:v>
                </c:pt>
                <c:pt idx="466">
                  <c:v>10434.885172331127</c:v>
                </c:pt>
                <c:pt idx="467">
                  <c:v>10445.653887679251</c:v>
                </c:pt>
                <c:pt idx="468">
                  <c:v>10434.885172331127</c:v>
                </c:pt>
                <c:pt idx="469">
                  <c:v>10359.504164894266</c:v>
                </c:pt>
                <c:pt idx="470">
                  <c:v>10337.966734198022</c:v>
                </c:pt>
                <c:pt idx="471">
                  <c:v>10424.116456983005</c:v>
                </c:pt>
                <c:pt idx="472">
                  <c:v>10402.579026286759</c:v>
                </c:pt>
                <c:pt idx="473">
                  <c:v>10370.272880242392</c:v>
                </c:pt>
                <c:pt idx="474">
                  <c:v>10402.579026286759</c:v>
                </c:pt>
                <c:pt idx="475">
                  <c:v>10391.810310938637</c:v>
                </c:pt>
                <c:pt idx="476">
                  <c:v>10381.041595590514</c:v>
                </c:pt>
                <c:pt idx="477">
                  <c:v>10424.116456983005</c:v>
                </c:pt>
                <c:pt idx="478">
                  <c:v>10413.347741634881</c:v>
                </c:pt>
                <c:pt idx="479">
                  <c:v>10402.579026286759</c:v>
                </c:pt>
                <c:pt idx="480">
                  <c:v>10402.579026286759</c:v>
                </c:pt>
                <c:pt idx="481">
                  <c:v>10488.728749071743</c:v>
                </c:pt>
                <c:pt idx="482">
                  <c:v>10499.497464419866</c:v>
                </c:pt>
                <c:pt idx="483">
                  <c:v>10531.803610464234</c:v>
                </c:pt>
                <c:pt idx="484">
                  <c:v>10542.572325812356</c:v>
                </c:pt>
                <c:pt idx="485">
                  <c:v>10596.415902552972</c:v>
                </c:pt>
                <c:pt idx="486">
                  <c:v>10542.572325812356</c:v>
                </c:pt>
                <c:pt idx="487">
                  <c:v>10467.191318375497</c:v>
                </c:pt>
                <c:pt idx="488">
                  <c:v>10521.03489511611</c:v>
                </c:pt>
                <c:pt idx="489">
                  <c:v>10488.728749071743</c:v>
                </c:pt>
                <c:pt idx="490">
                  <c:v>10402.579026286759</c:v>
                </c:pt>
                <c:pt idx="491">
                  <c:v>10434.885172331127</c:v>
                </c:pt>
                <c:pt idx="492">
                  <c:v>10510.266179767988</c:v>
                </c:pt>
                <c:pt idx="493">
                  <c:v>10488.728749071743</c:v>
                </c:pt>
                <c:pt idx="494">
                  <c:v>10499.497464419866</c:v>
                </c:pt>
                <c:pt idx="495">
                  <c:v>10488.728749071743</c:v>
                </c:pt>
                <c:pt idx="496">
                  <c:v>10564.109756508604</c:v>
                </c:pt>
                <c:pt idx="497">
                  <c:v>10661.028194641711</c:v>
                </c:pt>
                <c:pt idx="498">
                  <c:v>10607.184617901095</c:v>
                </c:pt>
                <c:pt idx="499">
                  <c:v>10671.796909989833</c:v>
                </c:pt>
                <c:pt idx="500">
                  <c:v>10671.796909989833</c:v>
                </c:pt>
                <c:pt idx="501">
                  <c:v>10607.184617901095</c:v>
                </c:pt>
                <c:pt idx="502">
                  <c:v>10607.184617901095</c:v>
                </c:pt>
                <c:pt idx="503">
                  <c:v>10650.259479293587</c:v>
                </c:pt>
                <c:pt idx="504">
                  <c:v>10628.722048597339</c:v>
                </c:pt>
                <c:pt idx="505">
                  <c:v>10661.028194641711</c:v>
                </c:pt>
                <c:pt idx="506">
                  <c:v>10650.259479293587</c:v>
                </c:pt>
                <c:pt idx="507">
                  <c:v>10661.028194641711</c:v>
                </c:pt>
                <c:pt idx="508">
                  <c:v>10661.028194641711</c:v>
                </c:pt>
                <c:pt idx="509">
                  <c:v>10682.565625337957</c:v>
                </c:pt>
                <c:pt idx="510">
                  <c:v>10650.259479293587</c:v>
                </c:pt>
                <c:pt idx="511">
                  <c:v>10671.796909989833</c:v>
                </c:pt>
                <c:pt idx="512">
                  <c:v>10714.871771382324</c:v>
                </c:pt>
                <c:pt idx="513">
                  <c:v>10714.871771382324</c:v>
                </c:pt>
                <c:pt idx="514">
                  <c:v>10714.871771382324</c:v>
                </c:pt>
                <c:pt idx="515">
                  <c:v>10801.021494167308</c:v>
                </c:pt>
                <c:pt idx="516">
                  <c:v>10801.021494167308</c:v>
                </c:pt>
                <c:pt idx="517">
                  <c:v>10833.327640211677</c:v>
                </c:pt>
                <c:pt idx="518">
                  <c:v>10833.327640211677</c:v>
                </c:pt>
                <c:pt idx="519">
                  <c:v>10865.633786256045</c:v>
                </c:pt>
                <c:pt idx="520">
                  <c:v>10811.79020951543</c:v>
                </c:pt>
                <c:pt idx="521">
                  <c:v>10790.252778819186</c:v>
                </c:pt>
                <c:pt idx="522">
                  <c:v>10811.79020951543</c:v>
                </c:pt>
                <c:pt idx="523">
                  <c:v>10822.558924863555</c:v>
                </c:pt>
                <c:pt idx="524">
                  <c:v>10822.558924863555</c:v>
                </c:pt>
                <c:pt idx="525">
                  <c:v>10940.342746320146</c:v>
                </c:pt>
                <c:pt idx="526">
                  <c:v>10972.935624412459</c:v>
                </c:pt>
                <c:pt idx="527">
                  <c:v>11092.44284408428</c:v>
                </c:pt>
                <c:pt idx="528">
                  <c:v>11092.44284408428</c:v>
                </c:pt>
                <c:pt idx="529">
                  <c:v>11027.25708789965</c:v>
                </c:pt>
                <c:pt idx="530">
                  <c:v>11081.57855138684</c:v>
                </c:pt>
                <c:pt idx="531">
                  <c:v>11125.035722176593</c:v>
                </c:pt>
                <c:pt idx="532">
                  <c:v>11059.849965991965</c:v>
                </c:pt>
                <c:pt idx="533">
                  <c:v>10983.799917109898</c:v>
                </c:pt>
                <c:pt idx="534">
                  <c:v>11005.528502504776</c:v>
                </c:pt>
                <c:pt idx="535">
                  <c:v>11027.25708789965</c:v>
                </c:pt>
                <c:pt idx="536">
                  <c:v>10983.799917109898</c:v>
                </c:pt>
                <c:pt idx="537">
                  <c:v>10929.478453622709</c:v>
                </c:pt>
                <c:pt idx="538">
                  <c:v>10972.935624412459</c:v>
                </c:pt>
                <c:pt idx="539">
                  <c:v>10983.799917109898</c:v>
                </c:pt>
                <c:pt idx="540">
                  <c:v>10994.664209807335</c:v>
                </c:pt>
                <c:pt idx="541">
                  <c:v>10918.61416092527</c:v>
                </c:pt>
                <c:pt idx="542">
                  <c:v>10918.61416092527</c:v>
                </c:pt>
                <c:pt idx="543">
                  <c:v>10820.835526648329</c:v>
                </c:pt>
                <c:pt idx="544">
                  <c:v>10842.564112043203</c:v>
                </c:pt>
                <c:pt idx="545">
                  <c:v>10809.971233950888</c:v>
                </c:pt>
                <c:pt idx="546">
                  <c:v>10799.106941253451</c:v>
                </c:pt>
                <c:pt idx="547">
                  <c:v>10701.328306976508</c:v>
                </c:pt>
                <c:pt idx="548">
                  <c:v>10679.599721581631</c:v>
                </c:pt>
                <c:pt idx="549">
                  <c:v>10647.006843489318</c:v>
                </c:pt>
                <c:pt idx="550">
                  <c:v>10592.685380002127</c:v>
                </c:pt>
                <c:pt idx="551">
                  <c:v>10625.27825809444</c:v>
                </c:pt>
                <c:pt idx="552">
                  <c:v>10690.46401427907</c:v>
                </c:pt>
                <c:pt idx="553">
                  <c:v>10701.328306976508</c:v>
                </c:pt>
                <c:pt idx="554">
                  <c:v>10647.006843489318</c:v>
                </c:pt>
                <c:pt idx="555">
                  <c:v>10690.46401427907</c:v>
                </c:pt>
                <c:pt idx="556">
                  <c:v>10733.921185068823</c:v>
                </c:pt>
                <c:pt idx="557">
                  <c:v>10690.46401427907</c:v>
                </c:pt>
                <c:pt idx="558">
                  <c:v>10625.27825809444</c:v>
                </c:pt>
                <c:pt idx="559">
                  <c:v>10647.006843489318</c:v>
                </c:pt>
                <c:pt idx="560">
                  <c:v>10733.921185068823</c:v>
                </c:pt>
                <c:pt idx="561">
                  <c:v>10701.328306976508</c:v>
                </c:pt>
                <c:pt idx="562">
                  <c:v>10701.328306976508</c:v>
                </c:pt>
                <c:pt idx="563">
                  <c:v>10766.514063161138</c:v>
                </c:pt>
                <c:pt idx="564">
                  <c:v>10831.699819345766</c:v>
                </c:pt>
                <c:pt idx="565">
                  <c:v>10820.835526648329</c:v>
                </c:pt>
                <c:pt idx="566">
                  <c:v>10886.021282832955</c:v>
                </c:pt>
                <c:pt idx="567">
                  <c:v>10951.207039017585</c:v>
                </c:pt>
                <c:pt idx="568">
                  <c:v>10994.664209807335</c:v>
                </c:pt>
                <c:pt idx="569">
                  <c:v>11027.25708789965</c:v>
                </c:pt>
                <c:pt idx="570">
                  <c:v>11027.25708789965</c:v>
                </c:pt>
                <c:pt idx="571">
                  <c:v>11059.849965991965</c:v>
                </c:pt>
                <c:pt idx="572">
                  <c:v>11081.57855138684</c:v>
                </c:pt>
                <c:pt idx="573">
                  <c:v>11092.44284408428</c:v>
                </c:pt>
                <c:pt idx="574">
                  <c:v>11103.307136781717</c:v>
                </c:pt>
                <c:pt idx="575">
                  <c:v>11070.714258689402</c:v>
                </c:pt>
                <c:pt idx="576">
                  <c:v>11114.171429479156</c:v>
                </c:pt>
                <c:pt idx="577">
                  <c:v>11125.035722176593</c:v>
                </c:pt>
                <c:pt idx="578">
                  <c:v>11179.357185663783</c:v>
                </c:pt>
                <c:pt idx="579">
                  <c:v>11157.628600268907</c:v>
                </c:pt>
                <c:pt idx="580">
                  <c:v>11168.492892966346</c:v>
                </c:pt>
                <c:pt idx="581">
                  <c:v>11092.44284408428</c:v>
                </c:pt>
                <c:pt idx="582">
                  <c:v>11070.714258689402</c:v>
                </c:pt>
                <c:pt idx="583">
                  <c:v>11038.121380597089</c:v>
                </c:pt>
                <c:pt idx="584">
                  <c:v>11070.714258689402</c:v>
                </c:pt>
                <c:pt idx="585">
                  <c:v>11103.307136781717</c:v>
                </c:pt>
                <c:pt idx="586">
                  <c:v>11092.44284408428</c:v>
                </c:pt>
                <c:pt idx="587">
                  <c:v>11048.985673294526</c:v>
                </c:pt>
                <c:pt idx="588">
                  <c:v>11166.960649449748</c:v>
                </c:pt>
                <c:pt idx="589">
                  <c:v>11166.960649449748</c:v>
                </c:pt>
                <c:pt idx="590">
                  <c:v>11210.795627465253</c:v>
                </c:pt>
                <c:pt idx="591">
                  <c:v>11166.960649449748</c:v>
                </c:pt>
                <c:pt idx="592">
                  <c:v>11210.795627465253</c:v>
                </c:pt>
                <c:pt idx="593">
                  <c:v>11188.878138457501</c:v>
                </c:pt>
                <c:pt idx="594">
                  <c:v>11177.919393953624</c:v>
                </c:pt>
                <c:pt idx="595">
                  <c:v>11156.001904945873</c:v>
                </c:pt>
                <c:pt idx="596">
                  <c:v>11199.836882961377</c:v>
                </c:pt>
                <c:pt idx="597">
                  <c:v>11134.084415938121</c:v>
                </c:pt>
                <c:pt idx="598">
                  <c:v>11079.290693418739</c:v>
                </c:pt>
                <c:pt idx="599">
                  <c:v>11090.249437922615</c:v>
                </c:pt>
                <c:pt idx="600">
                  <c:v>11090.249437922615</c:v>
                </c:pt>
                <c:pt idx="601">
                  <c:v>11177.919393953624</c:v>
                </c:pt>
                <c:pt idx="602">
                  <c:v>11210.795627465253</c:v>
                </c:pt>
                <c:pt idx="603">
                  <c:v>11199.836882961377</c:v>
                </c:pt>
                <c:pt idx="604">
                  <c:v>11199.836882961377</c:v>
                </c:pt>
                <c:pt idx="605">
                  <c:v>11210.795627465253</c:v>
                </c:pt>
                <c:pt idx="606">
                  <c:v>11232.713116473005</c:v>
                </c:pt>
                <c:pt idx="607">
                  <c:v>11221.754371969129</c:v>
                </c:pt>
                <c:pt idx="608">
                  <c:v>11210.795627465253</c:v>
                </c:pt>
                <c:pt idx="609">
                  <c:v>11243.671860976881</c:v>
                </c:pt>
                <c:pt idx="610">
                  <c:v>11243.671860976881</c:v>
                </c:pt>
                <c:pt idx="611">
                  <c:v>11276.548094488509</c:v>
                </c:pt>
                <c:pt idx="612">
                  <c:v>11331.341817007889</c:v>
                </c:pt>
                <c:pt idx="613">
                  <c:v>11331.341817007889</c:v>
                </c:pt>
                <c:pt idx="614">
                  <c:v>11320.383072504015</c:v>
                </c:pt>
                <c:pt idx="615">
                  <c:v>11331.341817007889</c:v>
                </c:pt>
                <c:pt idx="616">
                  <c:v>11375.176795023395</c:v>
                </c:pt>
                <c:pt idx="617">
                  <c:v>11342.300561511765</c:v>
                </c:pt>
                <c:pt idx="618">
                  <c:v>11353.259306015641</c:v>
                </c:pt>
                <c:pt idx="619">
                  <c:v>11353.259306015641</c:v>
                </c:pt>
                <c:pt idx="620">
                  <c:v>11342.300561511765</c:v>
                </c:pt>
                <c:pt idx="621">
                  <c:v>11331.341817007889</c:v>
                </c:pt>
                <c:pt idx="622">
                  <c:v>11364.218050519517</c:v>
                </c:pt>
                <c:pt idx="623">
                  <c:v>11375.176795023395</c:v>
                </c:pt>
                <c:pt idx="624">
                  <c:v>11375.176795023395</c:v>
                </c:pt>
                <c:pt idx="625">
                  <c:v>11375.176795023395</c:v>
                </c:pt>
                <c:pt idx="626">
                  <c:v>11429.970517542775</c:v>
                </c:pt>
                <c:pt idx="627">
                  <c:v>11451.888006550527</c:v>
                </c:pt>
                <c:pt idx="628">
                  <c:v>11408.053028535023</c:v>
                </c:pt>
                <c:pt idx="629">
                  <c:v>11375.176795023395</c:v>
                </c:pt>
                <c:pt idx="630">
                  <c:v>11386.135539527271</c:v>
                </c:pt>
                <c:pt idx="631">
                  <c:v>11429.970517542775</c:v>
                </c:pt>
                <c:pt idx="632">
                  <c:v>11484.764240062157</c:v>
                </c:pt>
                <c:pt idx="633">
                  <c:v>11495.722984566033</c:v>
                </c:pt>
                <c:pt idx="634">
                  <c:v>11473.805495558281</c:v>
                </c:pt>
                <c:pt idx="635">
                  <c:v>11440.929262046651</c:v>
                </c:pt>
                <c:pt idx="636">
                  <c:v>11462.846751054405</c:v>
                </c:pt>
                <c:pt idx="637">
                  <c:v>11429.970517542775</c:v>
                </c:pt>
                <c:pt idx="638">
                  <c:v>11419.011773038899</c:v>
                </c:pt>
                <c:pt idx="639">
                  <c:v>11440.929262046651</c:v>
                </c:pt>
                <c:pt idx="640">
                  <c:v>11419.011773038899</c:v>
                </c:pt>
                <c:pt idx="641">
                  <c:v>11386.135539527271</c:v>
                </c:pt>
                <c:pt idx="642">
                  <c:v>11342.300561511765</c:v>
                </c:pt>
                <c:pt idx="643">
                  <c:v>11364.218050519517</c:v>
                </c:pt>
                <c:pt idx="644">
                  <c:v>11331.341817007889</c:v>
                </c:pt>
                <c:pt idx="645">
                  <c:v>11353.259306015641</c:v>
                </c:pt>
                <c:pt idx="646">
                  <c:v>11397.094284031147</c:v>
                </c:pt>
                <c:pt idx="647">
                  <c:v>11397.094284031147</c:v>
                </c:pt>
                <c:pt idx="648">
                  <c:v>11429.970517542775</c:v>
                </c:pt>
                <c:pt idx="649">
                  <c:v>11397.094284031147</c:v>
                </c:pt>
                <c:pt idx="650">
                  <c:v>11416.62946326436</c:v>
                </c:pt>
                <c:pt idx="651">
                  <c:v>11449.785211947605</c:v>
                </c:pt>
                <c:pt idx="652">
                  <c:v>11416.62946326436</c:v>
                </c:pt>
                <c:pt idx="653">
                  <c:v>11394.525630808863</c:v>
                </c:pt>
                <c:pt idx="654">
                  <c:v>11372.421798353364</c:v>
                </c:pt>
                <c:pt idx="655">
                  <c:v>11405.577547036612</c:v>
                </c:pt>
                <c:pt idx="656">
                  <c:v>11449.785211947605</c:v>
                </c:pt>
                <c:pt idx="657">
                  <c:v>11449.785211947605</c:v>
                </c:pt>
                <c:pt idx="658">
                  <c:v>11471.889044403104</c:v>
                </c:pt>
                <c:pt idx="659">
                  <c:v>11493.992876858601</c:v>
                </c:pt>
                <c:pt idx="660">
                  <c:v>11549.252457997343</c:v>
                </c:pt>
                <c:pt idx="661">
                  <c:v>11549.252457997343</c:v>
                </c:pt>
                <c:pt idx="662">
                  <c:v>11516.096709314097</c:v>
                </c:pt>
                <c:pt idx="663">
                  <c:v>11582.40820668059</c:v>
                </c:pt>
                <c:pt idx="664">
                  <c:v>11593.460122908338</c:v>
                </c:pt>
                <c:pt idx="665">
                  <c:v>11604.512039136087</c:v>
                </c:pt>
                <c:pt idx="666">
                  <c:v>11637.667787819333</c:v>
                </c:pt>
                <c:pt idx="667">
                  <c:v>11648.71970404708</c:v>
                </c:pt>
                <c:pt idx="668">
                  <c:v>11648.71970404708</c:v>
                </c:pt>
                <c:pt idx="669">
                  <c:v>11604.512039136087</c:v>
                </c:pt>
                <c:pt idx="670">
                  <c:v>11637.667787819333</c:v>
                </c:pt>
                <c:pt idx="671">
                  <c:v>11637.667787819333</c:v>
                </c:pt>
                <c:pt idx="672">
                  <c:v>11626.615871591584</c:v>
                </c:pt>
                <c:pt idx="673">
                  <c:v>11615.563955363836</c:v>
                </c:pt>
                <c:pt idx="674">
                  <c:v>11637.667787819333</c:v>
                </c:pt>
                <c:pt idx="675">
                  <c:v>11626.615871591584</c:v>
                </c:pt>
                <c:pt idx="676">
                  <c:v>11582.40820668059</c:v>
                </c:pt>
                <c:pt idx="677">
                  <c:v>11538.200541769595</c:v>
                </c:pt>
                <c:pt idx="678">
                  <c:v>11527.148625541846</c:v>
                </c:pt>
                <c:pt idx="679">
                  <c:v>11549.252457997343</c:v>
                </c:pt>
                <c:pt idx="680">
                  <c:v>11582.40820668059</c:v>
                </c:pt>
                <c:pt idx="681">
                  <c:v>11604.512039136087</c:v>
                </c:pt>
                <c:pt idx="682">
                  <c:v>11626.615871591584</c:v>
                </c:pt>
                <c:pt idx="683">
                  <c:v>11648.71970404708</c:v>
                </c:pt>
                <c:pt idx="684">
                  <c:v>11681.875452730328</c:v>
                </c:pt>
                <c:pt idx="685">
                  <c:v>11715.031201413572</c:v>
                </c:pt>
                <c:pt idx="686">
                  <c:v>11692.927368958077</c:v>
                </c:pt>
                <c:pt idx="687">
                  <c:v>11715.031201413572</c:v>
                </c:pt>
                <c:pt idx="688">
                  <c:v>11726.083117641321</c:v>
                </c:pt>
                <c:pt idx="689">
                  <c:v>11803.446531235562</c:v>
                </c:pt>
                <c:pt idx="690">
                  <c:v>11803.446531235562</c:v>
                </c:pt>
                <c:pt idx="691">
                  <c:v>11770.290782552318</c:v>
                </c:pt>
                <c:pt idx="692">
                  <c:v>11803.446531235562</c:v>
                </c:pt>
                <c:pt idx="693">
                  <c:v>11847.654196146557</c:v>
                </c:pt>
                <c:pt idx="694">
                  <c:v>11913.965693513048</c:v>
                </c:pt>
                <c:pt idx="695">
                  <c:v>11869.758028602055</c:v>
                </c:pt>
                <c:pt idx="696">
                  <c:v>11858.706112374306</c:v>
                </c:pt>
                <c:pt idx="697">
                  <c:v>11947.121442196296</c:v>
                </c:pt>
                <c:pt idx="698">
                  <c:v>12046.588688246035</c:v>
                </c:pt>
                <c:pt idx="699">
                  <c:v>12057.640604473781</c:v>
                </c:pt>
                <c:pt idx="700">
                  <c:v>11991.329107107289</c:v>
                </c:pt>
                <c:pt idx="701">
                  <c:v>12002.381023335038</c:v>
                </c:pt>
                <c:pt idx="702">
                  <c:v>12035.536772018286</c:v>
                </c:pt>
                <c:pt idx="703">
                  <c:v>12079.744436929279</c:v>
                </c:pt>
                <c:pt idx="704">
                  <c:v>12146.055934295771</c:v>
                </c:pt>
                <c:pt idx="705">
                  <c:v>12179.211682979017</c:v>
                </c:pt>
                <c:pt idx="706">
                  <c:v>12212.367431662264</c:v>
                </c:pt>
                <c:pt idx="707">
                  <c:v>12179.211682979017</c:v>
                </c:pt>
                <c:pt idx="708">
                  <c:v>12267.627012801006</c:v>
                </c:pt>
                <c:pt idx="709">
                  <c:v>12322.886593939749</c:v>
                </c:pt>
                <c:pt idx="710">
                  <c:v>12344.990426395247</c:v>
                </c:pt>
                <c:pt idx="711">
                  <c:v>12344.990426395247</c:v>
                </c:pt>
                <c:pt idx="712">
                  <c:v>12278.678929028754</c:v>
                </c:pt>
                <c:pt idx="713">
                  <c:v>12184.150262821808</c:v>
                </c:pt>
                <c:pt idx="714">
                  <c:v>12195.590779500513</c:v>
                </c:pt>
                <c:pt idx="715">
                  <c:v>12378.639046359807</c:v>
                </c:pt>
                <c:pt idx="716">
                  <c:v>12195.590779500513</c:v>
                </c:pt>
                <c:pt idx="717">
                  <c:v>12275.674396251454</c:v>
                </c:pt>
                <c:pt idx="718">
                  <c:v>12390.079563038513</c:v>
                </c:pt>
                <c:pt idx="719">
                  <c:v>12424.401113074629</c:v>
                </c:pt>
                <c:pt idx="720">
                  <c:v>12344.317496323689</c:v>
                </c:pt>
                <c:pt idx="721">
                  <c:v>12275.674396251454</c:v>
                </c:pt>
                <c:pt idx="722">
                  <c:v>12229.91232953663</c:v>
                </c:pt>
                <c:pt idx="723">
                  <c:v>12149.828712785687</c:v>
                </c:pt>
                <c:pt idx="724">
                  <c:v>12161.269229464395</c:v>
                </c:pt>
                <c:pt idx="725">
                  <c:v>12207.031296179219</c:v>
                </c:pt>
                <c:pt idx="726">
                  <c:v>12298.555429608865</c:v>
                </c:pt>
                <c:pt idx="727">
                  <c:v>12229.91232953663</c:v>
                </c:pt>
                <c:pt idx="728">
                  <c:v>12195.590779500513</c:v>
                </c:pt>
                <c:pt idx="729">
                  <c:v>12149.828712785687</c:v>
                </c:pt>
                <c:pt idx="730">
                  <c:v>12115.507162749571</c:v>
                </c:pt>
                <c:pt idx="731">
                  <c:v>12138.388196106982</c:v>
                </c:pt>
                <c:pt idx="732">
                  <c:v>12195.590779500513</c:v>
                </c:pt>
                <c:pt idx="733">
                  <c:v>12138.388196106982</c:v>
                </c:pt>
                <c:pt idx="734">
                  <c:v>12207.031296179219</c:v>
                </c:pt>
                <c:pt idx="735">
                  <c:v>12275.674396251454</c:v>
                </c:pt>
                <c:pt idx="736">
                  <c:v>12344.317496323689</c:v>
                </c:pt>
                <c:pt idx="737">
                  <c:v>12298.555429608865</c:v>
                </c:pt>
                <c:pt idx="738">
                  <c:v>12298.555429608865</c:v>
                </c:pt>
                <c:pt idx="739">
                  <c:v>12241.352846215335</c:v>
                </c:pt>
                <c:pt idx="740">
                  <c:v>12275.674396251454</c:v>
                </c:pt>
                <c:pt idx="741">
                  <c:v>12264.233879572748</c:v>
                </c:pt>
                <c:pt idx="742">
                  <c:v>12321.436462966278</c:v>
                </c:pt>
                <c:pt idx="743">
                  <c:v>12298.555429608865</c:v>
                </c:pt>
                <c:pt idx="744">
                  <c:v>12275.674396251454</c:v>
                </c:pt>
                <c:pt idx="745">
                  <c:v>12252.793362894043</c:v>
                </c:pt>
                <c:pt idx="746">
                  <c:v>12207.031296179219</c:v>
                </c:pt>
                <c:pt idx="747">
                  <c:v>12264.233879572748</c:v>
                </c:pt>
                <c:pt idx="748">
                  <c:v>12252.793362894043</c:v>
                </c:pt>
                <c:pt idx="749">
                  <c:v>12229.91232953663</c:v>
                </c:pt>
                <c:pt idx="750">
                  <c:v>12241.352846215335</c:v>
                </c:pt>
                <c:pt idx="751">
                  <c:v>12309.995946287572</c:v>
                </c:pt>
                <c:pt idx="752">
                  <c:v>12332.876979644983</c:v>
                </c:pt>
                <c:pt idx="753">
                  <c:v>12401.520079717218</c:v>
                </c:pt>
                <c:pt idx="754">
                  <c:v>12447.282146432044</c:v>
                </c:pt>
                <c:pt idx="755">
                  <c:v>12481.603696468161</c:v>
                </c:pt>
                <c:pt idx="756">
                  <c:v>12401.520079717218</c:v>
                </c:pt>
                <c:pt idx="757">
                  <c:v>12401.520079717218</c:v>
                </c:pt>
                <c:pt idx="758">
                  <c:v>12378.639046359807</c:v>
                </c:pt>
                <c:pt idx="759">
                  <c:v>12435.841629753335</c:v>
                </c:pt>
                <c:pt idx="760">
                  <c:v>12458.72266311075</c:v>
                </c:pt>
                <c:pt idx="761">
                  <c:v>12424.401113074629</c:v>
                </c:pt>
                <c:pt idx="762">
                  <c:v>12447.282146432044</c:v>
                </c:pt>
                <c:pt idx="763">
                  <c:v>12435.841629753335</c:v>
                </c:pt>
                <c:pt idx="764">
                  <c:v>12515.925246504277</c:v>
                </c:pt>
                <c:pt idx="765">
                  <c:v>12573.127829897809</c:v>
                </c:pt>
                <c:pt idx="766">
                  <c:v>12596.00886325522</c:v>
                </c:pt>
                <c:pt idx="767">
                  <c:v>12550.246796540398</c:v>
                </c:pt>
                <c:pt idx="768">
                  <c:v>12573.127829897809</c:v>
                </c:pt>
                <c:pt idx="769">
                  <c:v>12618.889896612631</c:v>
                </c:pt>
                <c:pt idx="770">
                  <c:v>12664.651963327455</c:v>
                </c:pt>
                <c:pt idx="771">
                  <c:v>12596.00886325522</c:v>
                </c:pt>
                <c:pt idx="772">
                  <c:v>12561.687313219103</c:v>
                </c:pt>
                <c:pt idx="773">
                  <c:v>12435.841629753335</c:v>
                </c:pt>
                <c:pt idx="774">
                  <c:v>12458.72266311075</c:v>
                </c:pt>
                <c:pt idx="775">
                  <c:v>12448.372648557399</c:v>
                </c:pt>
                <c:pt idx="776">
                  <c:v>12517.658581666254</c:v>
                </c:pt>
                <c:pt idx="777">
                  <c:v>12471.467959593685</c:v>
                </c:pt>
                <c:pt idx="778">
                  <c:v>12506.110926148112</c:v>
                </c:pt>
                <c:pt idx="779">
                  <c:v>12517.658581666254</c:v>
                </c:pt>
                <c:pt idx="780">
                  <c:v>12517.658581666254</c:v>
                </c:pt>
                <c:pt idx="781">
                  <c:v>12586.944514775108</c:v>
                </c:pt>
                <c:pt idx="782">
                  <c:v>12552.301548220681</c:v>
                </c:pt>
                <c:pt idx="783">
                  <c:v>12436.824993039258</c:v>
                </c:pt>
                <c:pt idx="784">
                  <c:v>12367.539059930405</c:v>
                </c:pt>
                <c:pt idx="785">
                  <c:v>12344.443748894118</c:v>
                </c:pt>
                <c:pt idx="786">
                  <c:v>12240.514849230838</c:v>
                </c:pt>
                <c:pt idx="787">
                  <c:v>12298.253126821552</c:v>
                </c:pt>
                <c:pt idx="788">
                  <c:v>12390.634370966689</c:v>
                </c:pt>
                <c:pt idx="789">
                  <c:v>12298.253126821552</c:v>
                </c:pt>
                <c:pt idx="790">
                  <c:v>12275.157815785267</c:v>
                </c:pt>
                <c:pt idx="791">
                  <c:v>12355.991404412262</c:v>
                </c:pt>
                <c:pt idx="792">
                  <c:v>12355.991404412262</c:v>
                </c:pt>
                <c:pt idx="793">
                  <c:v>12298.253126821552</c:v>
                </c:pt>
                <c:pt idx="794">
                  <c:v>12355.991404412262</c:v>
                </c:pt>
                <c:pt idx="795">
                  <c:v>12240.514849230838</c:v>
                </c:pt>
                <c:pt idx="796">
                  <c:v>12217.419538194554</c:v>
                </c:pt>
                <c:pt idx="797">
                  <c:v>12252.062504748981</c:v>
                </c:pt>
                <c:pt idx="798">
                  <c:v>12252.062504748981</c:v>
                </c:pt>
                <c:pt idx="799">
                  <c:v>12321.348437857834</c:v>
                </c:pt>
                <c:pt idx="800">
                  <c:v>12332.896093375977</c:v>
                </c:pt>
                <c:pt idx="801">
                  <c:v>12332.896093375977</c:v>
                </c:pt>
                <c:pt idx="802">
                  <c:v>12309.800782339693</c:v>
                </c:pt>
                <c:pt idx="803">
                  <c:v>12367.539059930405</c:v>
                </c:pt>
                <c:pt idx="804">
                  <c:v>12286.705471303409</c:v>
                </c:pt>
                <c:pt idx="805">
                  <c:v>12136.585949567558</c:v>
                </c:pt>
                <c:pt idx="806">
                  <c:v>12182.776571640128</c:v>
                </c:pt>
                <c:pt idx="807">
                  <c:v>12113.490638531273</c:v>
                </c:pt>
                <c:pt idx="808">
                  <c:v>12136.585949567558</c:v>
                </c:pt>
                <c:pt idx="809">
                  <c:v>12148.133605085701</c:v>
                </c:pt>
                <c:pt idx="810">
                  <c:v>12182.776571640128</c:v>
                </c:pt>
                <c:pt idx="811">
                  <c:v>12182.776571640128</c:v>
                </c:pt>
                <c:pt idx="812">
                  <c:v>12194.324227158271</c:v>
                </c:pt>
                <c:pt idx="813">
                  <c:v>12194.324227158271</c:v>
                </c:pt>
                <c:pt idx="814">
                  <c:v>12125.038294049416</c:v>
                </c:pt>
                <c:pt idx="815">
                  <c:v>12125.038294049416</c:v>
                </c:pt>
                <c:pt idx="816">
                  <c:v>12113.490638531273</c:v>
                </c:pt>
                <c:pt idx="817">
                  <c:v>12125.038294049416</c:v>
                </c:pt>
                <c:pt idx="818">
                  <c:v>12217.419538194554</c:v>
                </c:pt>
                <c:pt idx="819">
                  <c:v>12252.062504748981</c:v>
                </c:pt>
                <c:pt idx="820">
                  <c:v>12275.157815785267</c:v>
                </c:pt>
                <c:pt idx="821">
                  <c:v>12332.896093375977</c:v>
                </c:pt>
                <c:pt idx="822">
                  <c:v>12332.896093375977</c:v>
                </c:pt>
                <c:pt idx="823">
                  <c:v>12286.705471303409</c:v>
                </c:pt>
                <c:pt idx="824">
                  <c:v>12252.062504748981</c:v>
                </c:pt>
                <c:pt idx="825">
                  <c:v>12286.705471303409</c:v>
                </c:pt>
                <c:pt idx="826">
                  <c:v>12321.348437857834</c:v>
                </c:pt>
                <c:pt idx="827">
                  <c:v>12332.896093375977</c:v>
                </c:pt>
                <c:pt idx="828">
                  <c:v>12379.086715448548</c:v>
                </c:pt>
                <c:pt idx="829">
                  <c:v>12355.991404412262</c:v>
                </c:pt>
                <c:pt idx="830">
                  <c:v>12355.991404412262</c:v>
                </c:pt>
                <c:pt idx="831">
                  <c:v>12379.086715448548</c:v>
                </c:pt>
                <c:pt idx="832">
                  <c:v>12402.182026484832</c:v>
                </c:pt>
                <c:pt idx="833">
                  <c:v>12425.277337521116</c:v>
                </c:pt>
                <c:pt idx="834">
                  <c:v>12506.110926148112</c:v>
                </c:pt>
                <c:pt idx="835">
                  <c:v>12483.015615111828</c:v>
                </c:pt>
                <c:pt idx="836">
                  <c:v>12413.729682002973</c:v>
                </c:pt>
                <c:pt idx="837">
                  <c:v>12379.086715448548</c:v>
                </c:pt>
                <c:pt idx="838">
                  <c:v>12275.176929516258</c:v>
                </c:pt>
                <c:pt idx="839">
                  <c:v>12216.890239442582</c:v>
                </c:pt>
                <c:pt idx="840">
                  <c:v>12286.834267530992</c:v>
                </c:pt>
                <c:pt idx="841">
                  <c:v>12286.834267530992</c:v>
                </c:pt>
                <c:pt idx="842">
                  <c:v>12216.890239442582</c:v>
                </c:pt>
                <c:pt idx="843">
                  <c:v>12263.519591501521</c:v>
                </c:pt>
                <c:pt idx="844">
                  <c:v>12286.834267530992</c:v>
                </c:pt>
                <c:pt idx="845">
                  <c:v>12333.463619589935</c:v>
                </c:pt>
                <c:pt idx="846">
                  <c:v>12321.806281575198</c:v>
                </c:pt>
                <c:pt idx="847">
                  <c:v>12368.435633634139</c:v>
                </c:pt>
                <c:pt idx="848">
                  <c:v>12380.092971648874</c:v>
                </c:pt>
                <c:pt idx="849">
                  <c:v>12426.722323707816</c:v>
                </c:pt>
                <c:pt idx="850">
                  <c:v>12426.722323707816</c:v>
                </c:pt>
                <c:pt idx="851">
                  <c:v>12496.666351796228</c:v>
                </c:pt>
                <c:pt idx="852">
                  <c:v>12496.666351796228</c:v>
                </c:pt>
                <c:pt idx="853">
                  <c:v>12485.009013781493</c:v>
                </c:pt>
                <c:pt idx="854">
                  <c:v>12508.323689810964</c:v>
                </c:pt>
                <c:pt idx="855">
                  <c:v>12519.981027825699</c:v>
                </c:pt>
                <c:pt idx="856">
                  <c:v>12461.694337752022</c:v>
                </c:pt>
                <c:pt idx="857">
                  <c:v>12473.351675766757</c:v>
                </c:pt>
                <c:pt idx="858">
                  <c:v>12531.638365840434</c:v>
                </c:pt>
                <c:pt idx="859">
                  <c:v>12531.638365840434</c:v>
                </c:pt>
                <c:pt idx="860">
                  <c:v>12589.925055914111</c:v>
                </c:pt>
                <c:pt idx="861">
                  <c:v>12566.61037988464</c:v>
                </c:pt>
                <c:pt idx="862">
                  <c:v>12508.323689810964</c:v>
                </c:pt>
                <c:pt idx="863">
                  <c:v>12485.009013781493</c:v>
                </c:pt>
                <c:pt idx="864">
                  <c:v>12508.323689810964</c:v>
                </c:pt>
                <c:pt idx="865">
                  <c:v>12508.323689810964</c:v>
                </c:pt>
                <c:pt idx="866">
                  <c:v>12589.925055914111</c:v>
                </c:pt>
                <c:pt idx="867">
                  <c:v>12566.61037988464</c:v>
                </c:pt>
                <c:pt idx="868">
                  <c:v>12578.267717899374</c:v>
                </c:pt>
                <c:pt idx="869">
                  <c:v>12613.23973194358</c:v>
                </c:pt>
                <c:pt idx="870">
                  <c:v>12589.925055914111</c:v>
                </c:pt>
                <c:pt idx="871">
                  <c:v>12554.953041869903</c:v>
                </c:pt>
                <c:pt idx="872">
                  <c:v>12601.582393928846</c:v>
                </c:pt>
                <c:pt idx="873">
                  <c:v>12706.498436061464</c:v>
                </c:pt>
                <c:pt idx="874">
                  <c:v>12659.869084002521</c:v>
                </c:pt>
                <c:pt idx="875">
                  <c:v>12624.897069958317</c:v>
                </c:pt>
                <c:pt idx="876">
                  <c:v>12624.897069958317</c:v>
                </c:pt>
                <c:pt idx="877">
                  <c:v>12624.897069958317</c:v>
                </c:pt>
                <c:pt idx="878">
                  <c:v>12624.897069958317</c:v>
                </c:pt>
                <c:pt idx="879">
                  <c:v>12636.554407973052</c:v>
                </c:pt>
                <c:pt idx="880">
                  <c:v>12636.554407973052</c:v>
                </c:pt>
                <c:pt idx="881">
                  <c:v>12636.554407973052</c:v>
                </c:pt>
                <c:pt idx="882">
                  <c:v>12636.554407973052</c:v>
                </c:pt>
                <c:pt idx="883">
                  <c:v>12636.554407973052</c:v>
                </c:pt>
                <c:pt idx="884">
                  <c:v>12636.554407973052</c:v>
                </c:pt>
                <c:pt idx="885">
                  <c:v>12636.554407973052</c:v>
                </c:pt>
                <c:pt idx="886">
                  <c:v>12636.554407973052</c:v>
                </c:pt>
                <c:pt idx="887">
                  <c:v>12648.211745987786</c:v>
                </c:pt>
                <c:pt idx="888">
                  <c:v>12648.211745987786</c:v>
                </c:pt>
                <c:pt idx="889">
                  <c:v>12648.211745987786</c:v>
                </c:pt>
                <c:pt idx="890">
                  <c:v>12508.323689810964</c:v>
                </c:pt>
                <c:pt idx="891">
                  <c:v>12566.61037988464</c:v>
                </c:pt>
                <c:pt idx="892">
                  <c:v>12531.638365840434</c:v>
                </c:pt>
                <c:pt idx="893">
                  <c:v>12543.295703855169</c:v>
                </c:pt>
                <c:pt idx="894">
                  <c:v>12519.981027825699</c:v>
                </c:pt>
                <c:pt idx="895">
                  <c:v>12519.981027825699</c:v>
                </c:pt>
                <c:pt idx="896">
                  <c:v>12554.953041869903</c:v>
                </c:pt>
                <c:pt idx="897">
                  <c:v>12565.532668649703</c:v>
                </c:pt>
                <c:pt idx="898">
                  <c:v>12553.767188622876</c:v>
                </c:pt>
                <c:pt idx="899">
                  <c:v>12577.298148676527</c:v>
                </c:pt>
                <c:pt idx="900">
                  <c:v>12589.063628703354</c:v>
                </c:pt>
                <c:pt idx="901">
                  <c:v>12600.82910873018</c:v>
                </c:pt>
                <c:pt idx="902">
                  <c:v>12600.82910873018</c:v>
                </c:pt>
                <c:pt idx="903">
                  <c:v>12612.594588757005</c:v>
                </c:pt>
                <c:pt idx="904">
                  <c:v>12612.594588757005</c:v>
                </c:pt>
                <c:pt idx="905">
                  <c:v>12565.532668649703</c:v>
                </c:pt>
                <c:pt idx="906">
                  <c:v>12542.001708596052</c:v>
                </c:pt>
                <c:pt idx="907">
                  <c:v>12483.174308461923</c:v>
                </c:pt>
                <c:pt idx="908">
                  <c:v>12506.705268515576</c:v>
                </c:pt>
                <c:pt idx="909">
                  <c:v>12542.001708596052</c:v>
                </c:pt>
                <c:pt idx="910">
                  <c:v>12577.298148676527</c:v>
                </c:pt>
                <c:pt idx="911">
                  <c:v>12577.298148676527</c:v>
                </c:pt>
                <c:pt idx="912">
                  <c:v>12589.063628703354</c:v>
                </c:pt>
                <c:pt idx="913">
                  <c:v>12565.532668649703</c:v>
                </c:pt>
                <c:pt idx="914">
                  <c:v>12542.001708596052</c:v>
                </c:pt>
                <c:pt idx="915">
                  <c:v>12530.236228569227</c:v>
                </c:pt>
                <c:pt idx="916">
                  <c:v>12589.063628703354</c:v>
                </c:pt>
                <c:pt idx="917">
                  <c:v>12636.125548810656</c:v>
                </c:pt>
                <c:pt idx="918">
                  <c:v>12659.656508864307</c:v>
                </c:pt>
                <c:pt idx="919">
                  <c:v>12694.952948944783</c:v>
                </c:pt>
                <c:pt idx="920">
                  <c:v>12765.545829105737</c:v>
                </c:pt>
                <c:pt idx="921">
                  <c:v>12836.138709266692</c:v>
                </c:pt>
                <c:pt idx="922">
                  <c:v>12847.904189293517</c:v>
                </c:pt>
                <c:pt idx="923">
                  <c:v>12789.076789159388</c:v>
                </c:pt>
                <c:pt idx="924">
                  <c:v>12824.373229239865</c:v>
                </c:pt>
                <c:pt idx="925">
                  <c:v>12847.904189293517</c:v>
                </c:pt>
                <c:pt idx="926">
                  <c:v>12883.200629373992</c:v>
                </c:pt>
                <c:pt idx="927">
                  <c:v>12800.842269186214</c:v>
                </c:pt>
                <c:pt idx="928">
                  <c:v>12800.842269186214</c:v>
                </c:pt>
                <c:pt idx="929">
                  <c:v>12800.842269186214</c:v>
                </c:pt>
                <c:pt idx="930">
                  <c:v>12777.311309132563</c:v>
                </c:pt>
                <c:pt idx="931">
                  <c:v>12659.656508864307</c:v>
                </c:pt>
                <c:pt idx="932">
                  <c:v>12494.939788488749</c:v>
                </c:pt>
                <c:pt idx="933">
                  <c:v>13565.598470929875</c:v>
                </c:pt>
                <c:pt idx="934">
                  <c:v>12459.643348408272</c:v>
                </c:pt>
                <c:pt idx="935">
                  <c:v>12436.112388354622</c:v>
                </c:pt>
                <c:pt idx="936">
                  <c:v>12389.050468247318</c:v>
                </c:pt>
                <c:pt idx="937">
                  <c:v>12389.050468247318</c:v>
                </c:pt>
                <c:pt idx="938">
                  <c:v>12353.754028166843</c:v>
                </c:pt>
                <c:pt idx="939">
                  <c:v>12389.050468247318</c:v>
                </c:pt>
                <c:pt idx="940">
                  <c:v>12400.815948274143</c:v>
                </c:pt>
                <c:pt idx="941">
                  <c:v>12483.174308461923</c:v>
                </c:pt>
                <c:pt idx="942">
                  <c:v>12483.174308461923</c:v>
                </c:pt>
                <c:pt idx="943">
                  <c:v>12506.705268515576</c:v>
                </c:pt>
                <c:pt idx="944">
                  <c:v>12518.470748542401</c:v>
                </c:pt>
                <c:pt idx="945">
                  <c:v>12424.346908327796</c:v>
                </c:pt>
                <c:pt idx="946">
                  <c:v>12377.284988220494</c:v>
                </c:pt>
                <c:pt idx="947">
                  <c:v>12341.988548140018</c:v>
                </c:pt>
                <c:pt idx="948">
                  <c:v>12365.519508193667</c:v>
                </c:pt>
                <c:pt idx="949">
                  <c:v>12400.815948274143</c:v>
                </c:pt>
                <c:pt idx="950">
                  <c:v>12436.112388354622</c:v>
                </c:pt>
                <c:pt idx="951">
                  <c:v>12389.050468247318</c:v>
                </c:pt>
                <c:pt idx="952">
                  <c:v>12353.754028166843</c:v>
                </c:pt>
                <c:pt idx="953">
                  <c:v>12341.988548140018</c:v>
                </c:pt>
                <c:pt idx="954">
                  <c:v>12377.284988220494</c:v>
                </c:pt>
                <c:pt idx="955">
                  <c:v>12400.815948274143</c:v>
                </c:pt>
                <c:pt idx="956">
                  <c:v>12389.050468247318</c:v>
                </c:pt>
                <c:pt idx="957">
                  <c:v>12377.284988220494</c:v>
                </c:pt>
                <c:pt idx="958">
                  <c:v>12377.284988220494</c:v>
                </c:pt>
                <c:pt idx="959">
                  <c:v>12341.988548140018</c:v>
                </c:pt>
                <c:pt idx="960">
                  <c:v>12377.284988220494</c:v>
                </c:pt>
                <c:pt idx="961">
                  <c:v>12345.172373958629</c:v>
                </c:pt>
                <c:pt idx="962">
                  <c:v>12380.886469543853</c:v>
                </c:pt>
                <c:pt idx="963">
                  <c:v>12333.267675430221</c:v>
                </c:pt>
                <c:pt idx="964">
                  <c:v>12345.172373958629</c:v>
                </c:pt>
                <c:pt idx="965">
                  <c:v>12345.172373958629</c:v>
                </c:pt>
                <c:pt idx="966">
                  <c:v>12392.791168072261</c:v>
                </c:pt>
                <c:pt idx="967">
                  <c:v>12392.791168072261</c:v>
                </c:pt>
                <c:pt idx="968">
                  <c:v>12404.695866600667</c:v>
                </c:pt>
                <c:pt idx="969">
                  <c:v>12440.40996218589</c:v>
                </c:pt>
                <c:pt idx="970">
                  <c:v>12476.124057771114</c:v>
                </c:pt>
                <c:pt idx="971">
                  <c:v>12499.933454827928</c:v>
                </c:pt>
                <c:pt idx="972">
                  <c:v>12499.933454827928</c:v>
                </c:pt>
                <c:pt idx="973">
                  <c:v>12499.933454827928</c:v>
                </c:pt>
                <c:pt idx="974">
                  <c:v>12464.219359242707</c:v>
                </c:pt>
                <c:pt idx="975">
                  <c:v>12476.124057771114</c:v>
                </c:pt>
                <c:pt idx="976">
                  <c:v>12476.124057771114</c:v>
                </c:pt>
                <c:pt idx="977">
                  <c:v>12440.40996218589</c:v>
                </c:pt>
                <c:pt idx="978">
                  <c:v>12416.600565129074</c:v>
                </c:pt>
                <c:pt idx="979">
                  <c:v>12404.695866600667</c:v>
                </c:pt>
                <c:pt idx="980">
                  <c:v>12404.695866600667</c:v>
                </c:pt>
                <c:pt idx="981">
                  <c:v>12452.314660714299</c:v>
                </c:pt>
                <c:pt idx="982">
                  <c:v>12464.219359242707</c:v>
                </c:pt>
                <c:pt idx="983">
                  <c:v>12428.505263657482</c:v>
                </c:pt>
                <c:pt idx="984">
                  <c:v>12452.314660714299</c:v>
                </c:pt>
                <c:pt idx="985">
                  <c:v>12488.02875629952</c:v>
                </c:pt>
                <c:pt idx="986">
                  <c:v>12488.02875629952</c:v>
                </c:pt>
                <c:pt idx="987">
                  <c:v>12488.02875629952</c:v>
                </c:pt>
                <c:pt idx="988">
                  <c:v>12488.02875629952</c:v>
                </c:pt>
                <c:pt idx="989">
                  <c:v>12511.838153356335</c:v>
                </c:pt>
                <c:pt idx="990">
                  <c:v>12511.838153356335</c:v>
                </c:pt>
                <c:pt idx="991">
                  <c:v>12488.02875629952</c:v>
                </c:pt>
                <c:pt idx="992">
                  <c:v>12476.124057771114</c:v>
                </c:pt>
                <c:pt idx="993">
                  <c:v>12488.02875629952</c:v>
                </c:pt>
                <c:pt idx="994">
                  <c:v>12511.838153356335</c:v>
                </c:pt>
                <c:pt idx="995">
                  <c:v>12511.838153356335</c:v>
                </c:pt>
                <c:pt idx="996">
                  <c:v>12523.742851884743</c:v>
                </c:pt>
                <c:pt idx="997">
                  <c:v>12523.742851884743</c:v>
                </c:pt>
                <c:pt idx="998">
                  <c:v>12535.64755041315</c:v>
                </c:pt>
                <c:pt idx="999">
                  <c:v>12523.742851884743</c:v>
                </c:pt>
                <c:pt idx="1000">
                  <c:v>12499.933454827928</c:v>
                </c:pt>
                <c:pt idx="1001">
                  <c:v>12535.64755041315</c:v>
                </c:pt>
                <c:pt idx="1002">
                  <c:v>12523.742851884743</c:v>
                </c:pt>
                <c:pt idx="1003">
                  <c:v>12488.02875629952</c:v>
                </c:pt>
                <c:pt idx="1004">
                  <c:v>12488.02875629952</c:v>
                </c:pt>
                <c:pt idx="1005">
                  <c:v>12476.124057771114</c:v>
                </c:pt>
                <c:pt idx="1006">
                  <c:v>12464.219359242707</c:v>
                </c:pt>
                <c:pt idx="1007">
                  <c:v>12404.695866600667</c:v>
                </c:pt>
                <c:pt idx="1008">
                  <c:v>12357.077072487038</c:v>
                </c:pt>
                <c:pt idx="1009">
                  <c:v>12368.981771015446</c:v>
                </c:pt>
                <c:pt idx="1010">
                  <c:v>12380.886469543853</c:v>
                </c:pt>
                <c:pt idx="1011">
                  <c:v>12404.695866600667</c:v>
                </c:pt>
                <c:pt idx="1012">
                  <c:v>12345.172373958629</c:v>
                </c:pt>
                <c:pt idx="1013">
                  <c:v>12357.077072487038</c:v>
                </c:pt>
                <c:pt idx="1014">
                  <c:v>12368.981771015446</c:v>
                </c:pt>
                <c:pt idx="1015">
                  <c:v>12357.077072487038</c:v>
                </c:pt>
                <c:pt idx="1016">
                  <c:v>12333.267675430221</c:v>
                </c:pt>
                <c:pt idx="1017">
                  <c:v>12315.027199811237</c:v>
                </c:pt>
                <c:pt idx="1018">
                  <c:v>12315.027199811237</c:v>
                </c:pt>
                <c:pt idx="1019">
                  <c:v>12303.047601367842</c:v>
                </c:pt>
                <c:pt idx="1020">
                  <c:v>12327.006798254633</c:v>
                </c:pt>
                <c:pt idx="1021">
                  <c:v>12338.986396698032</c:v>
                </c:pt>
                <c:pt idx="1022">
                  <c:v>12315.027199811237</c:v>
                </c:pt>
                <c:pt idx="1023">
                  <c:v>12315.027199811237</c:v>
                </c:pt>
                <c:pt idx="1024">
                  <c:v>12350.965995141427</c:v>
                </c:pt>
                <c:pt idx="1025">
                  <c:v>12374.925192028219</c:v>
                </c:pt>
                <c:pt idx="1026">
                  <c:v>12374.925192028219</c:v>
                </c:pt>
                <c:pt idx="1027">
                  <c:v>12398.88438891501</c:v>
                </c:pt>
                <c:pt idx="1028">
                  <c:v>12398.88438891501</c:v>
                </c:pt>
                <c:pt idx="1029">
                  <c:v>12410.863987358407</c:v>
                </c:pt>
                <c:pt idx="1030">
                  <c:v>12422.843585801802</c:v>
                </c:pt>
                <c:pt idx="1031">
                  <c:v>12422.843585801802</c:v>
                </c:pt>
                <c:pt idx="1032">
                  <c:v>12446.802782688597</c:v>
                </c:pt>
                <c:pt idx="1033">
                  <c:v>12458.782381131992</c:v>
                </c:pt>
                <c:pt idx="1034">
                  <c:v>12446.802782688597</c:v>
                </c:pt>
                <c:pt idx="1035">
                  <c:v>12446.802782688597</c:v>
                </c:pt>
                <c:pt idx="1036">
                  <c:v>12446.802782688597</c:v>
                </c:pt>
                <c:pt idx="1037">
                  <c:v>12446.802782688597</c:v>
                </c:pt>
                <c:pt idx="1038">
                  <c:v>12458.782381131992</c:v>
                </c:pt>
                <c:pt idx="1039">
                  <c:v>12458.782381131992</c:v>
                </c:pt>
                <c:pt idx="1040">
                  <c:v>12482.741578018784</c:v>
                </c:pt>
                <c:pt idx="1041">
                  <c:v>12494.721176462181</c:v>
                </c:pt>
                <c:pt idx="1042">
                  <c:v>12506.700774905576</c:v>
                </c:pt>
                <c:pt idx="1043">
                  <c:v>12494.721176462181</c:v>
                </c:pt>
                <c:pt idx="1044">
                  <c:v>12506.700774905576</c:v>
                </c:pt>
                <c:pt idx="1045">
                  <c:v>12506.700774905576</c:v>
                </c:pt>
                <c:pt idx="1046">
                  <c:v>12506.700774905576</c:v>
                </c:pt>
                <c:pt idx="1047">
                  <c:v>12518.680373348972</c:v>
                </c:pt>
                <c:pt idx="1048">
                  <c:v>12518.680373348972</c:v>
                </c:pt>
                <c:pt idx="1049">
                  <c:v>12530.659971792369</c:v>
                </c:pt>
                <c:pt idx="1050">
                  <c:v>12470.761979575389</c:v>
                </c:pt>
                <c:pt idx="1051">
                  <c:v>12494.721176462181</c:v>
                </c:pt>
                <c:pt idx="1052">
                  <c:v>12518.680373348972</c:v>
                </c:pt>
                <c:pt idx="1053">
                  <c:v>12494.721176462181</c:v>
                </c:pt>
                <c:pt idx="1054">
                  <c:v>12458.782381131992</c:v>
                </c:pt>
                <c:pt idx="1055">
                  <c:v>12482.741578018784</c:v>
                </c:pt>
                <c:pt idx="1056">
                  <c:v>12506.700774905576</c:v>
                </c:pt>
                <c:pt idx="1057">
                  <c:v>12482.741578018784</c:v>
                </c:pt>
                <c:pt idx="1058">
                  <c:v>12506.700774905576</c:v>
                </c:pt>
                <c:pt idx="1059">
                  <c:v>12530.659971792369</c:v>
                </c:pt>
                <c:pt idx="1060">
                  <c:v>12542.639570235766</c:v>
                </c:pt>
                <c:pt idx="1061">
                  <c:v>12530.659971792369</c:v>
                </c:pt>
                <c:pt idx="1062">
                  <c:v>12530.659971792369</c:v>
                </c:pt>
                <c:pt idx="1063">
                  <c:v>12542.639570235766</c:v>
                </c:pt>
                <c:pt idx="1064">
                  <c:v>12554.619168679163</c:v>
                </c:pt>
                <c:pt idx="1065">
                  <c:v>12578.578365565954</c:v>
                </c:pt>
                <c:pt idx="1066">
                  <c:v>12566.598767122558</c:v>
                </c:pt>
                <c:pt idx="1067">
                  <c:v>12578.578365565954</c:v>
                </c:pt>
                <c:pt idx="1068">
                  <c:v>12602.537562452746</c:v>
                </c:pt>
                <c:pt idx="1069">
                  <c:v>12590.557964009349</c:v>
                </c:pt>
                <c:pt idx="1070">
                  <c:v>12602.537562452746</c:v>
                </c:pt>
                <c:pt idx="1071">
                  <c:v>12590.557964009349</c:v>
                </c:pt>
                <c:pt idx="1072">
                  <c:v>12590.557964009349</c:v>
                </c:pt>
                <c:pt idx="1073">
                  <c:v>12614.517160896141</c:v>
                </c:pt>
                <c:pt idx="1074">
                  <c:v>12626.496759339538</c:v>
                </c:pt>
                <c:pt idx="1075">
                  <c:v>12638.476357782934</c:v>
                </c:pt>
                <c:pt idx="1076">
                  <c:v>12638.476357782934</c:v>
                </c:pt>
                <c:pt idx="1077">
                  <c:v>12662.435554669726</c:v>
                </c:pt>
                <c:pt idx="1078">
                  <c:v>12674.415153113123</c:v>
                </c:pt>
                <c:pt idx="1079">
                  <c:v>12710.353948443311</c:v>
                </c:pt>
                <c:pt idx="1080">
                  <c:v>12674.415153113123</c:v>
                </c:pt>
                <c:pt idx="1081">
                  <c:v>12698.374349999915</c:v>
                </c:pt>
                <c:pt idx="1082">
                  <c:v>12686.394751556518</c:v>
                </c:pt>
                <c:pt idx="1083">
                  <c:v>12686.394751556518</c:v>
                </c:pt>
                <c:pt idx="1084">
                  <c:v>12734.313145330105</c:v>
                </c:pt>
                <c:pt idx="1085">
                  <c:v>12638.476357782934</c:v>
                </c:pt>
                <c:pt idx="1086">
                  <c:v>12684.244593795744</c:v>
                </c:pt>
                <c:pt idx="1087">
                  <c:v>12696.278981455893</c:v>
                </c:pt>
                <c:pt idx="1088">
                  <c:v>12732.382144436337</c:v>
                </c:pt>
                <c:pt idx="1089">
                  <c:v>12732.382144436337</c:v>
                </c:pt>
                <c:pt idx="1090">
                  <c:v>12732.382144436337</c:v>
                </c:pt>
                <c:pt idx="1091">
                  <c:v>12708.31336911604</c:v>
                </c:pt>
                <c:pt idx="1092">
                  <c:v>12744.416532096484</c:v>
                </c:pt>
                <c:pt idx="1093">
                  <c:v>12780.519695076926</c:v>
                </c:pt>
                <c:pt idx="1094">
                  <c:v>12792.554082737075</c:v>
                </c:pt>
                <c:pt idx="1095">
                  <c:v>12804.588470397222</c:v>
                </c:pt>
                <c:pt idx="1096">
                  <c:v>12804.588470397222</c:v>
                </c:pt>
                <c:pt idx="1097">
                  <c:v>12768.485307416779</c:v>
                </c:pt>
                <c:pt idx="1098">
                  <c:v>12780.519695076926</c:v>
                </c:pt>
                <c:pt idx="1099">
                  <c:v>12816.622858057372</c:v>
                </c:pt>
                <c:pt idx="1100">
                  <c:v>12828.657245717519</c:v>
                </c:pt>
                <c:pt idx="1101">
                  <c:v>12876.794796358108</c:v>
                </c:pt>
                <c:pt idx="1102">
                  <c:v>12900.863571678405</c:v>
                </c:pt>
                <c:pt idx="1103">
                  <c:v>12912.897959338552</c:v>
                </c:pt>
                <c:pt idx="1104">
                  <c:v>12924.932346998701</c:v>
                </c:pt>
                <c:pt idx="1105">
                  <c:v>12936.966734658849</c:v>
                </c:pt>
                <c:pt idx="1106">
                  <c:v>12876.794796358108</c:v>
                </c:pt>
                <c:pt idx="1107">
                  <c:v>12864.760408697961</c:v>
                </c:pt>
                <c:pt idx="1108">
                  <c:v>12924.932346998701</c:v>
                </c:pt>
                <c:pt idx="1109">
                  <c:v>12961.035509979143</c:v>
                </c:pt>
                <c:pt idx="1110">
                  <c:v>13021.207448279883</c:v>
                </c:pt>
                <c:pt idx="1111">
                  <c:v>13057.310611260325</c:v>
                </c:pt>
                <c:pt idx="1112">
                  <c:v>12997.138672959587</c:v>
                </c:pt>
                <c:pt idx="1113">
                  <c:v>13045.276223600178</c:v>
                </c:pt>
                <c:pt idx="1114">
                  <c:v>13009.173060619734</c:v>
                </c:pt>
                <c:pt idx="1115">
                  <c:v>13021.207448279883</c:v>
                </c:pt>
                <c:pt idx="1116">
                  <c:v>13021.207448279883</c:v>
                </c:pt>
                <c:pt idx="1117">
                  <c:v>13057.310611260325</c:v>
                </c:pt>
                <c:pt idx="1118">
                  <c:v>13033.241835940031</c:v>
                </c:pt>
                <c:pt idx="1119">
                  <c:v>12997.138672959587</c:v>
                </c:pt>
                <c:pt idx="1120">
                  <c:v>12973.069897639291</c:v>
                </c:pt>
                <c:pt idx="1121">
                  <c:v>12973.069897639291</c:v>
                </c:pt>
                <c:pt idx="1122">
                  <c:v>13021.207448279883</c:v>
                </c:pt>
                <c:pt idx="1123">
                  <c:v>13021.207448279883</c:v>
                </c:pt>
                <c:pt idx="1124">
                  <c:v>12985.104285299438</c:v>
                </c:pt>
                <c:pt idx="1125">
                  <c:v>13009.173060619734</c:v>
                </c:pt>
                <c:pt idx="1126">
                  <c:v>13009.173060619734</c:v>
                </c:pt>
                <c:pt idx="1127">
                  <c:v>12997.138672959587</c:v>
                </c:pt>
                <c:pt idx="1128">
                  <c:v>13009.173060619734</c:v>
                </c:pt>
                <c:pt idx="1129">
                  <c:v>13033.241835940031</c:v>
                </c:pt>
                <c:pt idx="1130">
                  <c:v>13045.276223600178</c:v>
                </c:pt>
                <c:pt idx="1131">
                  <c:v>13105.448161900917</c:v>
                </c:pt>
                <c:pt idx="1132">
                  <c:v>13105.448161900917</c:v>
                </c:pt>
                <c:pt idx="1133">
                  <c:v>13129.516937221213</c:v>
                </c:pt>
                <c:pt idx="1134">
                  <c:v>13081.37938658062</c:v>
                </c:pt>
                <c:pt idx="1135">
                  <c:v>13069.344998920473</c:v>
                </c:pt>
                <c:pt idx="1136">
                  <c:v>13081.37938658062</c:v>
                </c:pt>
                <c:pt idx="1137">
                  <c:v>13045.276223600178</c:v>
                </c:pt>
                <c:pt idx="1138">
                  <c:v>13081.37938658062</c:v>
                </c:pt>
                <c:pt idx="1139">
                  <c:v>13093.413774240769</c:v>
                </c:pt>
                <c:pt idx="1140">
                  <c:v>13093.413774240769</c:v>
                </c:pt>
                <c:pt idx="1141">
                  <c:v>13105.448161900917</c:v>
                </c:pt>
                <c:pt idx="1142">
                  <c:v>13105.448161900917</c:v>
                </c:pt>
                <c:pt idx="1143">
                  <c:v>13129.516937221213</c:v>
                </c:pt>
                <c:pt idx="1144">
                  <c:v>13129.516937221213</c:v>
                </c:pt>
                <c:pt idx="1145">
                  <c:v>13153.585712541508</c:v>
                </c:pt>
                <c:pt idx="1146">
                  <c:v>13153.585712541508</c:v>
                </c:pt>
                <c:pt idx="1147">
                  <c:v>13129.516937221213</c:v>
                </c:pt>
                <c:pt idx="1148">
                  <c:v>13127.092833376681</c:v>
                </c:pt>
                <c:pt idx="1149">
                  <c:v>13151.267958300028</c:v>
                </c:pt>
                <c:pt idx="1150">
                  <c:v>13199.618208146718</c:v>
                </c:pt>
                <c:pt idx="1151">
                  <c:v>13163.355520761701</c:v>
                </c:pt>
                <c:pt idx="1152">
                  <c:v>13175.443083223374</c:v>
                </c:pt>
                <c:pt idx="1153">
                  <c:v>13175.443083223374</c:v>
                </c:pt>
                <c:pt idx="1154">
                  <c:v>13163.355520761701</c:v>
                </c:pt>
                <c:pt idx="1155">
                  <c:v>13175.443083223374</c:v>
                </c:pt>
                <c:pt idx="1156">
                  <c:v>13175.443083223374</c:v>
                </c:pt>
                <c:pt idx="1157">
                  <c:v>13211.705770608391</c:v>
                </c:pt>
                <c:pt idx="1158">
                  <c:v>13199.618208146718</c:v>
                </c:pt>
                <c:pt idx="1159">
                  <c:v>13163.355520761701</c:v>
                </c:pt>
                <c:pt idx="1160">
                  <c:v>13163.355520761701</c:v>
                </c:pt>
                <c:pt idx="1161">
                  <c:v>13102.917708453337</c:v>
                </c:pt>
                <c:pt idx="1162">
                  <c:v>13102.917708453337</c:v>
                </c:pt>
                <c:pt idx="1163">
                  <c:v>13090.830145991664</c:v>
                </c:pt>
                <c:pt idx="1164">
                  <c:v>13090.830145991664</c:v>
                </c:pt>
                <c:pt idx="1165">
                  <c:v>13078.742583529991</c:v>
                </c:pt>
                <c:pt idx="1166">
                  <c:v>13078.742583529991</c:v>
                </c:pt>
                <c:pt idx="1167">
                  <c:v>13078.742583529991</c:v>
                </c:pt>
                <c:pt idx="1168">
                  <c:v>13090.830145991664</c:v>
                </c:pt>
                <c:pt idx="1169">
                  <c:v>13102.917708453337</c:v>
                </c:pt>
                <c:pt idx="1170">
                  <c:v>13115.005270915008</c:v>
                </c:pt>
                <c:pt idx="1171">
                  <c:v>13127.092833376681</c:v>
                </c:pt>
                <c:pt idx="1172">
                  <c:v>13127.092833376681</c:v>
                </c:pt>
                <c:pt idx="1173">
                  <c:v>13139.180395838353</c:v>
                </c:pt>
                <c:pt idx="1174">
                  <c:v>13127.092833376681</c:v>
                </c:pt>
                <c:pt idx="1175">
                  <c:v>13127.092833376681</c:v>
                </c:pt>
                <c:pt idx="1176">
                  <c:v>13115.005270915008</c:v>
                </c:pt>
                <c:pt idx="1177">
                  <c:v>13115.005270915008</c:v>
                </c:pt>
                <c:pt idx="1178">
                  <c:v>13127.092833376681</c:v>
                </c:pt>
                <c:pt idx="1179">
                  <c:v>13127.092833376681</c:v>
                </c:pt>
                <c:pt idx="1180">
                  <c:v>13127.092833376681</c:v>
                </c:pt>
                <c:pt idx="1181">
                  <c:v>13139.180395838353</c:v>
                </c:pt>
                <c:pt idx="1182">
                  <c:v>13139.180395838353</c:v>
                </c:pt>
                <c:pt idx="1183">
                  <c:v>13115.005270915008</c:v>
                </c:pt>
                <c:pt idx="1184">
                  <c:v>13115.005270915008</c:v>
                </c:pt>
                <c:pt idx="1185">
                  <c:v>13115.005270915008</c:v>
                </c:pt>
                <c:pt idx="1186">
                  <c:v>13115.005270915008</c:v>
                </c:pt>
                <c:pt idx="1187">
                  <c:v>13102.917708453337</c:v>
                </c:pt>
                <c:pt idx="1188">
                  <c:v>13102.917708453337</c:v>
                </c:pt>
                <c:pt idx="1189">
                  <c:v>13102.917708453337</c:v>
                </c:pt>
                <c:pt idx="1190">
                  <c:v>13102.917708453337</c:v>
                </c:pt>
                <c:pt idx="1191">
                  <c:v>13115.005270915008</c:v>
                </c:pt>
                <c:pt idx="1192">
                  <c:v>13078.742583529991</c:v>
                </c:pt>
                <c:pt idx="1193">
                  <c:v>13078.742583529991</c:v>
                </c:pt>
                <c:pt idx="1194">
                  <c:v>13090.830145991664</c:v>
                </c:pt>
                <c:pt idx="1195">
                  <c:v>13090.830145991664</c:v>
                </c:pt>
                <c:pt idx="1196">
                  <c:v>13102.917708453337</c:v>
                </c:pt>
                <c:pt idx="1197">
                  <c:v>13115.005270915008</c:v>
                </c:pt>
                <c:pt idx="1198">
                  <c:v>13127.092833376681</c:v>
                </c:pt>
                <c:pt idx="1199">
                  <c:v>13139.180395838353</c:v>
                </c:pt>
                <c:pt idx="1200">
                  <c:v>13139.180395838353</c:v>
                </c:pt>
                <c:pt idx="1201">
                  <c:v>13139.180395838353</c:v>
                </c:pt>
                <c:pt idx="1202">
                  <c:v>13139.180395838353</c:v>
                </c:pt>
                <c:pt idx="1203">
                  <c:v>13139.180395838353</c:v>
                </c:pt>
                <c:pt idx="1204">
                  <c:v>13127.092833376681</c:v>
                </c:pt>
                <c:pt idx="1205">
                  <c:v>13139.180395838353</c:v>
                </c:pt>
                <c:pt idx="1206">
                  <c:v>13163.355520761701</c:v>
                </c:pt>
                <c:pt idx="1207">
                  <c:v>13175.443083223374</c:v>
                </c:pt>
                <c:pt idx="1208">
                  <c:v>13155.853223371527</c:v>
                </c:pt>
                <c:pt idx="1209">
                  <c:v>13155.853223371527</c:v>
                </c:pt>
                <c:pt idx="1210">
                  <c:v>13155.853223371527</c:v>
                </c:pt>
                <c:pt idx="1211">
                  <c:v>13180.126015296566</c:v>
                </c:pt>
                <c:pt idx="1212">
                  <c:v>13192.262411259086</c:v>
                </c:pt>
                <c:pt idx="1213">
                  <c:v>13204.398807221609</c:v>
                </c:pt>
                <c:pt idx="1214">
                  <c:v>13204.398807221609</c:v>
                </c:pt>
                <c:pt idx="1215">
                  <c:v>13167.989619334046</c:v>
                </c:pt>
                <c:pt idx="1216">
                  <c:v>13155.853223371527</c:v>
                </c:pt>
                <c:pt idx="1217">
                  <c:v>13155.853223371527</c:v>
                </c:pt>
                <c:pt idx="1218">
                  <c:v>13167.989619334046</c:v>
                </c:pt>
                <c:pt idx="1219">
                  <c:v>13167.989619334046</c:v>
                </c:pt>
                <c:pt idx="1220">
                  <c:v>13143.716827409007</c:v>
                </c:pt>
                <c:pt idx="1221">
                  <c:v>13155.853223371527</c:v>
                </c:pt>
                <c:pt idx="1222">
                  <c:v>13155.853223371527</c:v>
                </c:pt>
                <c:pt idx="1223">
                  <c:v>13167.989619334046</c:v>
                </c:pt>
                <c:pt idx="1224">
                  <c:v>13167.989619334046</c:v>
                </c:pt>
                <c:pt idx="1225">
                  <c:v>13167.989619334046</c:v>
                </c:pt>
                <c:pt idx="1226">
                  <c:v>13180.126015296566</c:v>
                </c:pt>
                <c:pt idx="1227">
                  <c:v>13180.126015296566</c:v>
                </c:pt>
                <c:pt idx="1228">
                  <c:v>13192.262411259086</c:v>
                </c:pt>
                <c:pt idx="1229">
                  <c:v>13192.262411259086</c:v>
                </c:pt>
                <c:pt idx="1230">
                  <c:v>13192.262411259086</c:v>
                </c:pt>
                <c:pt idx="1231">
                  <c:v>13192.262411259086</c:v>
                </c:pt>
                <c:pt idx="1232">
                  <c:v>13180.126015296566</c:v>
                </c:pt>
                <c:pt idx="1233">
                  <c:v>13180.126015296566</c:v>
                </c:pt>
                <c:pt idx="1234">
                  <c:v>13180.126015296566</c:v>
                </c:pt>
                <c:pt idx="1235">
                  <c:v>13180.126015296566</c:v>
                </c:pt>
                <c:pt idx="1236">
                  <c:v>13180.126015296566</c:v>
                </c:pt>
                <c:pt idx="1237">
                  <c:v>13192.262411259086</c:v>
                </c:pt>
                <c:pt idx="1238">
                  <c:v>13180.126015296566</c:v>
                </c:pt>
                <c:pt idx="1239">
                  <c:v>13192.262411259086</c:v>
                </c:pt>
                <c:pt idx="1240">
                  <c:v>13192.262411259086</c:v>
                </c:pt>
                <c:pt idx="1241">
                  <c:v>13192.262411259086</c:v>
                </c:pt>
                <c:pt idx="1242">
                  <c:v>13192.262411259086</c:v>
                </c:pt>
                <c:pt idx="1243">
                  <c:v>13204.398807221609</c:v>
                </c:pt>
                <c:pt idx="1244">
                  <c:v>13204.398807221609</c:v>
                </c:pt>
                <c:pt idx="1245">
                  <c:v>13204.398807221609</c:v>
                </c:pt>
                <c:pt idx="1246">
                  <c:v>13204.398807221609</c:v>
                </c:pt>
                <c:pt idx="1247">
                  <c:v>13204.398807221609</c:v>
                </c:pt>
                <c:pt idx="1248">
                  <c:v>13216.535203184128</c:v>
                </c:pt>
                <c:pt idx="1249">
                  <c:v>13204.398807221609</c:v>
                </c:pt>
                <c:pt idx="1250">
                  <c:v>13216.535203184128</c:v>
                </c:pt>
                <c:pt idx="1251">
                  <c:v>13216.535203184128</c:v>
                </c:pt>
                <c:pt idx="1252">
                  <c:v>13216.535203184128</c:v>
                </c:pt>
                <c:pt idx="1253">
                  <c:v>13216.535203184128</c:v>
                </c:pt>
                <c:pt idx="1254">
                  <c:v>13228.671599146648</c:v>
                </c:pt>
                <c:pt idx="1255">
                  <c:v>13228.671599146648</c:v>
                </c:pt>
                <c:pt idx="1256">
                  <c:v>13240.807995109168</c:v>
                </c:pt>
                <c:pt idx="1257">
                  <c:v>13240.807995109168</c:v>
                </c:pt>
                <c:pt idx="1258">
                  <c:v>13240.807995109168</c:v>
                </c:pt>
                <c:pt idx="1259">
                  <c:v>13252.944391071687</c:v>
                </c:pt>
                <c:pt idx="1260">
                  <c:v>13265.080787034207</c:v>
                </c:pt>
                <c:pt idx="1261">
                  <c:v>13252.944391071687</c:v>
                </c:pt>
                <c:pt idx="1262">
                  <c:v>13252.944391071687</c:v>
                </c:pt>
                <c:pt idx="1263">
                  <c:v>13228.671599146648</c:v>
                </c:pt>
                <c:pt idx="1264">
                  <c:v>13228.671599146648</c:v>
                </c:pt>
                <c:pt idx="1265">
                  <c:v>13216.535203184128</c:v>
                </c:pt>
                <c:pt idx="1266">
                  <c:v>13216.535203184128</c:v>
                </c:pt>
                <c:pt idx="1267">
                  <c:v>13204.398807221609</c:v>
                </c:pt>
                <c:pt idx="1268">
                  <c:v>13204.398807221609</c:v>
                </c:pt>
                <c:pt idx="1269">
                  <c:v>13192.262411259086</c:v>
                </c:pt>
                <c:pt idx="1270">
                  <c:v>13216.535203184128</c:v>
                </c:pt>
                <c:pt idx="1271">
                  <c:v>13216.535203184128</c:v>
                </c:pt>
                <c:pt idx="1272">
                  <c:v>13216.535203184128</c:v>
                </c:pt>
                <c:pt idx="1273">
                  <c:v>13223.648085373678</c:v>
                </c:pt>
                <c:pt idx="1274">
                  <c:v>13223.648085373678</c:v>
                </c:pt>
                <c:pt idx="1275">
                  <c:v>13235.80217368744</c:v>
                </c:pt>
                <c:pt idx="1276">
                  <c:v>13235.80217368744</c:v>
                </c:pt>
                <c:pt idx="1277">
                  <c:v>13223.648085373678</c:v>
                </c:pt>
                <c:pt idx="1278">
                  <c:v>13235.80217368744</c:v>
                </c:pt>
                <c:pt idx="1279">
                  <c:v>13223.648085373678</c:v>
                </c:pt>
                <c:pt idx="1280">
                  <c:v>13211.493997059913</c:v>
                </c:pt>
                <c:pt idx="1281">
                  <c:v>13223.648085373678</c:v>
                </c:pt>
                <c:pt idx="1282">
                  <c:v>13235.80217368744</c:v>
                </c:pt>
                <c:pt idx="1283">
                  <c:v>13223.648085373678</c:v>
                </c:pt>
                <c:pt idx="1284">
                  <c:v>13223.648085373678</c:v>
                </c:pt>
                <c:pt idx="1285">
                  <c:v>13211.493997059913</c:v>
                </c:pt>
                <c:pt idx="1286">
                  <c:v>13211.493997059913</c:v>
                </c:pt>
                <c:pt idx="1287">
                  <c:v>13223.648085373678</c:v>
                </c:pt>
                <c:pt idx="1288">
                  <c:v>13211.493997059913</c:v>
                </c:pt>
                <c:pt idx="1289">
                  <c:v>13211.493997059913</c:v>
                </c:pt>
                <c:pt idx="1290">
                  <c:v>13211.493997059913</c:v>
                </c:pt>
                <c:pt idx="1291">
                  <c:v>13211.493997059913</c:v>
                </c:pt>
                <c:pt idx="1292">
                  <c:v>13223.648085373678</c:v>
                </c:pt>
                <c:pt idx="1293">
                  <c:v>13235.80217368744</c:v>
                </c:pt>
                <c:pt idx="1294">
                  <c:v>13235.80217368744</c:v>
                </c:pt>
                <c:pt idx="1295">
                  <c:v>13223.648085373678</c:v>
                </c:pt>
                <c:pt idx="1296">
                  <c:v>13223.648085373678</c:v>
                </c:pt>
                <c:pt idx="1297">
                  <c:v>13223.648085373678</c:v>
                </c:pt>
                <c:pt idx="1298">
                  <c:v>13223.648085373678</c:v>
                </c:pt>
                <c:pt idx="1299">
                  <c:v>13235.80217368744</c:v>
                </c:pt>
                <c:pt idx="1300">
                  <c:v>13247.956262001202</c:v>
                </c:pt>
                <c:pt idx="1301">
                  <c:v>13247.956262001202</c:v>
                </c:pt>
                <c:pt idx="1302">
                  <c:v>13247.956262001202</c:v>
                </c:pt>
                <c:pt idx="1303">
                  <c:v>13247.956262001202</c:v>
                </c:pt>
                <c:pt idx="1304">
                  <c:v>13247.956262001202</c:v>
                </c:pt>
                <c:pt idx="1305">
                  <c:v>13247.956262001202</c:v>
                </c:pt>
                <c:pt idx="1306">
                  <c:v>13260.110350314964</c:v>
                </c:pt>
                <c:pt idx="1307">
                  <c:v>13247.956262001202</c:v>
                </c:pt>
                <c:pt idx="1308">
                  <c:v>13260.110350314964</c:v>
                </c:pt>
                <c:pt idx="1309">
                  <c:v>13260.110350314964</c:v>
                </c:pt>
                <c:pt idx="1310">
                  <c:v>13260.110350314964</c:v>
                </c:pt>
                <c:pt idx="1311">
                  <c:v>13260.110350314964</c:v>
                </c:pt>
                <c:pt idx="1312">
                  <c:v>13260.110350314964</c:v>
                </c:pt>
                <c:pt idx="1313">
                  <c:v>13260.110350314964</c:v>
                </c:pt>
                <c:pt idx="1314">
                  <c:v>13260.110350314964</c:v>
                </c:pt>
                <c:pt idx="1315">
                  <c:v>13260.110350314964</c:v>
                </c:pt>
                <c:pt idx="1316">
                  <c:v>13260.110350314964</c:v>
                </c:pt>
                <c:pt idx="1317">
                  <c:v>13260.110350314964</c:v>
                </c:pt>
                <c:pt idx="1318">
                  <c:v>13260.110350314964</c:v>
                </c:pt>
                <c:pt idx="1319">
                  <c:v>13272.264438628727</c:v>
                </c:pt>
                <c:pt idx="1320">
                  <c:v>13284.418526942489</c:v>
                </c:pt>
                <c:pt idx="1321">
                  <c:v>13272.264438628727</c:v>
                </c:pt>
                <c:pt idx="1322">
                  <c:v>13272.264438628727</c:v>
                </c:pt>
                <c:pt idx="1323">
                  <c:v>13284.418526942489</c:v>
                </c:pt>
                <c:pt idx="1324">
                  <c:v>13296.572615256251</c:v>
                </c:pt>
                <c:pt idx="1325">
                  <c:v>13296.572615256251</c:v>
                </c:pt>
                <c:pt idx="1326">
                  <c:v>13296.572615256251</c:v>
                </c:pt>
                <c:pt idx="1327">
                  <c:v>13296.572615256251</c:v>
                </c:pt>
                <c:pt idx="1328">
                  <c:v>13296.572615256251</c:v>
                </c:pt>
                <c:pt idx="1329">
                  <c:v>13284.418526942489</c:v>
                </c:pt>
                <c:pt idx="1330">
                  <c:v>13284.418526942489</c:v>
                </c:pt>
                <c:pt idx="1331">
                  <c:v>13296.572615256251</c:v>
                </c:pt>
                <c:pt idx="1332">
                  <c:v>13284.418526942489</c:v>
                </c:pt>
                <c:pt idx="1333">
                  <c:v>13296.572615256251</c:v>
                </c:pt>
                <c:pt idx="1334">
                  <c:v>13296.572615256251</c:v>
                </c:pt>
                <c:pt idx="1335">
                  <c:v>13284.418526942489</c:v>
                </c:pt>
                <c:pt idx="1336">
                  <c:v>13303.667805094559</c:v>
                </c:pt>
                <c:pt idx="1337">
                  <c:v>13303.667805094559</c:v>
                </c:pt>
                <c:pt idx="1338">
                  <c:v>13267.152705903998</c:v>
                </c:pt>
                <c:pt idx="1339">
                  <c:v>13267.152705903998</c:v>
                </c:pt>
                <c:pt idx="1340">
                  <c:v>13267.152705903998</c:v>
                </c:pt>
                <c:pt idx="1341">
                  <c:v>13267.152705903998</c:v>
                </c:pt>
                <c:pt idx="1342">
                  <c:v>13267.152705903998</c:v>
                </c:pt>
                <c:pt idx="1343">
                  <c:v>13254.981006173812</c:v>
                </c:pt>
                <c:pt idx="1344">
                  <c:v>13254.981006173812</c:v>
                </c:pt>
                <c:pt idx="1345">
                  <c:v>13267.152705903998</c:v>
                </c:pt>
                <c:pt idx="1346">
                  <c:v>13267.152705903998</c:v>
                </c:pt>
                <c:pt idx="1347">
                  <c:v>13267.152705903998</c:v>
                </c:pt>
                <c:pt idx="1348">
                  <c:v>13254.981006173812</c:v>
                </c:pt>
                <c:pt idx="1349">
                  <c:v>13242.809306443623</c:v>
                </c:pt>
                <c:pt idx="1350">
                  <c:v>13254.981006173812</c:v>
                </c:pt>
                <c:pt idx="1351">
                  <c:v>13242.809306443623</c:v>
                </c:pt>
                <c:pt idx="1352">
                  <c:v>13230.637606713435</c:v>
                </c:pt>
                <c:pt idx="1353">
                  <c:v>13242.809306443623</c:v>
                </c:pt>
                <c:pt idx="1354">
                  <c:v>13242.809306443623</c:v>
                </c:pt>
                <c:pt idx="1355">
                  <c:v>13242.809306443623</c:v>
                </c:pt>
                <c:pt idx="1356">
                  <c:v>13242.809306443623</c:v>
                </c:pt>
                <c:pt idx="1357">
                  <c:v>13242.809306443623</c:v>
                </c:pt>
                <c:pt idx="1358">
                  <c:v>13230.637606713435</c:v>
                </c:pt>
                <c:pt idx="1359">
                  <c:v>13230.637606713435</c:v>
                </c:pt>
                <c:pt idx="1360">
                  <c:v>13218.465906983249</c:v>
                </c:pt>
                <c:pt idx="1361">
                  <c:v>13206.294207253062</c:v>
                </c:pt>
                <c:pt idx="1362">
                  <c:v>13218.465906983249</c:v>
                </c:pt>
                <c:pt idx="1363">
                  <c:v>13206.294207253062</c:v>
                </c:pt>
                <c:pt idx="1364">
                  <c:v>13218.465906983249</c:v>
                </c:pt>
                <c:pt idx="1365">
                  <c:v>13218.465906983249</c:v>
                </c:pt>
                <c:pt idx="1366">
                  <c:v>13218.465906983249</c:v>
                </c:pt>
                <c:pt idx="1367">
                  <c:v>13218.465906983249</c:v>
                </c:pt>
                <c:pt idx="1368">
                  <c:v>13218.465906983249</c:v>
                </c:pt>
                <c:pt idx="1369">
                  <c:v>13218.465906983249</c:v>
                </c:pt>
                <c:pt idx="1370">
                  <c:v>13218.465906983249</c:v>
                </c:pt>
                <c:pt idx="1371">
                  <c:v>13218.465906983249</c:v>
                </c:pt>
                <c:pt idx="1372">
                  <c:v>13218.465906983249</c:v>
                </c:pt>
                <c:pt idx="1373">
                  <c:v>13218.465906983249</c:v>
                </c:pt>
                <c:pt idx="1374">
                  <c:v>13206.294207253062</c:v>
                </c:pt>
                <c:pt idx="1375">
                  <c:v>13194.122507522874</c:v>
                </c:pt>
                <c:pt idx="1376">
                  <c:v>13194.122507522874</c:v>
                </c:pt>
                <c:pt idx="1377">
                  <c:v>13194.122507522874</c:v>
                </c:pt>
                <c:pt idx="1378">
                  <c:v>13194.122507522874</c:v>
                </c:pt>
                <c:pt idx="1379">
                  <c:v>13194.122507522874</c:v>
                </c:pt>
                <c:pt idx="1380">
                  <c:v>13206.294207253062</c:v>
                </c:pt>
                <c:pt idx="1381">
                  <c:v>13194.122507522874</c:v>
                </c:pt>
                <c:pt idx="1382">
                  <c:v>13194.122507522874</c:v>
                </c:pt>
                <c:pt idx="1383">
                  <c:v>13194.122507522874</c:v>
                </c:pt>
                <c:pt idx="1384">
                  <c:v>13206.294207253062</c:v>
                </c:pt>
                <c:pt idx="1385">
                  <c:v>13206.294207253062</c:v>
                </c:pt>
                <c:pt idx="1386">
                  <c:v>13206.294207253062</c:v>
                </c:pt>
                <c:pt idx="1387">
                  <c:v>13206.294207253062</c:v>
                </c:pt>
                <c:pt idx="1388">
                  <c:v>13206.294207253062</c:v>
                </c:pt>
                <c:pt idx="1389">
                  <c:v>13206.294207253062</c:v>
                </c:pt>
                <c:pt idx="1390">
                  <c:v>13206.294207253062</c:v>
                </c:pt>
                <c:pt idx="1391">
                  <c:v>13206.294207253062</c:v>
                </c:pt>
                <c:pt idx="1392">
                  <c:v>13206.294207253062</c:v>
                </c:pt>
                <c:pt idx="1393">
                  <c:v>13206.294207253062</c:v>
                </c:pt>
                <c:pt idx="1394">
                  <c:v>13206.294207253062</c:v>
                </c:pt>
                <c:pt idx="1395">
                  <c:v>13206.294207253062</c:v>
                </c:pt>
                <c:pt idx="1396">
                  <c:v>13206.294207253062</c:v>
                </c:pt>
                <c:pt idx="1397">
                  <c:v>13206.294207253062</c:v>
                </c:pt>
                <c:pt idx="1398">
                  <c:v>13206.294207253062</c:v>
                </c:pt>
                <c:pt idx="1399">
                  <c:v>13201.200085944758</c:v>
                </c:pt>
                <c:pt idx="1400">
                  <c:v>13201.200085944758</c:v>
                </c:pt>
                <c:pt idx="1401">
                  <c:v>13201.200085944758</c:v>
                </c:pt>
                <c:pt idx="1402">
                  <c:v>13213.389559708326</c:v>
                </c:pt>
                <c:pt idx="1403">
                  <c:v>13213.389559708326</c:v>
                </c:pt>
                <c:pt idx="1404">
                  <c:v>13213.389559708326</c:v>
                </c:pt>
                <c:pt idx="1405">
                  <c:v>13201.200085944758</c:v>
                </c:pt>
                <c:pt idx="1406">
                  <c:v>13201.200085944758</c:v>
                </c:pt>
                <c:pt idx="1407">
                  <c:v>13201.200085944758</c:v>
                </c:pt>
                <c:pt idx="1408">
                  <c:v>13201.200085944758</c:v>
                </c:pt>
                <c:pt idx="1409">
                  <c:v>13201.200085944758</c:v>
                </c:pt>
                <c:pt idx="1410">
                  <c:v>13201.200085944758</c:v>
                </c:pt>
                <c:pt idx="1411">
                  <c:v>13176.821138417621</c:v>
                </c:pt>
                <c:pt idx="1412">
                  <c:v>13164.631664654053</c:v>
                </c:pt>
                <c:pt idx="1413">
                  <c:v>13140.252717126914</c:v>
                </c:pt>
                <c:pt idx="1414">
                  <c:v>13115.873769599777</c:v>
                </c:pt>
                <c:pt idx="1415">
                  <c:v>13115.873769599777</c:v>
                </c:pt>
                <c:pt idx="1416">
                  <c:v>13128.063243363345</c:v>
                </c:pt>
                <c:pt idx="1417">
                  <c:v>13128.063243363345</c:v>
                </c:pt>
                <c:pt idx="1418">
                  <c:v>13140.252717126914</c:v>
                </c:pt>
                <c:pt idx="1419">
                  <c:v>13140.252717126914</c:v>
                </c:pt>
                <c:pt idx="1420">
                  <c:v>13140.252717126914</c:v>
                </c:pt>
                <c:pt idx="1421">
                  <c:v>13140.252717126914</c:v>
                </c:pt>
                <c:pt idx="1422">
                  <c:v>13152.442190890482</c:v>
                </c:pt>
                <c:pt idx="1423">
                  <c:v>13140.252717126914</c:v>
                </c:pt>
                <c:pt idx="1424">
                  <c:v>13128.063243363345</c:v>
                </c:pt>
                <c:pt idx="1425">
                  <c:v>13128.063243363345</c:v>
                </c:pt>
                <c:pt idx="1426">
                  <c:v>13128.063243363345</c:v>
                </c:pt>
                <c:pt idx="1427">
                  <c:v>13128.063243363345</c:v>
                </c:pt>
                <c:pt idx="1428">
                  <c:v>13115.873769599777</c:v>
                </c:pt>
                <c:pt idx="1429">
                  <c:v>13115.873769599777</c:v>
                </c:pt>
                <c:pt idx="1430">
                  <c:v>13115.873769599777</c:v>
                </c:pt>
                <c:pt idx="1431">
                  <c:v>13103.68429583621</c:v>
                </c:pt>
                <c:pt idx="1432">
                  <c:v>13115.873769599777</c:v>
                </c:pt>
                <c:pt idx="1433">
                  <c:v>13115.873769599777</c:v>
                </c:pt>
                <c:pt idx="1434">
                  <c:v>13140.252717126914</c:v>
                </c:pt>
                <c:pt idx="1435">
                  <c:v>13152.442190890482</c:v>
                </c:pt>
                <c:pt idx="1436">
                  <c:v>13164.631664654053</c:v>
                </c:pt>
                <c:pt idx="1437">
                  <c:v>13164.631664654053</c:v>
                </c:pt>
                <c:pt idx="1438">
                  <c:v>13152.442190890482</c:v>
                </c:pt>
                <c:pt idx="1439">
                  <c:v>13164.631664654053</c:v>
                </c:pt>
                <c:pt idx="1440">
                  <c:v>13152.442190890482</c:v>
                </c:pt>
                <c:pt idx="1441">
                  <c:v>13152.442190890482</c:v>
                </c:pt>
                <c:pt idx="1442">
                  <c:v>13164.631664654053</c:v>
                </c:pt>
                <c:pt idx="1443">
                  <c:v>13152.442190890482</c:v>
                </c:pt>
                <c:pt idx="1444">
                  <c:v>13128.063243363345</c:v>
                </c:pt>
                <c:pt idx="1445">
                  <c:v>13128.063243363345</c:v>
                </c:pt>
                <c:pt idx="1446">
                  <c:v>13140.252717126914</c:v>
                </c:pt>
                <c:pt idx="1447">
                  <c:v>13128.063243363345</c:v>
                </c:pt>
                <c:pt idx="1448">
                  <c:v>13140.252717126914</c:v>
                </c:pt>
                <c:pt idx="1449">
                  <c:v>13164.631664654053</c:v>
                </c:pt>
                <c:pt idx="1450">
                  <c:v>13164.631664654053</c:v>
                </c:pt>
                <c:pt idx="1451">
                  <c:v>13152.442190890482</c:v>
                </c:pt>
                <c:pt idx="1452">
                  <c:v>13164.631664654053</c:v>
                </c:pt>
                <c:pt idx="1453">
                  <c:v>13189.01061218119</c:v>
                </c:pt>
                <c:pt idx="1454">
                  <c:v>13164.631664654053</c:v>
                </c:pt>
                <c:pt idx="1455">
                  <c:v>13176.821138417621</c:v>
                </c:pt>
                <c:pt idx="1456">
                  <c:v>13176.821138417621</c:v>
                </c:pt>
                <c:pt idx="1457">
                  <c:v>13176.821138417621</c:v>
                </c:pt>
                <c:pt idx="1458">
                  <c:v>13176.821138417621</c:v>
                </c:pt>
                <c:pt idx="1459">
                  <c:v>13176.821138417621</c:v>
                </c:pt>
                <c:pt idx="1460">
                  <c:v>13176.821138417621</c:v>
                </c:pt>
                <c:pt idx="1461">
                  <c:v>13164.631664654053</c:v>
                </c:pt>
                <c:pt idx="1462">
                  <c:v>13164.631664654053</c:v>
                </c:pt>
                <c:pt idx="1463">
                  <c:v>13176.821138417621</c:v>
                </c:pt>
                <c:pt idx="1464">
                  <c:v>13176.821138417621</c:v>
                </c:pt>
                <c:pt idx="1465">
                  <c:v>13133.536298566594</c:v>
                </c:pt>
                <c:pt idx="1466">
                  <c:v>13145.856689090579</c:v>
                </c:pt>
                <c:pt idx="1467">
                  <c:v>13121.21590804261</c:v>
                </c:pt>
                <c:pt idx="1468">
                  <c:v>13121.21590804261</c:v>
                </c:pt>
                <c:pt idx="1469">
                  <c:v>13133.536298566594</c:v>
                </c:pt>
                <c:pt idx="1470">
                  <c:v>13145.856689090579</c:v>
                </c:pt>
                <c:pt idx="1471">
                  <c:v>13133.536298566594</c:v>
                </c:pt>
                <c:pt idx="1472">
                  <c:v>13145.856689090579</c:v>
                </c:pt>
                <c:pt idx="1473">
                  <c:v>13158.177079614561</c:v>
                </c:pt>
                <c:pt idx="1474">
                  <c:v>13158.177079614561</c:v>
                </c:pt>
                <c:pt idx="1475">
                  <c:v>13158.177079614561</c:v>
                </c:pt>
                <c:pt idx="1476">
                  <c:v>13158.177079614561</c:v>
                </c:pt>
                <c:pt idx="1477">
                  <c:v>13145.856689090579</c:v>
                </c:pt>
                <c:pt idx="1478">
                  <c:v>13145.856689090579</c:v>
                </c:pt>
                <c:pt idx="1479">
                  <c:v>13158.177079614561</c:v>
                </c:pt>
                <c:pt idx="1480">
                  <c:v>13158.177079614561</c:v>
                </c:pt>
                <c:pt idx="1481">
                  <c:v>13145.856689090579</c:v>
                </c:pt>
                <c:pt idx="1482">
                  <c:v>13145.856689090579</c:v>
                </c:pt>
                <c:pt idx="1483">
                  <c:v>13145.856689090579</c:v>
                </c:pt>
                <c:pt idx="1484">
                  <c:v>13133.536298566594</c:v>
                </c:pt>
                <c:pt idx="1485">
                  <c:v>13133.536298566594</c:v>
                </c:pt>
                <c:pt idx="1486">
                  <c:v>13133.536298566594</c:v>
                </c:pt>
                <c:pt idx="1487">
                  <c:v>13145.856689090579</c:v>
                </c:pt>
                <c:pt idx="1488">
                  <c:v>13158.177079614561</c:v>
                </c:pt>
                <c:pt idx="1489">
                  <c:v>13158.177079614561</c:v>
                </c:pt>
                <c:pt idx="1490">
                  <c:v>13133.536298566594</c:v>
                </c:pt>
                <c:pt idx="1491">
                  <c:v>13145.856689090579</c:v>
                </c:pt>
                <c:pt idx="1492">
                  <c:v>13158.177079614561</c:v>
                </c:pt>
                <c:pt idx="1493">
                  <c:v>13145.856689090579</c:v>
                </c:pt>
                <c:pt idx="1494">
                  <c:v>13170.497470138545</c:v>
                </c:pt>
                <c:pt idx="1495">
                  <c:v>13158.177079614561</c:v>
                </c:pt>
                <c:pt idx="1496">
                  <c:v>13170.497470138545</c:v>
                </c:pt>
                <c:pt idx="1497">
                  <c:v>13170.497470138545</c:v>
                </c:pt>
                <c:pt idx="1498">
                  <c:v>13170.497470138545</c:v>
                </c:pt>
                <c:pt idx="1499">
                  <c:v>13170.497470138545</c:v>
                </c:pt>
                <c:pt idx="1500">
                  <c:v>13158.177079614561</c:v>
                </c:pt>
                <c:pt idx="1501">
                  <c:v>13182.817860662528</c:v>
                </c:pt>
                <c:pt idx="1502">
                  <c:v>13182.817860662528</c:v>
                </c:pt>
                <c:pt idx="1503">
                  <c:v>13182.817860662528</c:v>
                </c:pt>
                <c:pt idx="1504">
                  <c:v>13182.817860662528</c:v>
                </c:pt>
                <c:pt idx="1505">
                  <c:v>13182.817860662528</c:v>
                </c:pt>
                <c:pt idx="1506">
                  <c:v>13182.817860662528</c:v>
                </c:pt>
                <c:pt idx="1507">
                  <c:v>13170.497470138545</c:v>
                </c:pt>
                <c:pt idx="1508">
                  <c:v>13170.497470138545</c:v>
                </c:pt>
                <c:pt idx="1509">
                  <c:v>13170.497470138545</c:v>
                </c:pt>
                <c:pt idx="1510">
                  <c:v>13195.138251186514</c:v>
                </c:pt>
                <c:pt idx="1511">
                  <c:v>13219.779032234481</c:v>
                </c:pt>
                <c:pt idx="1512">
                  <c:v>13219.779032234481</c:v>
                </c:pt>
                <c:pt idx="1513">
                  <c:v>13207.458641710497</c:v>
                </c:pt>
                <c:pt idx="1514">
                  <c:v>13219.779032234481</c:v>
                </c:pt>
                <c:pt idx="1515">
                  <c:v>13207.458641710497</c:v>
                </c:pt>
                <c:pt idx="1516">
                  <c:v>13207.458641710497</c:v>
                </c:pt>
                <c:pt idx="1517">
                  <c:v>13219.779032234481</c:v>
                </c:pt>
                <c:pt idx="1518">
                  <c:v>13219.779032234481</c:v>
                </c:pt>
                <c:pt idx="1519">
                  <c:v>13207.458641710497</c:v>
                </c:pt>
                <c:pt idx="1520">
                  <c:v>13207.458641710497</c:v>
                </c:pt>
                <c:pt idx="1521">
                  <c:v>13219.779032234481</c:v>
                </c:pt>
                <c:pt idx="1522">
                  <c:v>13219.779032234481</c:v>
                </c:pt>
                <c:pt idx="1523">
                  <c:v>13219.779032234481</c:v>
                </c:pt>
                <c:pt idx="1524">
                  <c:v>13219.779032234481</c:v>
                </c:pt>
                <c:pt idx="1525">
                  <c:v>13207.458641710497</c:v>
                </c:pt>
                <c:pt idx="1526">
                  <c:v>13207.458641710497</c:v>
                </c:pt>
                <c:pt idx="1527">
                  <c:v>13195.138251186514</c:v>
                </c:pt>
                <c:pt idx="1528">
                  <c:v>13207.458641710497</c:v>
                </c:pt>
                <c:pt idx="1529">
                  <c:v>13195.138251186514</c:v>
                </c:pt>
                <c:pt idx="1530">
                  <c:v>13158.177079614561</c:v>
                </c:pt>
                <c:pt idx="1531">
                  <c:v>13158.177079614561</c:v>
                </c:pt>
                <c:pt idx="1532">
                  <c:v>13158.177079614561</c:v>
                </c:pt>
                <c:pt idx="1533">
                  <c:v>13158.177079614561</c:v>
                </c:pt>
                <c:pt idx="1534">
                  <c:v>13158.177079614561</c:v>
                </c:pt>
                <c:pt idx="1535">
                  <c:v>13158.177079614561</c:v>
                </c:pt>
                <c:pt idx="1536">
                  <c:v>13145.856689090579</c:v>
                </c:pt>
                <c:pt idx="1537">
                  <c:v>13133.536298566594</c:v>
                </c:pt>
                <c:pt idx="1538">
                  <c:v>13133.536298566594</c:v>
                </c:pt>
                <c:pt idx="1539">
                  <c:v>13133.536298566594</c:v>
                </c:pt>
                <c:pt idx="1540">
                  <c:v>13133.536298566594</c:v>
                </c:pt>
                <c:pt idx="1541">
                  <c:v>13133.536298566594</c:v>
                </c:pt>
                <c:pt idx="1542">
                  <c:v>13121.21590804261</c:v>
                </c:pt>
                <c:pt idx="1543">
                  <c:v>13121.21590804261</c:v>
                </c:pt>
                <c:pt idx="1544">
                  <c:v>13121.21590804261</c:v>
                </c:pt>
                <c:pt idx="1545">
                  <c:v>13108.895517518627</c:v>
                </c:pt>
                <c:pt idx="1546">
                  <c:v>13108.895517518627</c:v>
                </c:pt>
                <c:pt idx="1547">
                  <c:v>13108.895517518627</c:v>
                </c:pt>
                <c:pt idx="1548">
                  <c:v>13096.575126994643</c:v>
                </c:pt>
                <c:pt idx="1549">
                  <c:v>13096.575126994643</c:v>
                </c:pt>
                <c:pt idx="1550">
                  <c:v>13096.575126994643</c:v>
                </c:pt>
                <c:pt idx="1551">
                  <c:v>13096.575126994643</c:v>
                </c:pt>
                <c:pt idx="1552">
                  <c:v>13096.575126994643</c:v>
                </c:pt>
                <c:pt idx="1553">
                  <c:v>13096.575126994643</c:v>
                </c:pt>
                <c:pt idx="1554">
                  <c:v>13047.293564898708</c:v>
                </c:pt>
                <c:pt idx="1555">
                  <c:v>13059.613955422692</c:v>
                </c:pt>
                <c:pt idx="1556">
                  <c:v>13059.613955422692</c:v>
                </c:pt>
                <c:pt idx="1557">
                  <c:v>13059.613955422692</c:v>
                </c:pt>
                <c:pt idx="1558">
                  <c:v>13059.613955422692</c:v>
                </c:pt>
                <c:pt idx="1559">
                  <c:v>13059.613955422692</c:v>
                </c:pt>
                <c:pt idx="1560">
                  <c:v>13084.254736470659</c:v>
                </c:pt>
                <c:pt idx="1561">
                  <c:v>13084.254736470659</c:v>
                </c:pt>
                <c:pt idx="1562">
                  <c:v>13071.934345946675</c:v>
                </c:pt>
                <c:pt idx="1563">
                  <c:v>13071.934345946675</c:v>
                </c:pt>
                <c:pt idx="1564">
                  <c:v>13071.934345946675</c:v>
                </c:pt>
                <c:pt idx="1565">
                  <c:v>13071.934345946675</c:v>
                </c:pt>
                <c:pt idx="1566">
                  <c:v>13084.254736470659</c:v>
                </c:pt>
                <c:pt idx="1567">
                  <c:v>13096.575126994643</c:v>
                </c:pt>
                <c:pt idx="1568">
                  <c:v>13096.575126994643</c:v>
                </c:pt>
                <c:pt idx="1569">
                  <c:v>13084.254736470659</c:v>
                </c:pt>
                <c:pt idx="1570">
                  <c:v>13084.254736470659</c:v>
                </c:pt>
                <c:pt idx="1571">
                  <c:v>13084.254736470659</c:v>
                </c:pt>
                <c:pt idx="1572">
                  <c:v>13084.254736470659</c:v>
                </c:pt>
                <c:pt idx="1573">
                  <c:v>13071.934345946675</c:v>
                </c:pt>
                <c:pt idx="1574">
                  <c:v>13084.254736470659</c:v>
                </c:pt>
                <c:pt idx="1575">
                  <c:v>13071.934345946675</c:v>
                </c:pt>
                <c:pt idx="1576">
                  <c:v>13059.613955422692</c:v>
                </c:pt>
                <c:pt idx="1577">
                  <c:v>13059.613955422692</c:v>
                </c:pt>
                <c:pt idx="1578">
                  <c:v>13047.293564898708</c:v>
                </c:pt>
                <c:pt idx="1579">
                  <c:v>13059.613955422692</c:v>
                </c:pt>
                <c:pt idx="1580">
                  <c:v>13059.613955422692</c:v>
                </c:pt>
                <c:pt idx="1581">
                  <c:v>13059.613955422692</c:v>
                </c:pt>
                <c:pt idx="1582">
                  <c:v>13059.613955422692</c:v>
                </c:pt>
                <c:pt idx="1583">
                  <c:v>13071.934345946675</c:v>
                </c:pt>
                <c:pt idx="1584">
                  <c:v>13071.934345946675</c:v>
                </c:pt>
                <c:pt idx="1585">
                  <c:v>13071.934345946675</c:v>
                </c:pt>
                <c:pt idx="1586">
                  <c:v>13071.934345946675</c:v>
                </c:pt>
                <c:pt idx="1587">
                  <c:v>13071.934345946675</c:v>
                </c:pt>
                <c:pt idx="1588">
                  <c:v>13059.613955422692</c:v>
                </c:pt>
                <c:pt idx="1589">
                  <c:v>13071.934345946675</c:v>
                </c:pt>
                <c:pt idx="1590">
                  <c:v>13084.254736470659</c:v>
                </c:pt>
                <c:pt idx="1591">
                  <c:v>13096.575126994643</c:v>
                </c:pt>
                <c:pt idx="1592">
                  <c:v>13096.575126994643</c:v>
                </c:pt>
                <c:pt idx="1593">
                  <c:v>13096.575126994643</c:v>
                </c:pt>
                <c:pt idx="1594">
                  <c:v>13096.575126994643</c:v>
                </c:pt>
                <c:pt idx="1595">
                  <c:v>13096.575126994643</c:v>
                </c:pt>
                <c:pt idx="1596">
                  <c:v>13096.575126994643</c:v>
                </c:pt>
                <c:pt idx="1597">
                  <c:v>13096.575126994643</c:v>
                </c:pt>
                <c:pt idx="1598">
                  <c:v>13121.21590804261</c:v>
                </c:pt>
                <c:pt idx="1599">
                  <c:v>13108.895517518627</c:v>
                </c:pt>
                <c:pt idx="1600">
                  <c:v>13108.895517518627</c:v>
                </c:pt>
                <c:pt idx="1601">
                  <c:v>13108.895517518627</c:v>
                </c:pt>
                <c:pt idx="1602">
                  <c:v>13121.21590804261</c:v>
                </c:pt>
                <c:pt idx="1603">
                  <c:v>13121.21590804261</c:v>
                </c:pt>
                <c:pt idx="1604">
                  <c:v>13108.895517518627</c:v>
                </c:pt>
                <c:pt idx="1605">
                  <c:v>13096.575126994643</c:v>
                </c:pt>
                <c:pt idx="1606">
                  <c:v>13108.895517518627</c:v>
                </c:pt>
                <c:pt idx="1607">
                  <c:v>13096.575126994643</c:v>
                </c:pt>
                <c:pt idx="1608">
                  <c:v>13096.575126994643</c:v>
                </c:pt>
                <c:pt idx="1609">
                  <c:v>13096.575126994643</c:v>
                </c:pt>
                <c:pt idx="1610">
                  <c:v>13096.575126994643</c:v>
                </c:pt>
                <c:pt idx="1611">
                  <c:v>13096.575126994643</c:v>
                </c:pt>
                <c:pt idx="1612">
                  <c:v>13108.895517518627</c:v>
                </c:pt>
                <c:pt idx="1613">
                  <c:v>13121.21590804261</c:v>
                </c:pt>
                <c:pt idx="1614">
                  <c:v>13121.21590804261</c:v>
                </c:pt>
                <c:pt idx="1615">
                  <c:v>13121.21590804261</c:v>
                </c:pt>
                <c:pt idx="1616">
                  <c:v>13133.536298566594</c:v>
                </c:pt>
                <c:pt idx="1617">
                  <c:v>13133.536298566594</c:v>
                </c:pt>
                <c:pt idx="1618">
                  <c:v>13133.536298566594</c:v>
                </c:pt>
                <c:pt idx="1619">
                  <c:v>13133.536298566594</c:v>
                </c:pt>
                <c:pt idx="1620">
                  <c:v>13133.536298566594</c:v>
                </c:pt>
                <c:pt idx="1621">
                  <c:v>13133.536298566594</c:v>
                </c:pt>
                <c:pt idx="1622">
                  <c:v>13133.536298566594</c:v>
                </c:pt>
                <c:pt idx="1623">
                  <c:v>13133.536298566594</c:v>
                </c:pt>
                <c:pt idx="1624">
                  <c:v>13145.856689090579</c:v>
                </c:pt>
                <c:pt idx="1625">
                  <c:v>13145.856689090579</c:v>
                </c:pt>
                <c:pt idx="1626">
                  <c:v>13145.856689090579</c:v>
                </c:pt>
                <c:pt idx="1627">
                  <c:v>13133.536298566594</c:v>
                </c:pt>
                <c:pt idx="1628">
                  <c:v>13133.536298566594</c:v>
                </c:pt>
                <c:pt idx="1629">
                  <c:v>13133.536298566594</c:v>
                </c:pt>
                <c:pt idx="1630">
                  <c:v>13133.536298566594</c:v>
                </c:pt>
                <c:pt idx="1631">
                  <c:v>13133.536298566594</c:v>
                </c:pt>
                <c:pt idx="1632">
                  <c:v>13133.536298566594</c:v>
                </c:pt>
                <c:pt idx="1633">
                  <c:v>13133.536298566594</c:v>
                </c:pt>
                <c:pt idx="1634">
                  <c:v>13133.536298566594</c:v>
                </c:pt>
                <c:pt idx="1635">
                  <c:v>13133.536298566594</c:v>
                </c:pt>
                <c:pt idx="1636">
                  <c:v>13133.536298566594</c:v>
                </c:pt>
                <c:pt idx="1637">
                  <c:v>13121.21590804261</c:v>
                </c:pt>
                <c:pt idx="1638">
                  <c:v>13133.536298566594</c:v>
                </c:pt>
                <c:pt idx="1639">
                  <c:v>13133.536298566594</c:v>
                </c:pt>
                <c:pt idx="1640">
                  <c:v>13121.21590804261</c:v>
                </c:pt>
                <c:pt idx="1641">
                  <c:v>13121.21590804261</c:v>
                </c:pt>
                <c:pt idx="1642">
                  <c:v>13133.536298566594</c:v>
                </c:pt>
                <c:pt idx="1643">
                  <c:v>13145.856689090579</c:v>
                </c:pt>
                <c:pt idx="1644">
                  <c:v>13133.536298566594</c:v>
                </c:pt>
                <c:pt idx="1645">
                  <c:v>13158.177079614561</c:v>
                </c:pt>
                <c:pt idx="1646">
                  <c:v>13133.536298566594</c:v>
                </c:pt>
                <c:pt idx="1647">
                  <c:v>13145.856689090579</c:v>
                </c:pt>
                <c:pt idx="1648">
                  <c:v>13145.856689090579</c:v>
                </c:pt>
                <c:pt idx="1649">
                  <c:v>13145.856689090579</c:v>
                </c:pt>
                <c:pt idx="1650">
                  <c:v>13133.536298566594</c:v>
                </c:pt>
                <c:pt idx="1651">
                  <c:v>13133.536298566594</c:v>
                </c:pt>
                <c:pt idx="1652">
                  <c:v>13145.856689090579</c:v>
                </c:pt>
                <c:pt idx="1653">
                  <c:v>13145.856689090579</c:v>
                </c:pt>
                <c:pt idx="1654">
                  <c:v>13121.21590804261</c:v>
                </c:pt>
                <c:pt idx="1655">
                  <c:v>13121.21590804261</c:v>
                </c:pt>
                <c:pt idx="1656">
                  <c:v>13108.895517518627</c:v>
                </c:pt>
                <c:pt idx="1657">
                  <c:v>13121.21590804261</c:v>
                </c:pt>
                <c:pt idx="1658">
                  <c:v>13121.21590804261</c:v>
                </c:pt>
                <c:pt idx="1659">
                  <c:v>13108.895517518627</c:v>
                </c:pt>
                <c:pt idx="1660">
                  <c:v>13108.895517518627</c:v>
                </c:pt>
                <c:pt idx="1661">
                  <c:v>13145.856689090579</c:v>
                </c:pt>
                <c:pt idx="1662">
                  <c:v>13145.856689090579</c:v>
                </c:pt>
                <c:pt idx="1663">
                  <c:v>13158.177079614561</c:v>
                </c:pt>
                <c:pt idx="1664">
                  <c:v>13170.497470138545</c:v>
                </c:pt>
                <c:pt idx="1665">
                  <c:v>13182.817860662528</c:v>
                </c:pt>
                <c:pt idx="1666">
                  <c:v>13170.497470138545</c:v>
                </c:pt>
                <c:pt idx="1667">
                  <c:v>13182.817860662528</c:v>
                </c:pt>
                <c:pt idx="1668">
                  <c:v>13182.817860662528</c:v>
                </c:pt>
                <c:pt idx="1669">
                  <c:v>13195.138251186514</c:v>
                </c:pt>
                <c:pt idx="1670">
                  <c:v>13182.817860662528</c:v>
                </c:pt>
                <c:pt idx="1671">
                  <c:v>13195.138251186514</c:v>
                </c:pt>
                <c:pt idx="1672">
                  <c:v>13195.138251186514</c:v>
                </c:pt>
                <c:pt idx="1673">
                  <c:v>13182.817860662528</c:v>
                </c:pt>
                <c:pt idx="1674">
                  <c:v>13170.497470138545</c:v>
                </c:pt>
                <c:pt idx="1675">
                  <c:v>13170.497470138545</c:v>
                </c:pt>
                <c:pt idx="1676">
                  <c:v>13170.497470138545</c:v>
                </c:pt>
                <c:pt idx="1677">
                  <c:v>13170.497470138545</c:v>
                </c:pt>
                <c:pt idx="1678">
                  <c:v>13170.497470138545</c:v>
                </c:pt>
                <c:pt idx="1679">
                  <c:v>13182.817860662528</c:v>
                </c:pt>
                <c:pt idx="1680">
                  <c:v>13182.817860662528</c:v>
                </c:pt>
                <c:pt idx="1681">
                  <c:v>13145.856689090579</c:v>
                </c:pt>
                <c:pt idx="1682">
                  <c:v>13145.856689090579</c:v>
                </c:pt>
                <c:pt idx="1683">
                  <c:v>13145.856689090579</c:v>
                </c:pt>
                <c:pt idx="1684">
                  <c:v>13133.536298566594</c:v>
                </c:pt>
                <c:pt idx="1685">
                  <c:v>13133.536298566594</c:v>
                </c:pt>
                <c:pt idx="1686">
                  <c:v>13145.856689090579</c:v>
                </c:pt>
                <c:pt idx="1687">
                  <c:v>13158.177079614561</c:v>
                </c:pt>
                <c:pt idx="1688">
                  <c:v>13145.856689090579</c:v>
                </c:pt>
                <c:pt idx="1689">
                  <c:v>13158.177079614561</c:v>
                </c:pt>
                <c:pt idx="1690">
                  <c:v>13158.177079614561</c:v>
                </c:pt>
                <c:pt idx="1691">
                  <c:v>13145.856689090579</c:v>
                </c:pt>
                <c:pt idx="1692">
                  <c:v>13158.177079614561</c:v>
                </c:pt>
                <c:pt idx="1693">
                  <c:v>13145.856689090579</c:v>
                </c:pt>
                <c:pt idx="1694">
                  <c:v>13145.856689090579</c:v>
                </c:pt>
                <c:pt idx="1695">
                  <c:v>13133.536298566594</c:v>
                </c:pt>
                <c:pt idx="1696">
                  <c:v>13133.536298566594</c:v>
                </c:pt>
                <c:pt idx="1697">
                  <c:v>13108.895517518627</c:v>
                </c:pt>
                <c:pt idx="1698">
                  <c:v>13108.895517518627</c:v>
                </c:pt>
                <c:pt idx="1699">
                  <c:v>13108.895517518627</c:v>
                </c:pt>
                <c:pt idx="1700">
                  <c:v>13133.536298566594</c:v>
                </c:pt>
                <c:pt idx="1701">
                  <c:v>13158.177079614561</c:v>
                </c:pt>
                <c:pt idx="1702">
                  <c:v>13158.177079614561</c:v>
                </c:pt>
                <c:pt idx="1703">
                  <c:v>13170.497470138545</c:v>
                </c:pt>
                <c:pt idx="1704">
                  <c:v>13170.497470138545</c:v>
                </c:pt>
                <c:pt idx="1705">
                  <c:v>13170.497470138545</c:v>
                </c:pt>
                <c:pt idx="1706">
                  <c:v>13170.497470138545</c:v>
                </c:pt>
                <c:pt idx="1707">
                  <c:v>13170.497470138545</c:v>
                </c:pt>
                <c:pt idx="1708">
                  <c:v>13182.817860662528</c:v>
                </c:pt>
                <c:pt idx="1709">
                  <c:v>13158.177079614561</c:v>
                </c:pt>
                <c:pt idx="1710">
                  <c:v>13145.856689090579</c:v>
                </c:pt>
                <c:pt idx="1711">
                  <c:v>13145.856689090579</c:v>
                </c:pt>
                <c:pt idx="1712">
                  <c:v>13158.177079614561</c:v>
                </c:pt>
                <c:pt idx="1713">
                  <c:v>13158.177079614561</c:v>
                </c:pt>
                <c:pt idx="1714">
                  <c:v>13158.177079614561</c:v>
                </c:pt>
                <c:pt idx="1715">
                  <c:v>13145.856689090579</c:v>
                </c:pt>
                <c:pt idx="1716">
                  <c:v>13145.856689090579</c:v>
                </c:pt>
                <c:pt idx="1717">
                  <c:v>13133.536298566594</c:v>
                </c:pt>
                <c:pt idx="1718">
                  <c:v>13128.33217341226</c:v>
                </c:pt>
                <c:pt idx="1719">
                  <c:v>13128.33217341226</c:v>
                </c:pt>
                <c:pt idx="1720">
                  <c:v>13128.33217341226</c:v>
                </c:pt>
                <c:pt idx="1721">
                  <c:v>13115.923541868393</c:v>
                </c:pt>
                <c:pt idx="1722">
                  <c:v>13115.923541868393</c:v>
                </c:pt>
                <c:pt idx="1723">
                  <c:v>13115.923541868393</c:v>
                </c:pt>
                <c:pt idx="1724">
                  <c:v>13115.923541868393</c:v>
                </c:pt>
                <c:pt idx="1725">
                  <c:v>13115.923541868393</c:v>
                </c:pt>
                <c:pt idx="1726">
                  <c:v>13128.33217341226</c:v>
                </c:pt>
                <c:pt idx="1727">
                  <c:v>13140.740804956127</c:v>
                </c:pt>
                <c:pt idx="1728">
                  <c:v>13153.149436499996</c:v>
                </c:pt>
                <c:pt idx="1729">
                  <c:v>13140.740804956127</c:v>
                </c:pt>
                <c:pt idx="1730">
                  <c:v>13165.558068043863</c:v>
                </c:pt>
                <c:pt idx="1731">
                  <c:v>13165.558068043863</c:v>
                </c:pt>
                <c:pt idx="1732">
                  <c:v>13177.966699587731</c:v>
                </c:pt>
                <c:pt idx="1733">
                  <c:v>13177.966699587731</c:v>
                </c:pt>
                <c:pt idx="1734">
                  <c:v>13177.966699587731</c:v>
                </c:pt>
                <c:pt idx="1735">
                  <c:v>13165.558068043863</c:v>
                </c:pt>
                <c:pt idx="1736">
                  <c:v>13128.33217341226</c:v>
                </c:pt>
                <c:pt idx="1737">
                  <c:v>13128.33217341226</c:v>
                </c:pt>
                <c:pt idx="1738">
                  <c:v>13140.740804956127</c:v>
                </c:pt>
                <c:pt idx="1739">
                  <c:v>13140.740804956127</c:v>
                </c:pt>
                <c:pt idx="1740">
                  <c:v>13140.740804956127</c:v>
                </c:pt>
                <c:pt idx="1741">
                  <c:v>13140.740804956127</c:v>
                </c:pt>
                <c:pt idx="1742">
                  <c:v>13128.33217341226</c:v>
                </c:pt>
                <c:pt idx="1743">
                  <c:v>13140.740804956127</c:v>
                </c:pt>
                <c:pt idx="1744">
                  <c:v>13153.149436499996</c:v>
                </c:pt>
                <c:pt idx="1745">
                  <c:v>13140.740804956127</c:v>
                </c:pt>
                <c:pt idx="1746">
                  <c:v>13165.558068043863</c:v>
                </c:pt>
                <c:pt idx="1747">
                  <c:v>13153.149436499996</c:v>
                </c:pt>
                <c:pt idx="1748">
                  <c:v>13140.740804956127</c:v>
                </c:pt>
                <c:pt idx="1749">
                  <c:v>13140.740804956127</c:v>
                </c:pt>
                <c:pt idx="1750">
                  <c:v>13140.740804956127</c:v>
                </c:pt>
                <c:pt idx="1751">
                  <c:v>13128.33217341226</c:v>
                </c:pt>
                <c:pt idx="1752">
                  <c:v>13128.33217341226</c:v>
                </c:pt>
                <c:pt idx="1753">
                  <c:v>13115.923541868393</c:v>
                </c:pt>
                <c:pt idx="1754">
                  <c:v>13115.923541868393</c:v>
                </c:pt>
                <c:pt idx="1755">
                  <c:v>13115.923541868393</c:v>
                </c:pt>
                <c:pt idx="1756">
                  <c:v>13115.923541868393</c:v>
                </c:pt>
                <c:pt idx="1757">
                  <c:v>13103.514910324526</c:v>
                </c:pt>
                <c:pt idx="1758">
                  <c:v>13078.697647236788</c:v>
                </c:pt>
                <c:pt idx="1759">
                  <c:v>13078.697647236788</c:v>
                </c:pt>
                <c:pt idx="1760">
                  <c:v>13091.106278780657</c:v>
                </c:pt>
                <c:pt idx="1761">
                  <c:v>13091.106278780657</c:v>
                </c:pt>
                <c:pt idx="1762">
                  <c:v>13103.514910324526</c:v>
                </c:pt>
                <c:pt idx="1763">
                  <c:v>13115.923541868393</c:v>
                </c:pt>
                <c:pt idx="1764">
                  <c:v>13091.106278780657</c:v>
                </c:pt>
                <c:pt idx="1765">
                  <c:v>13066.289015692921</c:v>
                </c:pt>
                <c:pt idx="1766">
                  <c:v>13078.697647236788</c:v>
                </c:pt>
                <c:pt idx="1767">
                  <c:v>13053.880384149052</c:v>
                </c:pt>
                <c:pt idx="1768">
                  <c:v>13066.289015692921</c:v>
                </c:pt>
                <c:pt idx="1769">
                  <c:v>13053.880384149052</c:v>
                </c:pt>
                <c:pt idx="1770">
                  <c:v>13066.289015692921</c:v>
                </c:pt>
                <c:pt idx="1771">
                  <c:v>13078.697647236788</c:v>
                </c:pt>
                <c:pt idx="1772">
                  <c:v>13066.289015692921</c:v>
                </c:pt>
                <c:pt idx="1773">
                  <c:v>13066.289015692921</c:v>
                </c:pt>
                <c:pt idx="1774">
                  <c:v>13029.063121061317</c:v>
                </c:pt>
                <c:pt idx="1775">
                  <c:v>13016.654489517448</c:v>
                </c:pt>
                <c:pt idx="1776">
                  <c:v>13029.063121061317</c:v>
                </c:pt>
                <c:pt idx="1777">
                  <c:v>13029.063121061317</c:v>
                </c:pt>
                <c:pt idx="1778">
                  <c:v>13004.245857973581</c:v>
                </c:pt>
                <c:pt idx="1779">
                  <c:v>13004.245857973581</c:v>
                </c:pt>
                <c:pt idx="1780">
                  <c:v>13004.245857973581</c:v>
                </c:pt>
                <c:pt idx="1781">
                  <c:v>13004.245857973581</c:v>
                </c:pt>
                <c:pt idx="1782">
                  <c:v>13004.245857973581</c:v>
                </c:pt>
                <c:pt idx="1783">
                  <c:v>12991.837226429714</c:v>
                </c:pt>
                <c:pt idx="1784">
                  <c:v>12991.837226429714</c:v>
                </c:pt>
                <c:pt idx="1785">
                  <c:v>12991.837226429714</c:v>
                </c:pt>
                <c:pt idx="1786">
                  <c:v>12979.428594885847</c:v>
                </c:pt>
                <c:pt idx="1787">
                  <c:v>12954.611331798109</c:v>
                </c:pt>
                <c:pt idx="1788">
                  <c:v>12967.019963341976</c:v>
                </c:pt>
                <c:pt idx="1789">
                  <c:v>12954.611331798109</c:v>
                </c:pt>
                <c:pt idx="1790">
                  <c:v>12954.611331798109</c:v>
                </c:pt>
                <c:pt idx="1791">
                  <c:v>12954.611331798109</c:v>
                </c:pt>
                <c:pt idx="1792">
                  <c:v>12954.611331798109</c:v>
                </c:pt>
                <c:pt idx="1793">
                  <c:v>12967.019963341976</c:v>
                </c:pt>
                <c:pt idx="1794">
                  <c:v>12991.837226429714</c:v>
                </c:pt>
                <c:pt idx="1795">
                  <c:v>12979.428594885847</c:v>
                </c:pt>
                <c:pt idx="1796">
                  <c:v>12991.837226429714</c:v>
                </c:pt>
                <c:pt idx="1797">
                  <c:v>12979.428594885847</c:v>
                </c:pt>
                <c:pt idx="1798">
                  <c:v>12979.428594885847</c:v>
                </c:pt>
                <c:pt idx="1799">
                  <c:v>12979.428594885847</c:v>
                </c:pt>
                <c:pt idx="1800">
                  <c:v>12991.837226429714</c:v>
                </c:pt>
                <c:pt idx="1801">
                  <c:v>12967.019963341976</c:v>
                </c:pt>
                <c:pt idx="1802">
                  <c:v>12979.428594885847</c:v>
                </c:pt>
                <c:pt idx="1803">
                  <c:v>12967.019963341976</c:v>
                </c:pt>
                <c:pt idx="1804">
                  <c:v>12991.837226429714</c:v>
                </c:pt>
                <c:pt idx="1805">
                  <c:v>12991.837226429714</c:v>
                </c:pt>
                <c:pt idx="1806">
                  <c:v>12954.611331798109</c:v>
                </c:pt>
                <c:pt idx="1807">
                  <c:v>12942.202700254242</c:v>
                </c:pt>
                <c:pt idx="1808">
                  <c:v>12954.611331798109</c:v>
                </c:pt>
                <c:pt idx="1809">
                  <c:v>12954.611331798109</c:v>
                </c:pt>
                <c:pt idx="1810">
                  <c:v>12954.611331798109</c:v>
                </c:pt>
                <c:pt idx="1811">
                  <c:v>12942.202700254242</c:v>
                </c:pt>
                <c:pt idx="1812">
                  <c:v>12942.202700254242</c:v>
                </c:pt>
                <c:pt idx="1813">
                  <c:v>12942.202700254242</c:v>
                </c:pt>
                <c:pt idx="1814">
                  <c:v>12954.611331798109</c:v>
                </c:pt>
                <c:pt idx="1815">
                  <c:v>12954.611331798109</c:v>
                </c:pt>
                <c:pt idx="1816">
                  <c:v>12954.611331798109</c:v>
                </c:pt>
                <c:pt idx="1817">
                  <c:v>12991.837226429714</c:v>
                </c:pt>
                <c:pt idx="1818">
                  <c:v>12991.837226429714</c:v>
                </c:pt>
                <c:pt idx="1819">
                  <c:v>13004.245857973581</c:v>
                </c:pt>
                <c:pt idx="1820">
                  <c:v>13029.063121061317</c:v>
                </c:pt>
                <c:pt idx="1821">
                  <c:v>13041.471752605185</c:v>
                </c:pt>
                <c:pt idx="1822">
                  <c:v>13066.289015692921</c:v>
                </c:pt>
                <c:pt idx="1823">
                  <c:v>13115.923541868393</c:v>
                </c:pt>
                <c:pt idx="1824">
                  <c:v>13153.149436499996</c:v>
                </c:pt>
                <c:pt idx="1825">
                  <c:v>13153.149436499996</c:v>
                </c:pt>
                <c:pt idx="1826">
                  <c:v>13140.740804956127</c:v>
                </c:pt>
                <c:pt idx="1827">
                  <c:v>13153.149436499996</c:v>
                </c:pt>
                <c:pt idx="1828">
                  <c:v>13140.740804956127</c:v>
                </c:pt>
                <c:pt idx="1829">
                  <c:v>13140.740804956127</c:v>
                </c:pt>
                <c:pt idx="1830">
                  <c:v>13115.923541868393</c:v>
                </c:pt>
                <c:pt idx="1831">
                  <c:v>13115.923541868393</c:v>
                </c:pt>
                <c:pt idx="1832">
                  <c:v>13115.923541868393</c:v>
                </c:pt>
                <c:pt idx="1833">
                  <c:v>13115.923541868393</c:v>
                </c:pt>
                <c:pt idx="1834">
                  <c:v>13128.33217341226</c:v>
                </c:pt>
                <c:pt idx="1835">
                  <c:v>13128.33217341226</c:v>
                </c:pt>
                <c:pt idx="1836">
                  <c:v>13115.923541868393</c:v>
                </c:pt>
                <c:pt idx="1837">
                  <c:v>13140.740804956127</c:v>
                </c:pt>
                <c:pt idx="1838">
                  <c:v>13165.558068043863</c:v>
                </c:pt>
                <c:pt idx="1839">
                  <c:v>13153.149436499996</c:v>
                </c:pt>
                <c:pt idx="1840">
                  <c:v>13165.558068043863</c:v>
                </c:pt>
                <c:pt idx="1841">
                  <c:v>13165.558068043863</c:v>
                </c:pt>
                <c:pt idx="1842">
                  <c:v>13153.149436499996</c:v>
                </c:pt>
                <c:pt idx="1843">
                  <c:v>13153.149436499996</c:v>
                </c:pt>
                <c:pt idx="1844">
                  <c:v>13165.558068043863</c:v>
                </c:pt>
                <c:pt idx="1845">
                  <c:v>13140.740804956127</c:v>
                </c:pt>
                <c:pt idx="1846">
                  <c:v>13115.923541868393</c:v>
                </c:pt>
                <c:pt idx="1847">
                  <c:v>13128.33217341226</c:v>
                </c:pt>
                <c:pt idx="1848">
                  <c:v>13140.740804956127</c:v>
                </c:pt>
                <c:pt idx="1849">
                  <c:v>13115.923541868393</c:v>
                </c:pt>
                <c:pt idx="1850">
                  <c:v>13128.33217341226</c:v>
                </c:pt>
                <c:pt idx="1851">
                  <c:v>13103.514910324526</c:v>
                </c:pt>
                <c:pt idx="1852">
                  <c:v>13103.514910324526</c:v>
                </c:pt>
                <c:pt idx="1853">
                  <c:v>13103.514910324526</c:v>
                </c:pt>
                <c:pt idx="1854">
                  <c:v>13103.514910324526</c:v>
                </c:pt>
                <c:pt idx="1855">
                  <c:v>13091.106278780657</c:v>
                </c:pt>
                <c:pt idx="1856">
                  <c:v>13103.514910324526</c:v>
                </c:pt>
                <c:pt idx="1857">
                  <c:v>13128.33217341226</c:v>
                </c:pt>
                <c:pt idx="1858">
                  <c:v>13103.514910324526</c:v>
                </c:pt>
                <c:pt idx="1859">
                  <c:v>13115.923541868393</c:v>
                </c:pt>
                <c:pt idx="1860">
                  <c:v>13115.923541868393</c:v>
                </c:pt>
                <c:pt idx="1861">
                  <c:v>13115.923541868393</c:v>
                </c:pt>
                <c:pt idx="1862">
                  <c:v>13115.923541868393</c:v>
                </c:pt>
                <c:pt idx="1863">
                  <c:v>13140.740804956127</c:v>
                </c:pt>
                <c:pt idx="1864">
                  <c:v>13115.923541868393</c:v>
                </c:pt>
                <c:pt idx="1865">
                  <c:v>13103.514910324526</c:v>
                </c:pt>
                <c:pt idx="1866">
                  <c:v>13103.514910324526</c:v>
                </c:pt>
                <c:pt idx="1867">
                  <c:v>13115.923541868393</c:v>
                </c:pt>
                <c:pt idx="1868">
                  <c:v>13115.923541868393</c:v>
                </c:pt>
                <c:pt idx="1869">
                  <c:v>13078.697647236788</c:v>
                </c:pt>
                <c:pt idx="1870">
                  <c:v>13029.063121061317</c:v>
                </c:pt>
                <c:pt idx="1871">
                  <c:v>13041.471752605185</c:v>
                </c:pt>
                <c:pt idx="1872">
                  <c:v>13053.880384149052</c:v>
                </c:pt>
                <c:pt idx="1873">
                  <c:v>13078.697647236788</c:v>
                </c:pt>
                <c:pt idx="1874">
                  <c:v>13103.514910324526</c:v>
                </c:pt>
                <c:pt idx="1875">
                  <c:v>13091.106278780657</c:v>
                </c:pt>
                <c:pt idx="1876">
                  <c:v>13103.514910324526</c:v>
                </c:pt>
                <c:pt idx="1877">
                  <c:v>13091.106278780657</c:v>
                </c:pt>
                <c:pt idx="1878">
                  <c:v>13115.923541868393</c:v>
                </c:pt>
                <c:pt idx="1879">
                  <c:v>13128.33217341226</c:v>
                </c:pt>
                <c:pt idx="1880">
                  <c:v>13128.33217341226</c:v>
                </c:pt>
                <c:pt idx="1881">
                  <c:v>13153.149436499996</c:v>
                </c:pt>
                <c:pt idx="1882">
                  <c:v>13153.149436499996</c:v>
                </c:pt>
                <c:pt idx="1883">
                  <c:v>13140.740804956127</c:v>
                </c:pt>
                <c:pt idx="1884">
                  <c:v>13140.740804956127</c:v>
                </c:pt>
                <c:pt idx="1885">
                  <c:v>13140.740804956127</c:v>
                </c:pt>
                <c:pt idx="1886">
                  <c:v>13177.966699587731</c:v>
                </c:pt>
                <c:pt idx="1887">
                  <c:v>13215.192594219336</c:v>
                </c:pt>
                <c:pt idx="1888">
                  <c:v>13227.601225763203</c:v>
                </c:pt>
                <c:pt idx="1889">
                  <c:v>13227.601225763203</c:v>
                </c:pt>
                <c:pt idx="1890">
                  <c:v>13215.192594219336</c:v>
                </c:pt>
                <c:pt idx="1891">
                  <c:v>13202.783962675469</c:v>
                </c:pt>
                <c:pt idx="1892">
                  <c:v>13202.783962675469</c:v>
                </c:pt>
                <c:pt idx="1893">
                  <c:v>13202.783962675469</c:v>
                </c:pt>
                <c:pt idx="1894">
                  <c:v>13190.375331131601</c:v>
                </c:pt>
                <c:pt idx="1895">
                  <c:v>13202.783962675469</c:v>
                </c:pt>
                <c:pt idx="1896">
                  <c:v>13190.375331131601</c:v>
                </c:pt>
                <c:pt idx="1897">
                  <c:v>13165.558068043863</c:v>
                </c:pt>
                <c:pt idx="1898">
                  <c:v>13140.740804956127</c:v>
                </c:pt>
                <c:pt idx="1899">
                  <c:v>13140.740804956127</c:v>
                </c:pt>
                <c:pt idx="1900">
                  <c:v>13115.923541868393</c:v>
                </c:pt>
                <c:pt idx="1901">
                  <c:v>13128.33217341226</c:v>
                </c:pt>
                <c:pt idx="1902">
                  <c:v>13128.33217341226</c:v>
                </c:pt>
                <c:pt idx="1903">
                  <c:v>13103.514910324526</c:v>
                </c:pt>
                <c:pt idx="1904">
                  <c:v>13091.106278780657</c:v>
                </c:pt>
                <c:pt idx="1905">
                  <c:v>13091.106278780657</c:v>
                </c:pt>
                <c:pt idx="1906">
                  <c:v>13103.514910324526</c:v>
                </c:pt>
                <c:pt idx="1907">
                  <c:v>13078.697647236788</c:v>
                </c:pt>
                <c:pt idx="1908">
                  <c:v>13053.880384149052</c:v>
                </c:pt>
                <c:pt idx="1909">
                  <c:v>13066.289015692921</c:v>
                </c:pt>
                <c:pt idx="1910">
                  <c:v>13053.880384149052</c:v>
                </c:pt>
                <c:pt idx="1911">
                  <c:v>13066.289015692921</c:v>
                </c:pt>
                <c:pt idx="1912">
                  <c:v>13041.471752605185</c:v>
                </c:pt>
                <c:pt idx="1913">
                  <c:v>13041.471752605185</c:v>
                </c:pt>
                <c:pt idx="1914">
                  <c:v>13029.063121061317</c:v>
                </c:pt>
                <c:pt idx="1915">
                  <c:v>12967.019963341976</c:v>
                </c:pt>
                <c:pt idx="1916">
                  <c:v>12942.202700254242</c:v>
                </c:pt>
                <c:pt idx="1917">
                  <c:v>12904.976805622638</c:v>
                </c:pt>
                <c:pt idx="1918">
                  <c:v>12929.794068710373</c:v>
                </c:pt>
                <c:pt idx="1919">
                  <c:v>12917.385437166506</c:v>
                </c:pt>
                <c:pt idx="1920">
                  <c:v>12917.385437166506</c:v>
                </c:pt>
                <c:pt idx="1921">
                  <c:v>12929.794068710373</c:v>
                </c:pt>
                <c:pt idx="1922">
                  <c:v>12929.794068710373</c:v>
                </c:pt>
                <c:pt idx="1923">
                  <c:v>12967.019963341976</c:v>
                </c:pt>
                <c:pt idx="1924">
                  <c:v>12967.019963341976</c:v>
                </c:pt>
                <c:pt idx="1925">
                  <c:v>12929.794068710373</c:v>
                </c:pt>
                <c:pt idx="1926">
                  <c:v>12917.385437166506</c:v>
                </c:pt>
                <c:pt idx="1927">
                  <c:v>12917.385437166506</c:v>
                </c:pt>
                <c:pt idx="1928">
                  <c:v>12917.385437166506</c:v>
                </c:pt>
                <c:pt idx="1929">
                  <c:v>12929.794068710373</c:v>
                </c:pt>
                <c:pt idx="1930">
                  <c:v>12929.794068710373</c:v>
                </c:pt>
                <c:pt idx="1931">
                  <c:v>12917.385437166506</c:v>
                </c:pt>
                <c:pt idx="1932">
                  <c:v>12904.976805622638</c:v>
                </c:pt>
                <c:pt idx="1933">
                  <c:v>12904.976805622638</c:v>
                </c:pt>
                <c:pt idx="1934">
                  <c:v>12904.976805622638</c:v>
                </c:pt>
                <c:pt idx="1935">
                  <c:v>12929.794068710373</c:v>
                </c:pt>
                <c:pt idx="1936">
                  <c:v>12904.976805622638</c:v>
                </c:pt>
                <c:pt idx="1937">
                  <c:v>12904.976805622638</c:v>
                </c:pt>
                <c:pt idx="1938">
                  <c:v>12942.202700254242</c:v>
                </c:pt>
                <c:pt idx="1939">
                  <c:v>12917.385437166506</c:v>
                </c:pt>
                <c:pt idx="1940">
                  <c:v>12917.385437166506</c:v>
                </c:pt>
                <c:pt idx="1941">
                  <c:v>12942.202700254242</c:v>
                </c:pt>
                <c:pt idx="1942">
                  <c:v>12954.611331798109</c:v>
                </c:pt>
                <c:pt idx="1943">
                  <c:v>12942.202700254242</c:v>
                </c:pt>
                <c:pt idx="1944">
                  <c:v>12954.611331798109</c:v>
                </c:pt>
                <c:pt idx="1945">
                  <c:v>12967.019963341976</c:v>
                </c:pt>
                <c:pt idx="1946">
                  <c:v>12954.611331798109</c:v>
                </c:pt>
                <c:pt idx="1947">
                  <c:v>12967.019963341976</c:v>
                </c:pt>
                <c:pt idx="1948">
                  <c:v>12979.428594885847</c:v>
                </c:pt>
                <c:pt idx="1949">
                  <c:v>12954.611331798109</c:v>
                </c:pt>
                <c:pt idx="1950">
                  <c:v>12954.611331798109</c:v>
                </c:pt>
                <c:pt idx="1951">
                  <c:v>12942.202700254242</c:v>
                </c:pt>
                <c:pt idx="1952">
                  <c:v>12954.611331798109</c:v>
                </c:pt>
                <c:pt idx="1953">
                  <c:v>12929.794068710373</c:v>
                </c:pt>
                <c:pt idx="1954">
                  <c:v>12954.611331798109</c:v>
                </c:pt>
                <c:pt idx="1955">
                  <c:v>12942.202700254242</c:v>
                </c:pt>
                <c:pt idx="1956">
                  <c:v>12954.611331798109</c:v>
                </c:pt>
                <c:pt idx="1957">
                  <c:v>12929.794068710373</c:v>
                </c:pt>
                <c:pt idx="1958">
                  <c:v>12917.385437166506</c:v>
                </c:pt>
                <c:pt idx="1959">
                  <c:v>12929.794068710373</c:v>
                </c:pt>
                <c:pt idx="1960">
                  <c:v>12954.611331798109</c:v>
                </c:pt>
                <c:pt idx="1961">
                  <c:v>12942.202700254242</c:v>
                </c:pt>
                <c:pt idx="1962">
                  <c:v>12954.611331798109</c:v>
                </c:pt>
                <c:pt idx="1963">
                  <c:v>12942.202700254242</c:v>
                </c:pt>
                <c:pt idx="1964">
                  <c:v>12929.794068710373</c:v>
                </c:pt>
                <c:pt idx="1965">
                  <c:v>12917.385437166506</c:v>
                </c:pt>
                <c:pt idx="1966">
                  <c:v>12954.611331798109</c:v>
                </c:pt>
                <c:pt idx="1967">
                  <c:v>12967.019963341976</c:v>
                </c:pt>
                <c:pt idx="1968">
                  <c:v>13004.245857973581</c:v>
                </c:pt>
                <c:pt idx="1969">
                  <c:v>12979.428594885847</c:v>
                </c:pt>
                <c:pt idx="1970">
                  <c:v>12879.308265298825</c:v>
                </c:pt>
                <c:pt idx="1971">
                  <c:v>12892.072693708438</c:v>
                </c:pt>
                <c:pt idx="1972">
                  <c:v>12930.365978937276</c:v>
                </c:pt>
                <c:pt idx="1973">
                  <c:v>12955.8948357565</c:v>
                </c:pt>
                <c:pt idx="1974">
                  <c:v>12955.8948357565</c:v>
                </c:pt>
                <c:pt idx="1975">
                  <c:v>12955.8948357565</c:v>
                </c:pt>
                <c:pt idx="1976">
                  <c:v>12968.659264166112</c:v>
                </c:pt>
                <c:pt idx="1977">
                  <c:v>12955.8948357565</c:v>
                </c:pt>
                <c:pt idx="1978">
                  <c:v>12955.8948357565</c:v>
                </c:pt>
                <c:pt idx="1979">
                  <c:v>12968.659264166112</c:v>
                </c:pt>
                <c:pt idx="1980">
                  <c:v>12994.188120985336</c:v>
                </c:pt>
                <c:pt idx="1981">
                  <c:v>13006.952549394948</c:v>
                </c:pt>
                <c:pt idx="1982">
                  <c:v>13019.716977804561</c:v>
                </c:pt>
                <c:pt idx="1983">
                  <c:v>13006.952549394948</c:v>
                </c:pt>
                <c:pt idx="1984">
                  <c:v>13006.952549394948</c:v>
                </c:pt>
                <c:pt idx="1985">
                  <c:v>13019.716977804561</c:v>
                </c:pt>
                <c:pt idx="1986">
                  <c:v>13019.716977804561</c:v>
                </c:pt>
                <c:pt idx="1987">
                  <c:v>12981.423692575723</c:v>
                </c:pt>
                <c:pt idx="1988">
                  <c:v>12968.659264166112</c:v>
                </c:pt>
                <c:pt idx="1989">
                  <c:v>12981.423692575723</c:v>
                </c:pt>
                <c:pt idx="1990">
                  <c:v>12968.659264166112</c:v>
                </c:pt>
                <c:pt idx="1991">
                  <c:v>12981.423692575723</c:v>
                </c:pt>
                <c:pt idx="1992">
                  <c:v>12968.659264166112</c:v>
                </c:pt>
                <c:pt idx="1993">
                  <c:v>12968.659264166112</c:v>
                </c:pt>
                <c:pt idx="1994">
                  <c:v>12981.423692575723</c:v>
                </c:pt>
                <c:pt idx="1995">
                  <c:v>12981.423692575723</c:v>
                </c:pt>
                <c:pt idx="1996">
                  <c:v>12981.423692575723</c:v>
                </c:pt>
                <c:pt idx="1997">
                  <c:v>12981.423692575723</c:v>
                </c:pt>
                <c:pt idx="1998">
                  <c:v>12981.423692575723</c:v>
                </c:pt>
                <c:pt idx="1999">
                  <c:v>12981.423692575723</c:v>
                </c:pt>
                <c:pt idx="2000">
                  <c:v>12981.423692575723</c:v>
                </c:pt>
                <c:pt idx="2001">
                  <c:v>12955.8948357565</c:v>
                </c:pt>
                <c:pt idx="2002">
                  <c:v>12955.8948357565</c:v>
                </c:pt>
                <c:pt idx="2003">
                  <c:v>12968.659264166112</c:v>
                </c:pt>
                <c:pt idx="2004">
                  <c:v>12994.188120985336</c:v>
                </c:pt>
                <c:pt idx="2005">
                  <c:v>12994.188120985336</c:v>
                </c:pt>
                <c:pt idx="2006">
                  <c:v>13019.716977804561</c:v>
                </c:pt>
                <c:pt idx="2007">
                  <c:v>13019.716977804561</c:v>
                </c:pt>
                <c:pt idx="2008">
                  <c:v>13019.716977804561</c:v>
                </c:pt>
                <c:pt idx="2009">
                  <c:v>13019.716977804561</c:v>
                </c:pt>
                <c:pt idx="2010">
                  <c:v>13045.245834623787</c:v>
                </c:pt>
                <c:pt idx="2011">
                  <c:v>13045.245834623787</c:v>
                </c:pt>
                <c:pt idx="2012">
                  <c:v>13032.481406214174</c:v>
                </c:pt>
                <c:pt idx="2013">
                  <c:v>13006.952549394948</c:v>
                </c:pt>
                <c:pt idx="2014">
                  <c:v>12968.659264166112</c:v>
                </c:pt>
                <c:pt idx="2015">
                  <c:v>12955.8948357565</c:v>
                </c:pt>
                <c:pt idx="2016">
                  <c:v>12943.130407346887</c:v>
                </c:pt>
                <c:pt idx="2017">
                  <c:v>12955.8948357565</c:v>
                </c:pt>
                <c:pt idx="2018">
                  <c:v>12955.8948357565</c:v>
                </c:pt>
                <c:pt idx="2019">
                  <c:v>12955.8948357565</c:v>
                </c:pt>
                <c:pt idx="2020">
                  <c:v>12981.423692575723</c:v>
                </c:pt>
                <c:pt idx="2021">
                  <c:v>12981.423692575723</c:v>
                </c:pt>
                <c:pt idx="2022">
                  <c:v>13019.716977804561</c:v>
                </c:pt>
                <c:pt idx="2023">
                  <c:v>13019.716977804561</c:v>
                </c:pt>
                <c:pt idx="2024">
                  <c:v>13006.952549394948</c:v>
                </c:pt>
                <c:pt idx="2025">
                  <c:v>12994.188120985336</c:v>
                </c:pt>
                <c:pt idx="2026">
                  <c:v>12994.188120985336</c:v>
                </c:pt>
                <c:pt idx="2027">
                  <c:v>12981.423692575723</c:v>
                </c:pt>
                <c:pt idx="2028">
                  <c:v>13006.952549394948</c:v>
                </c:pt>
                <c:pt idx="2029">
                  <c:v>12994.188120985336</c:v>
                </c:pt>
                <c:pt idx="2030">
                  <c:v>12968.659264166112</c:v>
                </c:pt>
                <c:pt idx="2031">
                  <c:v>12943.130407346887</c:v>
                </c:pt>
                <c:pt idx="2032">
                  <c:v>12930.365978937276</c:v>
                </c:pt>
                <c:pt idx="2033">
                  <c:v>12917.601550527661</c:v>
                </c:pt>
                <c:pt idx="2034">
                  <c:v>12930.365978937276</c:v>
                </c:pt>
                <c:pt idx="2035">
                  <c:v>12930.365978937276</c:v>
                </c:pt>
                <c:pt idx="2036">
                  <c:v>12943.130407346887</c:v>
                </c:pt>
                <c:pt idx="2037">
                  <c:v>12930.365978937276</c:v>
                </c:pt>
                <c:pt idx="2038">
                  <c:v>12904.83712211805</c:v>
                </c:pt>
                <c:pt idx="2039">
                  <c:v>12904.83712211805</c:v>
                </c:pt>
                <c:pt idx="2040">
                  <c:v>12904.83712211805</c:v>
                </c:pt>
                <c:pt idx="2041">
                  <c:v>12892.072693708438</c:v>
                </c:pt>
                <c:pt idx="2042">
                  <c:v>12879.308265298825</c:v>
                </c:pt>
                <c:pt idx="2043">
                  <c:v>12866.543836889214</c:v>
                </c:pt>
                <c:pt idx="2044">
                  <c:v>12904.83712211805</c:v>
                </c:pt>
                <c:pt idx="2045">
                  <c:v>12892.072693708438</c:v>
                </c:pt>
                <c:pt idx="2046">
                  <c:v>12892.072693708438</c:v>
                </c:pt>
                <c:pt idx="2047">
                  <c:v>12904.83712211805</c:v>
                </c:pt>
                <c:pt idx="2048">
                  <c:v>12917.601550527661</c:v>
                </c:pt>
                <c:pt idx="2049">
                  <c:v>12892.072693708438</c:v>
                </c:pt>
                <c:pt idx="2050">
                  <c:v>12879.308265298825</c:v>
                </c:pt>
                <c:pt idx="2051">
                  <c:v>12904.83712211805</c:v>
                </c:pt>
                <c:pt idx="2052">
                  <c:v>12917.601550527661</c:v>
                </c:pt>
                <c:pt idx="2053">
                  <c:v>12904.83712211805</c:v>
                </c:pt>
                <c:pt idx="2054">
                  <c:v>12904.83712211805</c:v>
                </c:pt>
                <c:pt idx="2055">
                  <c:v>12892.072693708438</c:v>
                </c:pt>
                <c:pt idx="2056">
                  <c:v>12892.072693708438</c:v>
                </c:pt>
                <c:pt idx="2057">
                  <c:v>12904.83712211805</c:v>
                </c:pt>
                <c:pt idx="2058">
                  <c:v>12904.83712211805</c:v>
                </c:pt>
                <c:pt idx="2059">
                  <c:v>12904.83712211805</c:v>
                </c:pt>
                <c:pt idx="2060">
                  <c:v>12904.83712211805</c:v>
                </c:pt>
                <c:pt idx="2061">
                  <c:v>12892.072693708438</c:v>
                </c:pt>
                <c:pt idx="2062">
                  <c:v>12879.308265298825</c:v>
                </c:pt>
                <c:pt idx="2063">
                  <c:v>12892.072693708438</c:v>
                </c:pt>
                <c:pt idx="2064">
                  <c:v>12904.83712211805</c:v>
                </c:pt>
                <c:pt idx="2065">
                  <c:v>12892.072693708438</c:v>
                </c:pt>
                <c:pt idx="2066">
                  <c:v>12917.601550527661</c:v>
                </c:pt>
                <c:pt idx="2067">
                  <c:v>12917.601550527661</c:v>
                </c:pt>
                <c:pt idx="2068">
                  <c:v>12917.601550527661</c:v>
                </c:pt>
                <c:pt idx="2069">
                  <c:v>12917.601550527661</c:v>
                </c:pt>
                <c:pt idx="2070">
                  <c:v>12930.365978937276</c:v>
                </c:pt>
                <c:pt idx="2071">
                  <c:v>12930.365978937276</c:v>
                </c:pt>
                <c:pt idx="2072">
                  <c:v>12955.8948357565</c:v>
                </c:pt>
                <c:pt idx="2073">
                  <c:v>12943.130407346887</c:v>
                </c:pt>
                <c:pt idx="2074">
                  <c:v>12930.365978937276</c:v>
                </c:pt>
                <c:pt idx="2075">
                  <c:v>12943.130407346887</c:v>
                </c:pt>
                <c:pt idx="2076">
                  <c:v>12981.423692575723</c:v>
                </c:pt>
                <c:pt idx="2077">
                  <c:v>12955.8948357565</c:v>
                </c:pt>
                <c:pt idx="2078">
                  <c:v>12955.8948357565</c:v>
                </c:pt>
                <c:pt idx="2079">
                  <c:v>12943.130407346887</c:v>
                </c:pt>
                <c:pt idx="2080">
                  <c:v>12943.130407346887</c:v>
                </c:pt>
                <c:pt idx="2081">
                  <c:v>12955.8948357565</c:v>
                </c:pt>
                <c:pt idx="2082">
                  <c:v>12943.130407346887</c:v>
                </c:pt>
                <c:pt idx="2083">
                  <c:v>12943.130407346887</c:v>
                </c:pt>
                <c:pt idx="2084">
                  <c:v>12904.83712211805</c:v>
                </c:pt>
                <c:pt idx="2085">
                  <c:v>12904.83712211805</c:v>
                </c:pt>
                <c:pt idx="2086">
                  <c:v>12904.83712211805</c:v>
                </c:pt>
                <c:pt idx="2087">
                  <c:v>12904.83712211805</c:v>
                </c:pt>
                <c:pt idx="2088">
                  <c:v>12892.072693708438</c:v>
                </c:pt>
                <c:pt idx="2089">
                  <c:v>12904.83712211805</c:v>
                </c:pt>
                <c:pt idx="2090">
                  <c:v>12892.072693708438</c:v>
                </c:pt>
                <c:pt idx="2091">
                  <c:v>12879.308265298825</c:v>
                </c:pt>
                <c:pt idx="2092">
                  <c:v>12866.543836889214</c:v>
                </c:pt>
                <c:pt idx="2093">
                  <c:v>12879.308265298825</c:v>
                </c:pt>
                <c:pt idx="2094">
                  <c:v>12879.308265298825</c:v>
                </c:pt>
                <c:pt idx="2095">
                  <c:v>12904.83712211805</c:v>
                </c:pt>
                <c:pt idx="2096">
                  <c:v>12917.601550527661</c:v>
                </c:pt>
                <c:pt idx="2097">
                  <c:v>12943.130407346887</c:v>
                </c:pt>
                <c:pt idx="2098">
                  <c:v>12917.601550527661</c:v>
                </c:pt>
                <c:pt idx="2099">
                  <c:v>12930.365978937276</c:v>
                </c:pt>
                <c:pt idx="2100">
                  <c:v>12930.365978937276</c:v>
                </c:pt>
                <c:pt idx="2101">
                  <c:v>12943.130407346887</c:v>
                </c:pt>
                <c:pt idx="2102">
                  <c:v>12943.130407346887</c:v>
                </c:pt>
                <c:pt idx="2103">
                  <c:v>12943.130407346887</c:v>
                </c:pt>
                <c:pt idx="2104">
                  <c:v>12955.8948357565</c:v>
                </c:pt>
                <c:pt idx="2105">
                  <c:v>12943.130407346887</c:v>
                </c:pt>
                <c:pt idx="2106">
                  <c:v>12955.8948357565</c:v>
                </c:pt>
                <c:pt idx="2107">
                  <c:v>12943.130407346887</c:v>
                </c:pt>
                <c:pt idx="2108">
                  <c:v>12968.659264166112</c:v>
                </c:pt>
                <c:pt idx="2109">
                  <c:v>12981.423692575723</c:v>
                </c:pt>
                <c:pt idx="2110">
                  <c:v>12981.423692575723</c:v>
                </c:pt>
                <c:pt idx="2111">
                  <c:v>12981.423692575723</c:v>
                </c:pt>
                <c:pt idx="2112">
                  <c:v>12981.423692575723</c:v>
                </c:pt>
                <c:pt idx="2113">
                  <c:v>12994.188120985336</c:v>
                </c:pt>
                <c:pt idx="2114">
                  <c:v>13006.952549394948</c:v>
                </c:pt>
                <c:pt idx="2115">
                  <c:v>13019.716977804561</c:v>
                </c:pt>
                <c:pt idx="2116">
                  <c:v>13019.716977804561</c:v>
                </c:pt>
                <c:pt idx="2117">
                  <c:v>13032.481406214174</c:v>
                </c:pt>
                <c:pt idx="2118">
                  <c:v>13032.481406214174</c:v>
                </c:pt>
                <c:pt idx="2119">
                  <c:v>13058.010263033399</c:v>
                </c:pt>
                <c:pt idx="2120">
                  <c:v>13045.245834623787</c:v>
                </c:pt>
                <c:pt idx="2121">
                  <c:v>13058.010263033399</c:v>
                </c:pt>
                <c:pt idx="2122">
                  <c:v>13058.010263033399</c:v>
                </c:pt>
                <c:pt idx="2123">
                  <c:v>13058.010263033399</c:v>
                </c:pt>
                <c:pt idx="2124">
                  <c:v>13045.245834623787</c:v>
                </c:pt>
                <c:pt idx="2125">
                  <c:v>13032.481406214174</c:v>
                </c:pt>
                <c:pt idx="2126">
                  <c:v>13058.010263033399</c:v>
                </c:pt>
                <c:pt idx="2127">
                  <c:v>13083.539119852623</c:v>
                </c:pt>
                <c:pt idx="2128">
                  <c:v>13083.539119852623</c:v>
                </c:pt>
                <c:pt idx="2129">
                  <c:v>13109.067976671846</c:v>
                </c:pt>
                <c:pt idx="2130">
                  <c:v>13109.067976671846</c:v>
                </c:pt>
                <c:pt idx="2131">
                  <c:v>13121.832405081459</c:v>
                </c:pt>
                <c:pt idx="2132">
                  <c:v>13121.832405081459</c:v>
                </c:pt>
                <c:pt idx="2133">
                  <c:v>13121.832405081459</c:v>
                </c:pt>
                <c:pt idx="2134">
                  <c:v>13134.59683349107</c:v>
                </c:pt>
                <c:pt idx="2135">
                  <c:v>13134.59683349107</c:v>
                </c:pt>
                <c:pt idx="2136">
                  <c:v>13134.59683349107</c:v>
                </c:pt>
                <c:pt idx="2137">
                  <c:v>13147.361261900685</c:v>
                </c:pt>
                <c:pt idx="2138">
                  <c:v>13172.89011871991</c:v>
                </c:pt>
                <c:pt idx="2139">
                  <c:v>13172.89011871991</c:v>
                </c:pt>
                <c:pt idx="2140">
                  <c:v>13160.125690310297</c:v>
                </c:pt>
                <c:pt idx="2141">
                  <c:v>13160.125690310297</c:v>
                </c:pt>
                <c:pt idx="2142">
                  <c:v>13160.125690310297</c:v>
                </c:pt>
                <c:pt idx="2143">
                  <c:v>13172.89011871991</c:v>
                </c:pt>
                <c:pt idx="2144">
                  <c:v>13160.125690310297</c:v>
                </c:pt>
                <c:pt idx="2145">
                  <c:v>13172.89011871991</c:v>
                </c:pt>
                <c:pt idx="2146">
                  <c:v>13185.654547129521</c:v>
                </c:pt>
                <c:pt idx="2147">
                  <c:v>13172.89011871991</c:v>
                </c:pt>
                <c:pt idx="2148">
                  <c:v>13172.89011871991</c:v>
                </c:pt>
                <c:pt idx="2149">
                  <c:v>13172.89011871991</c:v>
                </c:pt>
                <c:pt idx="2150">
                  <c:v>13185.654547129521</c:v>
                </c:pt>
                <c:pt idx="2151">
                  <c:v>13198.418975539133</c:v>
                </c:pt>
                <c:pt idx="2152">
                  <c:v>13223.947832358357</c:v>
                </c:pt>
                <c:pt idx="2153">
                  <c:v>13249.476689177583</c:v>
                </c:pt>
                <c:pt idx="2154">
                  <c:v>13262.241117587195</c:v>
                </c:pt>
                <c:pt idx="2155">
                  <c:v>13249.476689177583</c:v>
                </c:pt>
                <c:pt idx="2156">
                  <c:v>13249.476689177583</c:v>
                </c:pt>
                <c:pt idx="2157">
                  <c:v>13236.712260767968</c:v>
                </c:pt>
                <c:pt idx="2158">
                  <c:v>13236.712260767968</c:v>
                </c:pt>
                <c:pt idx="2159">
                  <c:v>13262.241117587195</c:v>
                </c:pt>
                <c:pt idx="2160">
                  <c:v>13249.476689177583</c:v>
                </c:pt>
                <c:pt idx="2161">
                  <c:v>13275.005545996808</c:v>
                </c:pt>
                <c:pt idx="2162">
                  <c:v>13249.476689177583</c:v>
                </c:pt>
                <c:pt idx="2163">
                  <c:v>13223.947832358357</c:v>
                </c:pt>
                <c:pt idx="2164">
                  <c:v>13236.712260767968</c:v>
                </c:pt>
                <c:pt idx="2165">
                  <c:v>13223.947832358357</c:v>
                </c:pt>
                <c:pt idx="2166">
                  <c:v>13211.183403948746</c:v>
                </c:pt>
                <c:pt idx="2167">
                  <c:v>13211.183403948746</c:v>
                </c:pt>
                <c:pt idx="2168">
                  <c:v>13211.183403948746</c:v>
                </c:pt>
                <c:pt idx="2169">
                  <c:v>13211.183403948746</c:v>
                </c:pt>
                <c:pt idx="2170">
                  <c:v>13211.183403948746</c:v>
                </c:pt>
                <c:pt idx="2171">
                  <c:v>13236.712260767968</c:v>
                </c:pt>
                <c:pt idx="2172">
                  <c:v>13236.712260767968</c:v>
                </c:pt>
                <c:pt idx="2173">
                  <c:v>13236.712260767968</c:v>
                </c:pt>
                <c:pt idx="2174">
                  <c:v>13223.947832358357</c:v>
                </c:pt>
                <c:pt idx="2175">
                  <c:v>13236.712260767968</c:v>
                </c:pt>
                <c:pt idx="2176">
                  <c:v>13249.476689177583</c:v>
                </c:pt>
                <c:pt idx="2177">
                  <c:v>13275.005545996808</c:v>
                </c:pt>
                <c:pt idx="2178">
                  <c:v>13287.769974406419</c:v>
                </c:pt>
                <c:pt idx="2179">
                  <c:v>13287.769974406419</c:v>
                </c:pt>
                <c:pt idx="2180">
                  <c:v>13313.298831225644</c:v>
                </c:pt>
                <c:pt idx="2181">
                  <c:v>13338.827688044868</c:v>
                </c:pt>
                <c:pt idx="2182">
                  <c:v>13313.298831225644</c:v>
                </c:pt>
                <c:pt idx="2183">
                  <c:v>13262.241117587195</c:v>
                </c:pt>
                <c:pt idx="2184">
                  <c:v>13275.005545996808</c:v>
                </c:pt>
                <c:pt idx="2185">
                  <c:v>13300.534402816033</c:v>
                </c:pt>
                <c:pt idx="2186">
                  <c:v>13300.534402816033</c:v>
                </c:pt>
                <c:pt idx="2187">
                  <c:v>13300.534402816033</c:v>
                </c:pt>
                <c:pt idx="2188">
                  <c:v>13313.298831225644</c:v>
                </c:pt>
                <c:pt idx="2189">
                  <c:v>13300.534402816033</c:v>
                </c:pt>
                <c:pt idx="2190">
                  <c:v>13313.298831225644</c:v>
                </c:pt>
                <c:pt idx="2191">
                  <c:v>13287.769974406419</c:v>
                </c:pt>
                <c:pt idx="2192">
                  <c:v>13262.241117587195</c:v>
                </c:pt>
                <c:pt idx="2193">
                  <c:v>13300.534402816033</c:v>
                </c:pt>
                <c:pt idx="2194">
                  <c:v>13300.534402816033</c:v>
                </c:pt>
                <c:pt idx="2195">
                  <c:v>13313.298831225644</c:v>
                </c:pt>
                <c:pt idx="2196">
                  <c:v>13326.063259635255</c:v>
                </c:pt>
                <c:pt idx="2197">
                  <c:v>13338.827688044868</c:v>
                </c:pt>
                <c:pt idx="2198">
                  <c:v>13351.592116454482</c:v>
                </c:pt>
                <c:pt idx="2199">
                  <c:v>13364.356544864095</c:v>
                </c:pt>
                <c:pt idx="2200">
                  <c:v>13364.356544864095</c:v>
                </c:pt>
                <c:pt idx="2201">
                  <c:v>13389.885401683317</c:v>
                </c:pt>
                <c:pt idx="2202">
                  <c:v>13415.414258502542</c:v>
                </c:pt>
                <c:pt idx="2203">
                  <c:v>13428.178686912155</c:v>
                </c:pt>
                <c:pt idx="2204">
                  <c:v>13428.178686912155</c:v>
                </c:pt>
                <c:pt idx="2205">
                  <c:v>13415.414258502542</c:v>
                </c:pt>
                <c:pt idx="2206">
                  <c:v>13415.414258502542</c:v>
                </c:pt>
                <c:pt idx="2207">
                  <c:v>13389.885401683317</c:v>
                </c:pt>
                <c:pt idx="2208">
                  <c:v>13402.649830092931</c:v>
                </c:pt>
                <c:pt idx="2209">
                  <c:v>13415.414258502542</c:v>
                </c:pt>
                <c:pt idx="2210">
                  <c:v>13389.885401683317</c:v>
                </c:pt>
                <c:pt idx="2211">
                  <c:v>13377.120973273706</c:v>
                </c:pt>
                <c:pt idx="2212">
                  <c:v>13377.120973273706</c:v>
                </c:pt>
                <c:pt idx="2213">
                  <c:v>13389.885401683317</c:v>
                </c:pt>
                <c:pt idx="2214">
                  <c:v>13389.885401683317</c:v>
                </c:pt>
                <c:pt idx="2215">
                  <c:v>13389.885401683317</c:v>
                </c:pt>
                <c:pt idx="2216">
                  <c:v>13402.649830092931</c:v>
                </c:pt>
                <c:pt idx="2217">
                  <c:v>13389.885401683317</c:v>
                </c:pt>
                <c:pt idx="2218">
                  <c:v>13389.885401683317</c:v>
                </c:pt>
                <c:pt idx="2219">
                  <c:v>13364.356544864095</c:v>
                </c:pt>
                <c:pt idx="2220">
                  <c:v>13603.047593949754</c:v>
                </c:pt>
                <c:pt idx="2221">
                  <c:v>13200.283052008546</c:v>
                </c:pt>
                <c:pt idx="2222">
                  <c:v>13226.267861166043</c:v>
                </c:pt>
                <c:pt idx="2223">
                  <c:v>13226.267861166043</c:v>
                </c:pt>
                <c:pt idx="2224">
                  <c:v>13226.267861166043</c:v>
                </c:pt>
                <c:pt idx="2225">
                  <c:v>13226.267861166043</c:v>
                </c:pt>
                <c:pt idx="2226">
                  <c:v>13226.267861166043</c:v>
                </c:pt>
                <c:pt idx="2227">
                  <c:v>13226.267861166043</c:v>
                </c:pt>
                <c:pt idx="2228">
                  <c:v>13213.275456587295</c:v>
                </c:pt>
                <c:pt idx="2229">
                  <c:v>13213.275456587295</c:v>
                </c:pt>
                <c:pt idx="2230">
                  <c:v>13213.275456587295</c:v>
                </c:pt>
                <c:pt idx="2231">
                  <c:v>13200.283052008546</c:v>
                </c:pt>
                <c:pt idx="2232">
                  <c:v>13213.275456587295</c:v>
                </c:pt>
                <c:pt idx="2233">
                  <c:v>13200.283052008546</c:v>
                </c:pt>
                <c:pt idx="2234">
                  <c:v>13213.275456587295</c:v>
                </c:pt>
                <c:pt idx="2235">
                  <c:v>13200.283052008546</c:v>
                </c:pt>
                <c:pt idx="2236">
                  <c:v>13200.283052008546</c:v>
                </c:pt>
                <c:pt idx="2237">
                  <c:v>13187.290647429798</c:v>
                </c:pt>
                <c:pt idx="2238">
                  <c:v>13200.283052008546</c:v>
                </c:pt>
                <c:pt idx="2239">
                  <c:v>13200.283052008546</c:v>
                </c:pt>
                <c:pt idx="2240">
                  <c:v>13213.275456587295</c:v>
                </c:pt>
                <c:pt idx="2241">
                  <c:v>13226.267861166043</c:v>
                </c:pt>
                <c:pt idx="2242">
                  <c:v>13213.275456587295</c:v>
                </c:pt>
                <c:pt idx="2243">
                  <c:v>13226.267861166043</c:v>
                </c:pt>
                <c:pt idx="2244">
                  <c:v>13239.260265744791</c:v>
                </c:pt>
                <c:pt idx="2245">
                  <c:v>13252.25267032354</c:v>
                </c:pt>
                <c:pt idx="2246">
                  <c:v>13252.25267032354</c:v>
                </c:pt>
                <c:pt idx="2247">
                  <c:v>13252.25267032354</c:v>
                </c:pt>
                <c:pt idx="2248">
                  <c:v>13226.267861166043</c:v>
                </c:pt>
                <c:pt idx="2249">
                  <c:v>13213.275456587295</c:v>
                </c:pt>
                <c:pt idx="2250">
                  <c:v>13239.260265744791</c:v>
                </c:pt>
                <c:pt idx="2251">
                  <c:v>13265.24507490229</c:v>
                </c:pt>
                <c:pt idx="2252">
                  <c:v>13278.237479481038</c:v>
                </c:pt>
                <c:pt idx="2253">
                  <c:v>13278.237479481038</c:v>
                </c:pt>
                <c:pt idx="2254">
                  <c:v>13291.229884059787</c:v>
                </c:pt>
                <c:pt idx="2255">
                  <c:v>13278.237479481038</c:v>
                </c:pt>
                <c:pt idx="2256">
                  <c:v>13265.24507490229</c:v>
                </c:pt>
                <c:pt idx="2257">
                  <c:v>13278.237479481038</c:v>
                </c:pt>
                <c:pt idx="2258">
                  <c:v>13291.229884059787</c:v>
                </c:pt>
                <c:pt idx="2259">
                  <c:v>13252.25267032354</c:v>
                </c:pt>
                <c:pt idx="2260">
                  <c:v>13252.25267032354</c:v>
                </c:pt>
                <c:pt idx="2261">
                  <c:v>13239.260265744791</c:v>
                </c:pt>
                <c:pt idx="2262">
                  <c:v>13226.267861166043</c:v>
                </c:pt>
                <c:pt idx="2263">
                  <c:v>13174.29824285105</c:v>
                </c:pt>
                <c:pt idx="2264">
                  <c:v>13200.283052008546</c:v>
                </c:pt>
                <c:pt idx="2265">
                  <c:v>13213.275456587295</c:v>
                </c:pt>
                <c:pt idx="2266">
                  <c:v>13226.267861166043</c:v>
                </c:pt>
                <c:pt idx="2267">
                  <c:v>13213.275456587295</c:v>
                </c:pt>
                <c:pt idx="2268">
                  <c:v>13239.260265744791</c:v>
                </c:pt>
                <c:pt idx="2269">
                  <c:v>13213.275456587295</c:v>
                </c:pt>
                <c:pt idx="2270">
                  <c:v>13200.283052008546</c:v>
                </c:pt>
                <c:pt idx="2271">
                  <c:v>13213.275456587295</c:v>
                </c:pt>
                <c:pt idx="2272">
                  <c:v>13200.283052008546</c:v>
                </c:pt>
                <c:pt idx="2273">
                  <c:v>13226.267861166043</c:v>
                </c:pt>
                <c:pt idx="2274">
                  <c:v>13239.260265744791</c:v>
                </c:pt>
                <c:pt idx="2275">
                  <c:v>13291.229884059787</c:v>
                </c:pt>
                <c:pt idx="2276">
                  <c:v>13291.229884059787</c:v>
                </c:pt>
                <c:pt idx="2277">
                  <c:v>13291.229884059787</c:v>
                </c:pt>
                <c:pt idx="2278">
                  <c:v>13304.222288638535</c:v>
                </c:pt>
                <c:pt idx="2279">
                  <c:v>13291.229884059787</c:v>
                </c:pt>
                <c:pt idx="2280">
                  <c:v>13278.237479481038</c:v>
                </c:pt>
                <c:pt idx="2281">
                  <c:v>13291.229884059787</c:v>
                </c:pt>
                <c:pt idx="2282">
                  <c:v>13291.229884059787</c:v>
                </c:pt>
                <c:pt idx="2283">
                  <c:v>13304.222288638535</c:v>
                </c:pt>
                <c:pt idx="2284">
                  <c:v>13317.214693217284</c:v>
                </c:pt>
                <c:pt idx="2285">
                  <c:v>13304.222288638535</c:v>
                </c:pt>
                <c:pt idx="2286">
                  <c:v>13304.222288638535</c:v>
                </c:pt>
                <c:pt idx="2287">
                  <c:v>13291.229884059787</c:v>
                </c:pt>
                <c:pt idx="2288">
                  <c:v>13304.222288638535</c:v>
                </c:pt>
                <c:pt idx="2289">
                  <c:v>13291.229884059787</c:v>
                </c:pt>
                <c:pt idx="2290">
                  <c:v>13304.222288638535</c:v>
                </c:pt>
                <c:pt idx="2291">
                  <c:v>13317.214693217284</c:v>
                </c:pt>
                <c:pt idx="2292">
                  <c:v>13343.19950237478</c:v>
                </c:pt>
                <c:pt idx="2293">
                  <c:v>13369.184311532277</c:v>
                </c:pt>
                <c:pt idx="2294">
                  <c:v>13382.176716111027</c:v>
                </c:pt>
                <c:pt idx="2295">
                  <c:v>13369.184311532277</c:v>
                </c:pt>
                <c:pt idx="2296">
                  <c:v>13382.176716111027</c:v>
                </c:pt>
                <c:pt idx="2297">
                  <c:v>13382.176716111027</c:v>
                </c:pt>
                <c:pt idx="2298">
                  <c:v>13382.176716111027</c:v>
                </c:pt>
                <c:pt idx="2299">
                  <c:v>13395.169120689776</c:v>
                </c:pt>
                <c:pt idx="2300">
                  <c:v>13382.176716111027</c:v>
                </c:pt>
                <c:pt idx="2301">
                  <c:v>13382.176716111027</c:v>
                </c:pt>
                <c:pt idx="2302">
                  <c:v>13382.176716111027</c:v>
                </c:pt>
                <c:pt idx="2303">
                  <c:v>13382.176716111027</c:v>
                </c:pt>
                <c:pt idx="2304">
                  <c:v>13395.169120689776</c:v>
                </c:pt>
                <c:pt idx="2305">
                  <c:v>13395.169120689776</c:v>
                </c:pt>
                <c:pt idx="2306">
                  <c:v>13395.169120689776</c:v>
                </c:pt>
                <c:pt idx="2307">
                  <c:v>13408.161525268524</c:v>
                </c:pt>
                <c:pt idx="2308">
                  <c:v>13395.169120689776</c:v>
                </c:pt>
                <c:pt idx="2309">
                  <c:v>13395.169120689776</c:v>
                </c:pt>
                <c:pt idx="2310">
                  <c:v>13382.176716111027</c:v>
                </c:pt>
                <c:pt idx="2311">
                  <c:v>13395.169120689776</c:v>
                </c:pt>
                <c:pt idx="2312">
                  <c:v>13395.169120689776</c:v>
                </c:pt>
                <c:pt idx="2313">
                  <c:v>13395.169120689776</c:v>
                </c:pt>
                <c:pt idx="2314">
                  <c:v>13395.169120689776</c:v>
                </c:pt>
                <c:pt idx="2315">
                  <c:v>13369.184311532277</c:v>
                </c:pt>
                <c:pt idx="2316">
                  <c:v>13369.184311532277</c:v>
                </c:pt>
                <c:pt idx="2317">
                  <c:v>13382.176716111027</c:v>
                </c:pt>
                <c:pt idx="2318">
                  <c:v>13369.184311532277</c:v>
                </c:pt>
                <c:pt idx="2319">
                  <c:v>13369.184311532277</c:v>
                </c:pt>
                <c:pt idx="2320">
                  <c:v>13330.207097796032</c:v>
                </c:pt>
                <c:pt idx="2321">
                  <c:v>13356.191906953529</c:v>
                </c:pt>
                <c:pt idx="2322">
                  <c:v>13369.184311532277</c:v>
                </c:pt>
                <c:pt idx="2323">
                  <c:v>13382.176716111027</c:v>
                </c:pt>
                <c:pt idx="2324">
                  <c:v>13395.169120689776</c:v>
                </c:pt>
                <c:pt idx="2325">
                  <c:v>13382.176716111027</c:v>
                </c:pt>
                <c:pt idx="2326">
                  <c:v>13395.169120689776</c:v>
                </c:pt>
                <c:pt idx="2327">
                  <c:v>13382.176716111027</c:v>
                </c:pt>
                <c:pt idx="2328">
                  <c:v>13356.191906953529</c:v>
                </c:pt>
                <c:pt idx="2329">
                  <c:v>13278.237479481038</c:v>
                </c:pt>
                <c:pt idx="2330">
                  <c:v>13291.229884059787</c:v>
                </c:pt>
                <c:pt idx="2331">
                  <c:v>13291.229884059787</c:v>
                </c:pt>
                <c:pt idx="2332">
                  <c:v>13239.260265744791</c:v>
                </c:pt>
                <c:pt idx="2333">
                  <c:v>13278.237479481038</c:v>
                </c:pt>
                <c:pt idx="2334">
                  <c:v>13278.237479481038</c:v>
                </c:pt>
                <c:pt idx="2335">
                  <c:v>13291.229884059787</c:v>
                </c:pt>
                <c:pt idx="2336">
                  <c:v>13291.229884059787</c:v>
                </c:pt>
                <c:pt idx="2337">
                  <c:v>13304.222288638535</c:v>
                </c:pt>
                <c:pt idx="2338">
                  <c:v>13291.229884059787</c:v>
                </c:pt>
                <c:pt idx="2339">
                  <c:v>13278.237479481038</c:v>
                </c:pt>
                <c:pt idx="2340">
                  <c:v>13252.25267032354</c:v>
                </c:pt>
                <c:pt idx="2341">
                  <c:v>13265.24507490229</c:v>
                </c:pt>
                <c:pt idx="2342">
                  <c:v>13252.25267032354</c:v>
                </c:pt>
                <c:pt idx="2343">
                  <c:v>13265.24507490229</c:v>
                </c:pt>
                <c:pt idx="2344">
                  <c:v>13265.24507490229</c:v>
                </c:pt>
                <c:pt idx="2345">
                  <c:v>13291.229884059787</c:v>
                </c:pt>
                <c:pt idx="2346">
                  <c:v>13317.214693217284</c:v>
                </c:pt>
                <c:pt idx="2347">
                  <c:v>13330.207097796032</c:v>
                </c:pt>
                <c:pt idx="2348">
                  <c:v>13330.207097796032</c:v>
                </c:pt>
                <c:pt idx="2349">
                  <c:v>13330.207097796032</c:v>
                </c:pt>
                <c:pt idx="2350">
                  <c:v>13330.207097796032</c:v>
                </c:pt>
                <c:pt idx="2351">
                  <c:v>13317.214693217284</c:v>
                </c:pt>
                <c:pt idx="2352">
                  <c:v>13317.214693217284</c:v>
                </c:pt>
                <c:pt idx="2353">
                  <c:v>13330.207097796032</c:v>
                </c:pt>
                <c:pt idx="2354">
                  <c:v>13356.191906953529</c:v>
                </c:pt>
                <c:pt idx="2355">
                  <c:v>13356.191906953529</c:v>
                </c:pt>
                <c:pt idx="2356">
                  <c:v>13356.191906953529</c:v>
                </c:pt>
                <c:pt idx="2357">
                  <c:v>13356.191906953529</c:v>
                </c:pt>
                <c:pt idx="2358">
                  <c:v>13369.184311532277</c:v>
                </c:pt>
                <c:pt idx="2359">
                  <c:v>13356.191906953529</c:v>
                </c:pt>
                <c:pt idx="2360">
                  <c:v>13343.19950237478</c:v>
                </c:pt>
                <c:pt idx="2361">
                  <c:v>13291.229884059787</c:v>
                </c:pt>
                <c:pt idx="2362">
                  <c:v>13304.222288638535</c:v>
                </c:pt>
                <c:pt idx="2363">
                  <c:v>13226.267861166043</c:v>
                </c:pt>
                <c:pt idx="2364">
                  <c:v>13174.29824285105</c:v>
                </c:pt>
                <c:pt idx="2365">
                  <c:v>13174.29824285105</c:v>
                </c:pt>
                <c:pt idx="2366">
                  <c:v>13187.290647429798</c:v>
                </c:pt>
                <c:pt idx="2367">
                  <c:v>13187.290647429798</c:v>
                </c:pt>
                <c:pt idx="2368">
                  <c:v>13213.275456587295</c:v>
                </c:pt>
                <c:pt idx="2369">
                  <c:v>13161.305838272301</c:v>
                </c:pt>
                <c:pt idx="2370">
                  <c:v>13161.305838272301</c:v>
                </c:pt>
                <c:pt idx="2371">
                  <c:v>13174.29824285105</c:v>
                </c:pt>
                <c:pt idx="2372">
                  <c:v>13213.275456587295</c:v>
                </c:pt>
                <c:pt idx="2373">
                  <c:v>13161.305838272301</c:v>
                </c:pt>
                <c:pt idx="2374">
                  <c:v>13135.321029114803</c:v>
                </c:pt>
                <c:pt idx="2375">
                  <c:v>13122.328624536054</c:v>
                </c:pt>
                <c:pt idx="2376">
                  <c:v>13057.366601642312</c:v>
                </c:pt>
                <c:pt idx="2377">
                  <c:v>12979.412174169822</c:v>
                </c:pt>
                <c:pt idx="2378">
                  <c:v>12940.434960433577</c:v>
                </c:pt>
                <c:pt idx="2379">
                  <c:v>13018.389387906065</c:v>
                </c:pt>
                <c:pt idx="2380">
                  <c:v>13031.381792484814</c:v>
                </c:pt>
                <c:pt idx="2381">
                  <c:v>13044.374197063562</c:v>
                </c:pt>
                <c:pt idx="2382">
                  <c:v>13057.366601642312</c:v>
                </c:pt>
                <c:pt idx="2383">
                  <c:v>13083.351410799809</c:v>
                </c:pt>
                <c:pt idx="2384">
                  <c:v>13109.336219957306</c:v>
                </c:pt>
                <c:pt idx="2385">
                  <c:v>13109.336219957306</c:v>
                </c:pt>
                <c:pt idx="2386">
                  <c:v>13044.374197063562</c:v>
                </c:pt>
                <c:pt idx="2387">
                  <c:v>13083.351410799809</c:v>
                </c:pt>
                <c:pt idx="2388">
                  <c:v>13083.351410799809</c:v>
                </c:pt>
                <c:pt idx="2389">
                  <c:v>13109.336219957306</c:v>
                </c:pt>
                <c:pt idx="2390">
                  <c:v>13135.321029114803</c:v>
                </c:pt>
                <c:pt idx="2391">
                  <c:v>13122.328624536054</c:v>
                </c:pt>
                <c:pt idx="2392">
                  <c:v>13122.328624536054</c:v>
                </c:pt>
                <c:pt idx="2393">
                  <c:v>13109.336219957306</c:v>
                </c:pt>
                <c:pt idx="2394">
                  <c:v>13122.328624536054</c:v>
                </c:pt>
                <c:pt idx="2395">
                  <c:v>13148.313433693551</c:v>
                </c:pt>
                <c:pt idx="2396">
                  <c:v>13161.305838272301</c:v>
                </c:pt>
                <c:pt idx="2397">
                  <c:v>13161.305838272301</c:v>
                </c:pt>
                <c:pt idx="2398">
                  <c:v>13161.305838272301</c:v>
                </c:pt>
                <c:pt idx="2399">
                  <c:v>13161.305838272301</c:v>
                </c:pt>
                <c:pt idx="2400">
                  <c:v>13213.275456587295</c:v>
                </c:pt>
                <c:pt idx="2401">
                  <c:v>13252.25267032354</c:v>
                </c:pt>
                <c:pt idx="2402">
                  <c:v>13226.267861166043</c:v>
                </c:pt>
                <c:pt idx="2403">
                  <c:v>13252.25267032354</c:v>
                </c:pt>
                <c:pt idx="2404">
                  <c:v>13252.25267032354</c:v>
                </c:pt>
                <c:pt idx="2405">
                  <c:v>13239.260265744791</c:v>
                </c:pt>
                <c:pt idx="2406">
                  <c:v>13265.24507490229</c:v>
                </c:pt>
                <c:pt idx="2407">
                  <c:v>13317.214693217284</c:v>
                </c:pt>
                <c:pt idx="2408">
                  <c:v>13317.214693217284</c:v>
                </c:pt>
                <c:pt idx="2409">
                  <c:v>13330.207097796032</c:v>
                </c:pt>
                <c:pt idx="2410">
                  <c:v>13330.207097796032</c:v>
                </c:pt>
                <c:pt idx="2411">
                  <c:v>13330.207097796032</c:v>
                </c:pt>
                <c:pt idx="2412">
                  <c:v>13356.191906953529</c:v>
                </c:pt>
                <c:pt idx="2413">
                  <c:v>13369.184311532277</c:v>
                </c:pt>
                <c:pt idx="2414">
                  <c:v>13343.19950237478</c:v>
                </c:pt>
                <c:pt idx="2415">
                  <c:v>13356.191906953529</c:v>
                </c:pt>
                <c:pt idx="2416">
                  <c:v>13369.184311532277</c:v>
                </c:pt>
                <c:pt idx="2417">
                  <c:v>13382.176716111027</c:v>
                </c:pt>
                <c:pt idx="2418">
                  <c:v>13382.176716111027</c:v>
                </c:pt>
                <c:pt idx="2419">
                  <c:v>13369.184311532277</c:v>
                </c:pt>
                <c:pt idx="2420">
                  <c:v>13343.19950237478</c:v>
                </c:pt>
                <c:pt idx="2421">
                  <c:v>13369.184311532277</c:v>
                </c:pt>
                <c:pt idx="2422">
                  <c:v>13395.169120689776</c:v>
                </c:pt>
                <c:pt idx="2423">
                  <c:v>13369.184311532277</c:v>
                </c:pt>
                <c:pt idx="2424">
                  <c:v>13356.191906953529</c:v>
                </c:pt>
                <c:pt idx="2425">
                  <c:v>13382.176716111027</c:v>
                </c:pt>
                <c:pt idx="2426">
                  <c:v>13395.169120689776</c:v>
                </c:pt>
                <c:pt idx="2427">
                  <c:v>13395.169120689776</c:v>
                </c:pt>
                <c:pt idx="2428">
                  <c:v>13395.169120689776</c:v>
                </c:pt>
                <c:pt idx="2429">
                  <c:v>13473.123548162266</c:v>
                </c:pt>
                <c:pt idx="2430">
                  <c:v>13408.161525268524</c:v>
                </c:pt>
                <c:pt idx="2431">
                  <c:v>13460.131143583518</c:v>
                </c:pt>
                <c:pt idx="2432">
                  <c:v>13408.161525268524</c:v>
                </c:pt>
                <c:pt idx="2433">
                  <c:v>13434.146334426021</c:v>
                </c:pt>
                <c:pt idx="2434">
                  <c:v>13421.153929847273</c:v>
                </c:pt>
                <c:pt idx="2435">
                  <c:v>13460.131143583518</c:v>
                </c:pt>
                <c:pt idx="2436">
                  <c:v>13408.161525268524</c:v>
                </c:pt>
                <c:pt idx="2437">
                  <c:v>13395.169120689776</c:v>
                </c:pt>
                <c:pt idx="2438">
                  <c:v>13369.184311532277</c:v>
                </c:pt>
                <c:pt idx="2439">
                  <c:v>13304.222288638535</c:v>
                </c:pt>
                <c:pt idx="2440">
                  <c:v>13343.19950237478</c:v>
                </c:pt>
                <c:pt idx="2441">
                  <c:v>13356.191906953529</c:v>
                </c:pt>
                <c:pt idx="2442">
                  <c:v>13330.207097796032</c:v>
                </c:pt>
                <c:pt idx="2443">
                  <c:v>13330.207097796032</c:v>
                </c:pt>
                <c:pt idx="2444">
                  <c:v>13330.207097796032</c:v>
                </c:pt>
                <c:pt idx="2445">
                  <c:v>13343.19950237478</c:v>
                </c:pt>
                <c:pt idx="2446">
                  <c:v>13317.214693217284</c:v>
                </c:pt>
                <c:pt idx="2447">
                  <c:v>13356.191906953529</c:v>
                </c:pt>
                <c:pt idx="2448">
                  <c:v>13343.19950237478</c:v>
                </c:pt>
                <c:pt idx="2449">
                  <c:v>13343.19950237478</c:v>
                </c:pt>
                <c:pt idx="2450">
                  <c:v>13382.176716111027</c:v>
                </c:pt>
                <c:pt idx="2451">
                  <c:v>13395.169120689776</c:v>
                </c:pt>
                <c:pt idx="2452">
                  <c:v>13421.153929847273</c:v>
                </c:pt>
                <c:pt idx="2453">
                  <c:v>13434.146334426021</c:v>
                </c:pt>
                <c:pt idx="2454">
                  <c:v>13408.161525268524</c:v>
                </c:pt>
                <c:pt idx="2455">
                  <c:v>13421.153929847273</c:v>
                </c:pt>
                <c:pt idx="2456">
                  <c:v>13447.138739004769</c:v>
                </c:pt>
                <c:pt idx="2457">
                  <c:v>13434.146334426021</c:v>
                </c:pt>
                <c:pt idx="2458">
                  <c:v>13460.131143583518</c:v>
                </c:pt>
                <c:pt idx="2459">
                  <c:v>13434.146334426021</c:v>
                </c:pt>
                <c:pt idx="2460">
                  <c:v>13447.138739004769</c:v>
                </c:pt>
                <c:pt idx="2461">
                  <c:v>13421.153929847273</c:v>
                </c:pt>
                <c:pt idx="2462">
                  <c:v>13356.191906953529</c:v>
                </c:pt>
                <c:pt idx="2463">
                  <c:v>13330.207097796032</c:v>
                </c:pt>
                <c:pt idx="2464">
                  <c:v>13343.19950237478</c:v>
                </c:pt>
                <c:pt idx="2465">
                  <c:v>13356.191906953529</c:v>
                </c:pt>
                <c:pt idx="2466">
                  <c:v>13356.191906953529</c:v>
                </c:pt>
                <c:pt idx="2467">
                  <c:v>13473.123548162266</c:v>
                </c:pt>
                <c:pt idx="2468">
                  <c:v>13499.108357319765</c:v>
                </c:pt>
                <c:pt idx="2469">
                  <c:v>13499.108357319765</c:v>
                </c:pt>
                <c:pt idx="2470">
                  <c:v>13415.398026227411</c:v>
                </c:pt>
                <c:pt idx="2471">
                  <c:v>13428.667460476894</c:v>
                </c:pt>
                <c:pt idx="2472">
                  <c:v>13428.667460476894</c:v>
                </c:pt>
                <c:pt idx="2473">
                  <c:v>13468.475763225344</c:v>
                </c:pt>
                <c:pt idx="2474">
                  <c:v>13481.745197474827</c:v>
                </c:pt>
                <c:pt idx="2475">
                  <c:v>13441.936894726379</c:v>
                </c:pt>
                <c:pt idx="2476">
                  <c:v>13428.667460476894</c:v>
                </c:pt>
                <c:pt idx="2477">
                  <c:v>13428.667460476894</c:v>
                </c:pt>
                <c:pt idx="2478">
                  <c:v>13428.667460476894</c:v>
                </c:pt>
                <c:pt idx="2479">
                  <c:v>13428.667460476894</c:v>
                </c:pt>
                <c:pt idx="2480">
                  <c:v>13428.667460476894</c:v>
                </c:pt>
                <c:pt idx="2481">
                  <c:v>13468.475763225344</c:v>
                </c:pt>
                <c:pt idx="2482">
                  <c:v>13428.667460476894</c:v>
                </c:pt>
                <c:pt idx="2483">
                  <c:v>13402.128591977927</c:v>
                </c:pt>
                <c:pt idx="2484">
                  <c:v>13375.589723478963</c:v>
                </c:pt>
                <c:pt idx="2485">
                  <c:v>13362.320289229479</c:v>
                </c:pt>
                <c:pt idx="2486">
                  <c:v>13349.050854979996</c:v>
                </c:pt>
                <c:pt idx="2487">
                  <c:v>13349.050854979996</c:v>
                </c:pt>
                <c:pt idx="2488">
                  <c:v>13388.859157728444</c:v>
                </c:pt>
                <c:pt idx="2489">
                  <c:v>13388.859157728444</c:v>
                </c:pt>
                <c:pt idx="2490">
                  <c:v>13441.936894726379</c:v>
                </c:pt>
                <c:pt idx="2491">
                  <c:v>13481.745197474827</c:v>
                </c:pt>
                <c:pt idx="2492">
                  <c:v>13468.475763225344</c:v>
                </c:pt>
                <c:pt idx="2493">
                  <c:v>13468.475763225344</c:v>
                </c:pt>
                <c:pt idx="2494">
                  <c:v>13587.900671470692</c:v>
                </c:pt>
                <c:pt idx="2495">
                  <c:v>13574.631237221209</c:v>
                </c:pt>
                <c:pt idx="2496">
                  <c:v>13495.014631724309</c:v>
                </c:pt>
                <c:pt idx="2497">
                  <c:v>13428.667460476894</c:v>
                </c:pt>
                <c:pt idx="2498">
                  <c:v>13428.667460476894</c:v>
                </c:pt>
                <c:pt idx="2499">
                  <c:v>13468.475763225344</c:v>
                </c:pt>
                <c:pt idx="2500">
                  <c:v>13468.475763225344</c:v>
                </c:pt>
                <c:pt idx="2501">
                  <c:v>13468.475763225344</c:v>
                </c:pt>
                <c:pt idx="2502">
                  <c:v>13468.475763225344</c:v>
                </c:pt>
                <c:pt idx="2503">
                  <c:v>13468.475763225344</c:v>
                </c:pt>
                <c:pt idx="2504">
                  <c:v>13455.206328975861</c:v>
                </c:pt>
                <c:pt idx="2505">
                  <c:v>13468.475763225344</c:v>
                </c:pt>
                <c:pt idx="2506">
                  <c:v>13468.475763225344</c:v>
                </c:pt>
                <c:pt idx="2507">
                  <c:v>13388.859157728444</c:v>
                </c:pt>
                <c:pt idx="2508">
                  <c:v>13388.859157728444</c:v>
                </c:pt>
                <c:pt idx="2509">
                  <c:v>13468.475763225344</c:v>
                </c:pt>
                <c:pt idx="2510">
                  <c:v>13534.822934472759</c:v>
                </c:pt>
                <c:pt idx="2511">
                  <c:v>13574.631237221209</c:v>
                </c:pt>
                <c:pt idx="2512">
                  <c:v>13548.092368722244</c:v>
                </c:pt>
                <c:pt idx="2513">
                  <c:v>13441.936894726379</c:v>
                </c:pt>
                <c:pt idx="2514">
                  <c:v>13428.667460476894</c:v>
                </c:pt>
                <c:pt idx="2515">
                  <c:v>13402.128591977927</c:v>
                </c:pt>
                <c:pt idx="2516">
                  <c:v>13441.936894726379</c:v>
                </c:pt>
                <c:pt idx="2517">
                  <c:v>13362.320289229479</c:v>
                </c:pt>
                <c:pt idx="2518">
                  <c:v>13335.781420730513</c:v>
                </c:pt>
                <c:pt idx="2519">
                  <c:v>13322.511986481028</c:v>
                </c:pt>
                <c:pt idx="2520">
                  <c:v>13415.398026227411</c:v>
                </c:pt>
                <c:pt idx="2521">
                  <c:v>13455.206328975861</c:v>
                </c:pt>
                <c:pt idx="2522">
                  <c:v>13455.206328975861</c:v>
                </c:pt>
                <c:pt idx="2523">
                  <c:v>13388.859157728444</c:v>
                </c:pt>
                <c:pt idx="2524">
                  <c:v>13269.434249483096</c:v>
                </c:pt>
                <c:pt idx="2525">
                  <c:v>13349.050854979996</c:v>
                </c:pt>
                <c:pt idx="2526">
                  <c:v>13282.70368373258</c:v>
                </c:pt>
                <c:pt idx="2527">
                  <c:v>13242.895380984131</c:v>
                </c:pt>
                <c:pt idx="2528">
                  <c:v>13335.781420730513</c:v>
                </c:pt>
                <c:pt idx="2529">
                  <c:v>13521.553500223275</c:v>
                </c:pt>
                <c:pt idx="2530">
                  <c:v>13521.553500223275</c:v>
                </c:pt>
                <c:pt idx="2531">
                  <c:v>13521.553500223275</c:v>
                </c:pt>
                <c:pt idx="2532">
                  <c:v>13455.206328975861</c:v>
                </c:pt>
                <c:pt idx="2533">
                  <c:v>13481.745197474827</c:v>
                </c:pt>
                <c:pt idx="2534">
                  <c:v>13561.361802971725</c:v>
                </c:pt>
                <c:pt idx="2535">
                  <c:v>13614.439539969657</c:v>
                </c:pt>
                <c:pt idx="2536">
                  <c:v>13614.439539969657</c:v>
                </c:pt>
                <c:pt idx="2537">
                  <c:v>13667.51727696759</c:v>
                </c:pt>
                <c:pt idx="2538">
                  <c:v>13667.51727696759</c:v>
                </c:pt>
                <c:pt idx="2539">
                  <c:v>13667.51727696759</c:v>
                </c:pt>
                <c:pt idx="2540">
                  <c:v>13667.51727696759</c:v>
                </c:pt>
                <c:pt idx="2541">
                  <c:v>13667.51727696759</c:v>
                </c:pt>
                <c:pt idx="2542">
                  <c:v>13627.70897421914</c:v>
                </c:pt>
                <c:pt idx="2543">
                  <c:v>13587.900671470692</c:v>
                </c:pt>
                <c:pt idx="2544">
                  <c:v>13601.170105720175</c:v>
                </c:pt>
                <c:pt idx="2545">
                  <c:v>13667.51727696759</c:v>
                </c:pt>
                <c:pt idx="2546">
                  <c:v>13694.056145466557</c:v>
                </c:pt>
                <c:pt idx="2547">
                  <c:v>13760.403316713971</c:v>
                </c:pt>
                <c:pt idx="2548">
                  <c:v>13720.595013965522</c:v>
                </c:pt>
                <c:pt idx="2549">
                  <c:v>13694.056145466557</c:v>
                </c:pt>
                <c:pt idx="2550">
                  <c:v>13640.978408468623</c:v>
                </c:pt>
                <c:pt idx="2551">
                  <c:v>13640.978408468623</c:v>
                </c:pt>
                <c:pt idx="2552">
                  <c:v>13680.786711217073</c:v>
                </c:pt>
                <c:pt idx="2553">
                  <c:v>13707.32557971604</c:v>
                </c:pt>
                <c:pt idx="2554">
                  <c:v>13667.51727696759</c:v>
                </c:pt>
                <c:pt idx="2555">
                  <c:v>13667.51727696759</c:v>
                </c:pt>
                <c:pt idx="2556">
                  <c:v>13733.864448215005</c:v>
                </c:pt>
                <c:pt idx="2557">
                  <c:v>13747.133882464488</c:v>
                </c:pt>
                <c:pt idx="2558">
                  <c:v>13733.864448215005</c:v>
                </c:pt>
                <c:pt idx="2559">
                  <c:v>13733.864448215005</c:v>
                </c:pt>
                <c:pt idx="2560">
                  <c:v>13720.595013965522</c:v>
                </c:pt>
                <c:pt idx="2561">
                  <c:v>13707.32557971604</c:v>
                </c:pt>
                <c:pt idx="2562">
                  <c:v>13707.32557971604</c:v>
                </c:pt>
                <c:pt idx="2563">
                  <c:v>13747.133882464488</c:v>
                </c:pt>
                <c:pt idx="2564">
                  <c:v>13733.864448215005</c:v>
                </c:pt>
                <c:pt idx="2565">
                  <c:v>13733.864448215005</c:v>
                </c:pt>
                <c:pt idx="2566">
                  <c:v>13760.403316713971</c:v>
                </c:pt>
                <c:pt idx="2567">
                  <c:v>13773.672750963457</c:v>
                </c:pt>
                <c:pt idx="2568">
                  <c:v>13773.672750963457</c:v>
                </c:pt>
                <c:pt idx="2569">
                  <c:v>13733.864448215005</c:v>
                </c:pt>
                <c:pt idx="2570">
                  <c:v>13667.51727696759</c:v>
                </c:pt>
                <c:pt idx="2571">
                  <c:v>13654.247842718105</c:v>
                </c:pt>
                <c:pt idx="2572">
                  <c:v>13627.70897421914</c:v>
                </c:pt>
                <c:pt idx="2573">
                  <c:v>13614.439539969657</c:v>
                </c:pt>
                <c:pt idx="2574">
                  <c:v>13601.170105720175</c:v>
                </c:pt>
                <c:pt idx="2575">
                  <c:v>13627.70897421914</c:v>
                </c:pt>
                <c:pt idx="2576">
                  <c:v>13640.978408468623</c:v>
                </c:pt>
                <c:pt idx="2577">
                  <c:v>13587.900671470692</c:v>
                </c:pt>
                <c:pt idx="2578">
                  <c:v>13601.170105720175</c:v>
                </c:pt>
                <c:pt idx="2579">
                  <c:v>13574.631237221209</c:v>
                </c:pt>
                <c:pt idx="2580">
                  <c:v>13614.439539969657</c:v>
                </c:pt>
                <c:pt idx="2581">
                  <c:v>13521.553500223275</c:v>
                </c:pt>
                <c:pt idx="2582">
                  <c:v>13468.475763225344</c:v>
                </c:pt>
                <c:pt idx="2583">
                  <c:v>13415.398026227411</c:v>
                </c:pt>
                <c:pt idx="2584">
                  <c:v>13295.973117982063</c:v>
                </c:pt>
                <c:pt idx="2585">
                  <c:v>13256.164815233615</c:v>
                </c:pt>
                <c:pt idx="2586">
                  <c:v>13269.434249483096</c:v>
                </c:pt>
                <c:pt idx="2587">
                  <c:v>13269.434249483096</c:v>
                </c:pt>
                <c:pt idx="2588">
                  <c:v>13269.434249483096</c:v>
                </c:pt>
                <c:pt idx="2589">
                  <c:v>13216.356512485167</c:v>
                </c:pt>
                <c:pt idx="2590">
                  <c:v>13189.817643986198</c:v>
                </c:pt>
                <c:pt idx="2591">
                  <c:v>13203.087078235681</c:v>
                </c:pt>
                <c:pt idx="2592">
                  <c:v>13150.00934123775</c:v>
                </c:pt>
                <c:pt idx="2593">
                  <c:v>13070.39273574085</c:v>
                </c:pt>
                <c:pt idx="2594">
                  <c:v>13110.2010384893</c:v>
                </c:pt>
                <c:pt idx="2595">
                  <c:v>13017.314998742919</c:v>
                </c:pt>
                <c:pt idx="2596">
                  <c:v>12990.77613024395</c:v>
                </c:pt>
                <c:pt idx="2597">
                  <c:v>13004.045564493435</c:v>
                </c:pt>
                <c:pt idx="2598">
                  <c:v>12964.237261744986</c:v>
                </c:pt>
                <c:pt idx="2599">
                  <c:v>12964.237261744986</c:v>
                </c:pt>
                <c:pt idx="2600">
                  <c:v>12990.77613024395</c:v>
                </c:pt>
                <c:pt idx="2601">
                  <c:v>12911.159524747054</c:v>
                </c:pt>
                <c:pt idx="2602">
                  <c:v>12964.237261744986</c:v>
                </c:pt>
                <c:pt idx="2603">
                  <c:v>12924.428958996537</c:v>
                </c:pt>
                <c:pt idx="2604">
                  <c:v>12937.698393246019</c:v>
                </c:pt>
                <c:pt idx="2605">
                  <c:v>12884.620656248089</c:v>
                </c:pt>
                <c:pt idx="2606">
                  <c:v>12805.004050751189</c:v>
                </c:pt>
                <c:pt idx="2607">
                  <c:v>12751.926313753256</c:v>
                </c:pt>
                <c:pt idx="2608">
                  <c:v>12871.351221998604</c:v>
                </c:pt>
                <c:pt idx="2609">
                  <c:v>12990.77613024395</c:v>
                </c:pt>
                <c:pt idx="2610">
                  <c:v>13004.045564493435</c:v>
                </c:pt>
                <c:pt idx="2611">
                  <c:v>13057.123301491367</c:v>
                </c:pt>
                <c:pt idx="2612">
                  <c:v>13017.314998742919</c:v>
                </c:pt>
                <c:pt idx="2613">
                  <c:v>13057.123301491367</c:v>
                </c:pt>
                <c:pt idx="2614">
                  <c:v>13030.584432992402</c:v>
                </c:pt>
                <c:pt idx="2615">
                  <c:v>12977.506695994469</c:v>
                </c:pt>
                <c:pt idx="2616">
                  <c:v>12911.159524747054</c:v>
                </c:pt>
                <c:pt idx="2617">
                  <c:v>12977.506695994469</c:v>
                </c:pt>
                <c:pt idx="2618">
                  <c:v>13043.853867241885</c:v>
                </c:pt>
                <c:pt idx="2619">
                  <c:v>13043.853867241885</c:v>
                </c:pt>
                <c:pt idx="2620">
                  <c:v>13030.584432992402</c:v>
                </c:pt>
                <c:pt idx="2621">
                  <c:v>13004.045564493435</c:v>
                </c:pt>
                <c:pt idx="2622">
                  <c:v>13110.2010384893</c:v>
                </c:pt>
                <c:pt idx="2623">
                  <c:v>13110.2010384893</c:v>
                </c:pt>
                <c:pt idx="2624">
                  <c:v>13043.853867241885</c:v>
                </c:pt>
                <c:pt idx="2625">
                  <c:v>13110.2010384893</c:v>
                </c:pt>
                <c:pt idx="2626">
                  <c:v>13176.548209736715</c:v>
                </c:pt>
                <c:pt idx="2627">
                  <c:v>13123.470472738783</c:v>
                </c:pt>
                <c:pt idx="2628">
                  <c:v>13043.853867241885</c:v>
                </c:pt>
                <c:pt idx="2629">
                  <c:v>13096.931604239815</c:v>
                </c:pt>
                <c:pt idx="2630">
                  <c:v>13163.278775487232</c:v>
                </c:pt>
                <c:pt idx="2631">
                  <c:v>13110.2010384893</c:v>
                </c:pt>
                <c:pt idx="2632">
                  <c:v>13017.314998742919</c:v>
                </c:pt>
                <c:pt idx="2633">
                  <c:v>13030.584432992402</c:v>
                </c:pt>
                <c:pt idx="2634">
                  <c:v>13004.045564493435</c:v>
                </c:pt>
                <c:pt idx="2635">
                  <c:v>13070.39273574085</c:v>
                </c:pt>
                <c:pt idx="2636">
                  <c:v>13017.314998742919</c:v>
                </c:pt>
                <c:pt idx="2637">
                  <c:v>13017.314998742919</c:v>
                </c:pt>
                <c:pt idx="2638">
                  <c:v>13057.123301491367</c:v>
                </c:pt>
                <c:pt idx="2639">
                  <c:v>13150.00934123775</c:v>
                </c:pt>
                <c:pt idx="2640">
                  <c:v>13163.278775487232</c:v>
                </c:pt>
                <c:pt idx="2641">
                  <c:v>13176.548209736715</c:v>
                </c:pt>
                <c:pt idx="2642">
                  <c:v>13203.087078235681</c:v>
                </c:pt>
                <c:pt idx="2643">
                  <c:v>13110.2010384893</c:v>
                </c:pt>
                <c:pt idx="2644">
                  <c:v>13096.931604239815</c:v>
                </c:pt>
                <c:pt idx="2645">
                  <c:v>13242.895380984131</c:v>
                </c:pt>
                <c:pt idx="2646">
                  <c:v>13163.278775487232</c:v>
                </c:pt>
                <c:pt idx="2647">
                  <c:v>13110.2010384893</c:v>
                </c:pt>
                <c:pt idx="2648">
                  <c:v>12950.967827495502</c:v>
                </c:pt>
                <c:pt idx="2649">
                  <c:v>12977.506695994469</c:v>
                </c:pt>
                <c:pt idx="2650">
                  <c:v>12154.801772526516</c:v>
                </c:pt>
                <c:pt idx="2651">
                  <c:v>12035.37686428117</c:v>
                </c:pt>
                <c:pt idx="2652">
                  <c:v>11584.216099798745</c:v>
                </c:pt>
                <c:pt idx="2653">
                  <c:v>11650.563271046158</c:v>
                </c:pt>
                <c:pt idx="2654">
                  <c:v>12075.185167029618</c:v>
                </c:pt>
                <c:pt idx="2655">
                  <c:v>11610.75496829771</c:v>
                </c:pt>
                <c:pt idx="2656">
                  <c:v>11504.599494301845</c:v>
                </c:pt>
                <c:pt idx="2657">
                  <c:v>11464.791191553397</c:v>
                </c:pt>
                <c:pt idx="2658">
                  <c:v>11570.946665549262</c:v>
                </c:pt>
                <c:pt idx="2659">
                  <c:v>11584.216099798745</c:v>
                </c:pt>
                <c:pt idx="2660">
                  <c:v>11252.480243561668</c:v>
                </c:pt>
                <c:pt idx="2661">
                  <c:v>11305.557980559599</c:v>
                </c:pt>
                <c:pt idx="2662">
                  <c:v>11358.635717557532</c:v>
                </c:pt>
                <c:pt idx="2663">
                  <c:v>11186.133072314251</c:v>
                </c:pt>
                <c:pt idx="2664">
                  <c:v>11172.863638064768</c:v>
                </c:pt>
                <c:pt idx="2665">
                  <c:v>10814.588913328724</c:v>
                </c:pt>
                <c:pt idx="2666">
                  <c:v>10615.547399586478</c:v>
                </c:pt>
                <c:pt idx="2667">
                  <c:v>10416.505885844232</c:v>
                </c:pt>
                <c:pt idx="2668">
                  <c:v>10111.308898106121</c:v>
                </c:pt>
                <c:pt idx="2669">
                  <c:v>10044.961726858704</c:v>
                </c:pt>
                <c:pt idx="2670">
                  <c:v>10615.547399586478</c:v>
                </c:pt>
                <c:pt idx="2671">
                  <c:v>10774.780610580274</c:v>
                </c:pt>
                <c:pt idx="2672">
                  <c:v>10350.158714596815</c:v>
                </c:pt>
                <c:pt idx="2673">
                  <c:v>10535.93079408958</c:v>
                </c:pt>
                <c:pt idx="2674">
                  <c:v>10628.816833835961</c:v>
                </c:pt>
                <c:pt idx="2675">
                  <c:v>10788.050044829759</c:v>
                </c:pt>
                <c:pt idx="2676">
                  <c:v>10801.319479079242</c:v>
                </c:pt>
                <c:pt idx="2677">
                  <c:v>10575.739096838028</c:v>
                </c:pt>
                <c:pt idx="2678">
                  <c:v>10589.008531087513</c:v>
                </c:pt>
                <c:pt idx="2679">
                  <c:v>10469.583622842163</c:v>
                </c:pt>
                <c:pt idx="2680">
                  <c:v>10310.350411848365</c:v>
                </c:pt>
                <c:pt idx="2681">
                  <c:v>10535.93079408958</c:v>
                </c:pt>
                <c:pt idx="2682">
                  <c:v>10695.164005083378</c:v>
                </c:pt>
                <c:pt idx="2683">
                  <c:v>10734.972307831826</c:v>
                </c:pt>
                <c:pt idx="2684">
                  <c:v>10867.666650326655</c:v>
                </c:pt>
                <c:pt idx="2685">
                  <c:v>11000.360992821486</c:v>
                </c:pt>
                <c:pt idx="2686">
                  <c:v>11252.480243561668</c:v>
                </c:pt>
                <c:pt idx="2687">
                  <c:v>11079.977598318386</c:v>
                </c:pt>
                <c:pt idx="2688">
                  <c:v>10880.936084576138</c:v>
                </c:pt>
                <c:pt idx="2689">
                  <c:v>10920.74438732459</c:v>
                </c:pt>
                <c:pt idx="2690">
                  <c:v>10841.12778182769</c:v>
                </c:pt>
                <c:pt idx="2691">
                  <c:v>10721.702873582342</c:v>
                </c:pt>
                <c:pt idx="2692">
                  <c:v>10509.391925590613</c:v>
                </c:pt>
                <c:pt idx="2693">
                  <c:v>10628.816833835961</c:v>
                </c:pt>
                <c:pt idx="2694">
                  <c:v>10350.158714596815</c:v>
                </c:pt>
                <c:pt idx="2695">
                  <c:v>10204.194937852502</c:v>
                </c:pt>
                <c:pt idx="2696">
                  <c:v>10244.00324060095</c:v>
                </c:pt>
                <c:pt idx="2697">
                  <c:v>9978.6145556112879</c:v>
                </c:pt>
                <c:pt idx="2698">
                  <c:v>9686.6870021226605</c:v>
                </c:pt>
                <c:pt idx="2699">
                  <c:v>9660.1481336236957</c:v>
                </c:pt>
                <c:pt idx="2700">
                  <c:v>9845.9202131164584</c:v>
                </c:pt>
                <c:pt idx="2701">
                  <c:v>9978.6145556112879</c:v>
                </c:pt>
                <c:pt idx="2702">
                  <c:v>10098.039463856638</c:v>
                </c:pt>
                <c:pt idx="2703">
                  <c:v>10190.925503603019</c:v>
                </c:pt>
                <c:pt idx="2704">
                  <c:v>10031.692292609221</c:v>
                </c:pt>
                <c:pt idx="2705">
                  <c:v>10098.039463856638</c:v>
                </c:pt>
                <c:pt idx="2706">
                  <c:v>10124.578332355602</c:v>
                </c:pt>
                <c:pt idx="2707">
                  <c:v>10005.153424110254</c:v>
                </c:pt>
                <c:pt idx="2708">
                  <c:v>9965.3451213618064</c:v>
                </c:pt>
                <c:pt idx="2709">
                  <c:v>10005.153424110254</c:v>
                </c:pt>
                <c:pt idx="2710">
                  <c:v>9965.3451213618064</c:v>
                </c:pt>
                <c:pt idx="2711">
                  <c:v>9978.6145556112879</c:v>
                </c:pt>
                <c:pt idx="2712">
                  <c:v>9885.7285158649083</c:v>
                </c:pt>
                <c:pt idx="2713">
                  <c:v>9845.9202131164584</c:v>
                </c:pt>
                <c:pt idx="2714">
                  <c:v>9819.3813446174918</c:v>
                </c:pt>
                <c:pt idx="2715">
                  <c:v>10018.422858359738</c:v>
                </c:pt>
                <c:pt idx="2716">
                  <c:v>10164.386635104052</c:v>
                </c:pt>
                <c:pt idx="2717">
                  <c:v>10350.158714596815</c:v>
                </c:pt>
                <c:pt idx="2718">
                  <c:v>10522.661359840096</c:v>
                </c:pt>
                <c:pt idx="2719">
                  <c:v>10615.547399586478</c:v>
                </c:pt>
                <c:pt idx="2720">
                  <c:v>10681.894570833894</c:v>
                </c:pt>
                <c:pt idx="2721">
                  <c:v>10814.588913328724</c:v>
                </c:pt>
                <c:pt idx="2722">
                  <c:v>10894.205518825624</c:v>
                </c:pt>
                <c:pt idx="2723">
                  <c:v>10827.858347578207</c:v>
                </c:pt>
                <c:pt idx="2724">
                  <c:v>10907.474953075107</c:v>
                </c:pt>
                <c:pt idx="2725">
                  <c:v>11063.517595241552</c:v>
                </c:pt>
                <c:pt idx="2726">
                  <c:v>11327.928707580659</c:v>
                </c:pt>
                <c:pt idx="2727">
                  <c:v>11439.259702249758</c:v>
                </c:pt>
                <c:pt idx="2728">
                  <c:v>11634.088942920676</c:v>
                </c:pt>
                <c:pt idx="2729">
                  <c:v>11508.841573917942</c:v>
                </c:pt>
                <c:pt idx="2730">
                  <c:v>11578.423445586128</c:v>
                </c:pt>
                <c:pt idx="2731">
                  <c:v>11620.172568587039</c:v>
                </c:pt>
                <c:pt idx="2732">
                  <c:v>11550.590696918855</c:v>
                </c:pt>
                <c:pt idx="2733">
                  <c:v>11592.339819919765</c:v>
                </c:pt>
                <c:pt idx="2734">
                  <c:v>11397.510579248843</c:v>
                </c:pt>
                <c:pt idx="2735">
                  <c:v>11341.845081914296</c:v>
                </c:pt>
                <c:pt idx="2736">
                  <c:v>11508.841573917942</c:v>
                </c:pt>
                <c:pt idx="2737">
                  <c:v>11314.012333247023</c:v>
                </c:pt>
                <c:pt idx="2738">
                  <c:v>11550.590696918855</c:v>
                </c:pt>
                <c:pt idx="2739">
                  <c:v>11494.925199584304</c:v>
                </c:pt>
                <c:pt idx="2740">
                  <c:v>11578.423445586128</c:v>
                </c:pt>
                <c:pt idx="2741">
                  <c:v>11634.088942920676</c:v>
                </c:pt>
                <c:pt idx="2742">
                  <c:v>11689.754440255225</c:v>
                </c:pt>
                <c:pt idx="2743">
                  <c:v>11870.667306592508</c:v>
                </c:pt>
                <c:pt idx="2744">
                  <c:v>11749.205103633738</c:v>
                </c:pt>
                <c:pt idx="2745">
                  <c:v>11735.217954700842</c:v>
                </c:pt>
                <c:pt idx="2746">
                  <c:v>11707.243656835046</c:v>
                </c:pt>
                <c:pt idx="2747">
                  <c:v>11791.16655043243</c:v>
                </c:pt>
                <c:pt idx="2748">
                  <c:v>11791.16655043243</c:v>
                </c:pt>
                <c:pt idx="2749">
                  <c:v>11735.217954700842</c:v>
                </c:pt>
                <c:pt idx="2750">
                  <c:v>11875.089444029814</c:v>
                </c:pt>
                <c:pt idx="2751">
                  <c:v>11931.038039761403</c:v>
                </c:pt>
                <c:pt idx="2752">
                  <c:v>11791.16655043243</c:v>
                </c:pt>
                <c:pt idx="2753">
                  <c:v>11777.179401499532</c:v>
                </c:pt>
                <c:pt idx="2754">
                  <c:v>11735.217954700842</c:v>
                </c:pt>
                <c:pt idx="2755">
                  <c:v>11637.30791217056</c:v>
                </c:pt>
                <c:pt idx="2756">
                  <c:v>11175.73199738495</c:v>
                </c:pt>
                <c:pt idx="2757">
                  <c:v>10854.027571928311</c:v>
                </c:pt>
                <c:pt idx="2758">
                  <c:v>10630.233189001954</c:v>
                </c:pt>
                <c:pt idx="2759">
                  <c:v>10336.503061411109</c:v>
                </c:pt>
                <c:pt idx="2760">
                  <c:v>10000.811487021576</c:v>
                </c:pt>
                <c:pt idx="2761">
                  <c:v>10378.464508209801</c:v>
                </c:pt>
                <c:pt idx="2762">
                  <c:v>10378.464508209801</c:v>
                </c:pt>
                <c:pt idx="2763">
                  <c:v>10455.727214695089</c:v>
                </c:pt>
                <c:pt idx="2764">
                  <c:v>10441.616921557848</c:v>
                </c:pt>
                <c:pt idx="2765">
                  <c:v>9679.6610921468709</c:v>
                </c:pt>
                <c:pt idx="2766">
                  <c:v>9580.8890401861881</c:v>
                </c:pt>
                <c:pt idx="2767">
                  <c:v>9736.1022646958318</c:v>
                </c:pt>
                <c:pt idx="2768">
                  <c:v>9341.0140568531024</c:v>
                </c:pt>
                <c:pt idx="2769">
                  <c:v>9185.8008323434569</c:v>
                </c:pt>
                <c:pt idx="2770">
                  <c:v>9185.8008323434569</c:v>
                </c:pt>
                <c:pt idx="2771">
                  <c:v>9425.6758156765427</c:v>
                </c:pt>
                <c:pt idx="2772">
                  <c:v>9566.7787470489475</c:v>
                </c:pt>
                <c:pt idx="2773">
                  <c:v>9947.7566617544362</c:v>
                </c:pt>
                <c:pt idx="2774">
                  <c:v>10032.418420577878</c:v>
                </c:pt>
                <c:pt idx="2775">
                  <c:v>10074.749299989599</c:v>
                </c:pt>
                <c:pt idx="2776">
                  <c:v>10201.741938224763</c:v>
                </c:pt>
                <c:pt idx="2777">
                  <c:v>10342.844869597166</c:v>
                </c:pt>
                <c:pt idx="2778">
                  <c:v>10286.403697048205</c:v>
                </c:pt>
                <c:pt idx="2779">
                  <c:v>10173.521351950281</c:v>
                </c:pt>
                <c:pt idx="2780">
                  <c:v>10667.381611753694</c:v>
                </c:pt>
                <c:pt idx="2781">
                  <c:v>10639.161025479212</c:v>
                </c:pt>
                <c:pt idx="2782">
                  <c:v>10766.153663714376</c:v>
                </c:pt>
                <c:pt idx="2783">
                  <c:v>10921.36688822402</c:v>
                </c:pt>
                <c:pt idx="2784">
                  <c:v>10794.374249988858</c:v>
                </c:pt>
                <c:pt idx="2785">
                  <c:v>10470.155304906315</c:v>
                </c:pt>
                <c:pt idx="2786">
                  <c:v>10669.586834523579</c:v>
                </c:pt>
                <c:pt idx="2787">
                  <c:v>10797.792817848962</c:v>
                </c:pt>
                <c:pt idx="2788">
                  <c:v>11054.204784499729</c:v>
                </c:pt>
                <c:pt idx="2789">
                  <c:v>11139.675440049985</c:v>
                </c:pt>
                <c:pt idx="2790">
                  <c:v>10997.224347466225</c:v>
                </c:pt>
                <c:pt idx="2791">
                  <c:v>10897.508582657594</c:v>
                </c:pt>
                <c:pt idx="2792">
                  <c:v>11025.714565982977</c:v>
                </c:pt>
                <c:pt idx="2793">
                  <c:v>11367.597188184</c:v>
                </c:pt>
                <c:pt idx="2794">
                  <c:v>11424.577625217504</c:v>
                </c:pt>
                <c:pt idx="2795">
                  <c:v>11339.106969667248</c:v>
                </c:pt>
                <c:pt idx="2796">
                  <c:v>11495.803171509384</c:v>
                </c:pt>
                <c:pt idx="2797">
                  <c:v>11695.234701126648</c:v>
                </c:pt>
                <c:pt idx="2798">
                  <c:v>11780.705356676901</c:v>
                </c:pt>
                <c:pt idx="2799">
                  <c:v>11467.312952992632</c:v>
                </c:pt>
                <c:pt idx="2800">
                  <c:v>11638.254264093142</c:v>
                </c:pt>
                <c:pt idx="2801">
                  <c:v>11581.27382705964</c:v>
                </c:pt>
                <c:pt idx="2802">
                  <c:v>11709.479810385023</c:v>
                </c:pt>
                <c:pt idx="2803">
                  <c:v>11794.950465935277</c:v>
                </c:pt>
                <c:pt idx="2804">
                  <c:v>11709.479810385023</c:v>
                </c:pt>
                <c:pt idx="2805">
                  <c:v>11723.724919643399</c:v>
                </c:pt>
                <c:pt idx="2806">
                  <c:v>11867.029049423862</c:v>
                </c:pt>
                <c:pt idx="2807">
                  <c:v>11938.863365703668</c:v>
                </c:pt>
                <c:pt idx="2808">
                  <c:v>12125.63258803116</c:v>
                </c:pt>
                <c:pt idx="2809">
                  <c:v>12369.869263382499</c:v>
                </c:pt>
                <c:pt idx="2810">
                  <c:v>12341.135536870577</c:v>
                </c:pt>
                <c:pt idx="2811">
                  <c:v>12527.904759198072</c:v>
                </c:pt>
                <c:pt idx="2812">
                  <c:v>12470.437306174226</c:v>
                </c:pt>
                <c:pt idx="2813">
                  <c:v>12829.608887573253</c:v>
                </c:pt>
                <c:pt idx="2814">
                  <c:v>12700.307118269604</c:v>
                </c:pt>
                <c:pt idx="2815">
                  <c:v>12714.673981525564</c:v>
                </c:pt>
                <c:pt idx="2816">
                  <c:v>12341.135536870577</c:v>
                </c:pt>
                <c:pt idx="2817">
                  <c:v>12398.602989894423</c:v>
                </c:pt>
                <c:pt idx="2818">
                  <c:v>12341.135536870577</c:v>
                </c:pt>
                <c:pt idx="2819">
                  <c:v>12657.206528501722</c:v>
                </c:pt>
                <c:pt idx="2820">
                  <c:v>12743.407708037486</c:v>
                </c:pt>
                <c:pt idx="2821">
                  <c:v>12786.508297805371</c:v>
                </c:pt>
                <c:pt idx="2822">
                  <c:v>12700.307118269604</c:v>
                </c:pt>
                <c:pt idx="2823">
                  <c:v>12815.242024317293</c:v>
                </c:pt>
                <c:pt idx="2824">
                  <c:v>12973.277520132864</c:v>
                </c:pt>
                <c:pt idx="2825">
                  <c:v>12930.176930364982</c:v>
                </c:pt>
                <c:pt idx="2826">
                  <c:v>13102.579289436513</c:v>
                </c:pt>
                <c:pt idx="2827">
                  <c:v>13217.514195484202</c:v>
                </c:pt>
                <c:pt idx="2828">
                  <c:v>13476.117734091504</c:v>
                </c:pt>
                <c:pt idx="2829">
                  <c:v>13550.91071552625</c:v>
                </c:pt>
                <c:pt idx="2830">
                  <c:v>13449.568434534065</c:v>
                </c:pt>
                <c:pt idx="2831">
                  <c:v>13637.775527805265</c:v>
                </c:pt>
                <c:pt idx="2832">
                  <c:v>13695.685402657942</c:v>
                </c:pt>
                <c:pt idx="2833">
                  <c:v>13623.298059092096</c:v>
                </c:pt>
                <c:pt idx="2834">
                  <c:v>13724.640340084281</c:v>
                </c:pt>
                <c:pt idx="2835">
                  <c:v>13666.730465231603</c:v>
                </c:pt>
                <c:pt idx="2836">
                  <c:v>13782.550214936955</c:v>
                </c:pt>
                <c:pt idx="2837">
                  <c:v>13797.027683650123</c:v>
                </c:pt>
                <c:pt idx="2838">
                  <c:v>13507.478309386743</c:v>
                </c:pt>
                <c:pt idx="2839">
                  <c:v>13478.523371960406</c:v>
                </c:pt>
                <c:pt idx="2840">
                  <c:v>13420.613497107728</c:v>
                </c:pt>
                <c:pt idx="2841">
                  <c:v>13464.045903247237</c:v>
                </c:pt>
                <c:pt idx="2842">
                  <c:v>13536.433246813081</c:v>
                </c:pt>
                <c:pt idx="2843">
                  <c:v>13261.361341262869</c:v>
                </c:pt>
                <c:pt idx="2844">
                  <c:v>13203.451466410192</c:v>
                </c:pt>
                <c:pt idx="2845">
                  <c:v>13362.703622255054</c:v>
                </c:pt>
                <c:pt idx="2846">
                  <c:v>13536.433246813081</c:v>
                </c:pt>
                <c:pt idx="2847">
                  <c:v>13594.343121665759</c:v>
                </c:pt>
                <c:pt idx="2848">
                  <c:v>13550.91071552625</c:v>
                </c:pt>
                <c:pt idx="2849">
                  <c:v>13550.91071552625</c:v>
                </c:pt>
                <c:pt idx="2850">
                  <c:v>13623.298059092096</c:v>
                </c:pt>
                <c:pt idx="2851">
                  <c:v>13550.91071552625</c:v>
                </c:pt>
                <c:pt idx="2852">
                  <c:v>13449.568434534065</c:v>
                </c:pt>
                <c:pt idx="2853">
                  <c:v>13333.748684828715</c:v>
                </c:pt>
                <c:pt idx="2854">
                  <c:v>13203.451466410192</c:v>
                </c:pt>
                <c:pt idx="2855">
                  <c:v>13290.316278689206</c:v>
                </c:pt>
                <c:pt idx="2856">
                  <c:v>13348.226153541884</c:v>
                </c:pt>
                <c:pt idx="2857">
                  <c:v>13507.478309386743</c:v>
                </c:pt>
                <c:pt idx="2858">
                  <c:v>13623.298059092096</c:v>
                </c:pt>
                <c:pt idx="2859">
                  <c:v>13840.460089789633</c:v>
                </c:pt>
                <c:pt idx="2860">
                  <c:v>13927.324902068645</c:v>
                </c:pt>
                <c:pt idx="2861">
                  <c:v>13956.279839494986</c:v>
                </c:pt>
                <c:pt idx="2862">
                  <c:v>14130.009464053013</c:v>
                </c:pt>
                <c:pt idx="2863">
                  <c:v>14130.009464053013</c:v>
                </c:pt>
                <c:pt idx="2864">
                  <c:v>14144.486932766182</c:v>
                </c:pt>
                <c:pt idx="2865">
                  <c:v>14332.694026037381</c:v>
                </c:pt>
                <c:pt idx="2866">
                  <c:v>14390.603900890055</c:v>
                </c:pt>
                <c:pt idx="2867">
                  <c:v>14462.991244455903</c:v>
                </c:pt>
                <c:pt idx="2868">
                  <c:v>14462.991244455903</c:v>
                </c:pt>
                <c:pt idx="2869">
                  <c:v>14419.558838316396</c:v>
                </c:pt>
                <c:pt idx="2870">
                  <c:v>14434.036307029564</c:v>
                </c:pt>
                <c:pt idx="2871">
                  <c:v>14578.810994161255</c:v>
                </c:pt>
                <c:pt idx="2872">
                  <c:v>14839.405430998298</c:v>
                </c:pt>
                <c:pt idx="2873">
                  <c:v>14940.747711990482</c:v>
                </c:pt>
                <c:pt idx="2874">
                  <c:v>14955.22518070365</c:v>
                </c:pt>
                <c:pt idx="2875">
                  <c:v>14882.837837137804</c:v>
                </c:pt>
                <c:pt idx="2876">
                  <c:v>15085.522399122172</c:v>
                </c:pt>
                <c:pt idx="2877">
                  <c:v>15114.477336548509</c:v>
                </c:pt>
                <c:pt idx="2878">
                  <c:v>15013.135055556326</c:v>
                </c:pt>
                <c:pt idx="2879">
                  <c:v>15071.044930409003</c:v>
                </c:pt>
                <c:pt idx="2880">
                  <c:v>15128.954805261679</c:v>
                </c:pt>
                <c:pt idx="2881">
                  <c:v>15027.612524269496</c:v>
                </c:pt>
                <c:pt idx="2882">
                  <c:v>14607.765931587594</c:v>
                </c:pt>
                <c:pt idx="2883">
                  <c:v>14795.973024858791</c:v>
                </c:pt>
                <c:pt idx="2884">
                  <c:v>14795.973024858791</c:v>
                </c:pt>
                <c:pt idx="2885">
                  <c:v>14897.315305850972</c:v>
                </c:pt>
                <c:pt idx="2886">
                  <c:v>15027.612524269496</c:v>
                </c:pt>
                <c:pt idx="2887">
                  <c:v>15042.089992982666</c:v>
                </c:pt>
                <c:pt idx="2888">
                  <c:v>15099.99986783534</c:v>
                </c:pt>
                <c:pt idx="2889">
                  <c:v>15114.477336548509</c:v>
                </c:pt>
                <c:pt idx="2890">
                  <c:v>15085.522399122172</c:v>
                </c:pt>
                <c:pt idx="2891">
                  <c:v>14998.657586843157</c:v>
                </c:pt>
                <c:pt idx="2892">
                  <c:v>14955.22518070365</c:v>
                </c:pt>
                <c:pt idx="2893">
                  <c:v>14824.92796228513</c:v>
                </c:pt>
                <c:pt idx="2894">
                  <c:v>14781.495556145623</c:v>
                </c:pt>
                <c:pt idx="2895">
                  <c:v>14868.360368424635</c:v>
                </c:pt>
                <c:pt idx="2896">
                  <c:v>15013.135055556326</c:v>
                </c:pt>
                <c:pt idx="2897">
                  <c:v>15172.387211401187</c:v>
                </c:pt>
                <c:pt idx="2898">
                  <c:v>15273.729492393371</c:v>
                </c:pt>
                <c:pt idx="2899">
                  <c:v>15360.594304672384</c:v>
                </c:pt>
                <c:pt idx="2900">
                  <c:v>15418.504179525062</c:v>
                </c:pt>
                <c:pt idx="2901">
                  <c:v>15490.891523090904</c:v>
                </c:pt>
                <c:pt idx="2902">
                  <c:v>15635.666210222598</c:v>
                </c:pt>
                <c:pt idx="2903">
                  <c:v>15838.350772206963</c:v>
                </c:pt>
                <c:pt idx="2904">
                  <c:v>15939.693053199147</c:v>
                </c:pt>
                <c:pt idx="2905">
                  <c:v>15983.125459338653</c:v>
                </c:pt>
                <c:pt idx="2906">
                  <c:v>15910.738115772809</c:v>
                </c:pt>
                <c:pt idx="2907">
                  <c:v>16041.035334191331</c:v>
                </c:pt>
                <c:pt idx="2908">
                  <c:v>16084.467740330838</c:v>
                </c:pt>
                <c:pt idx="2909">
                  <c:v>15925.215584485979</c:v>
                </c:pt>
                <c:pt idx="2910">
                  <c:v>15968.647990625484</c:v>
                </c:pt>
                <c:pt idx="2911">
                  <c:v>16098.945209044006</c:v>
                </c:pt>
                <c:pt idx="2912">
                  <c:v>15983.125459338653</c:v>
                </c:pt>
                <c:pt idx="2913">
                  <c:v>15997.602928051825</c:v>
                </c:pt>
                <c:pt idx="2914">
                  <c:v>15838.350772206963</c:v>
                </c:pt>
                <c:pt idx="2915">
                  <c:v>15679.098616362104</c:v>
                </c:pt>
                <c:pt idx="2916">
                  <c:v>15838.350772206963</c:v>
                </c:pt>
                <c:pt idx="2917">
                  <c:v>15896.26064705964</c:v>
                </c:pt>
                <c:pt idx="2918">
                  <c:v>15925.215584485979</c:v>
                </c:pt>
                <c:pt idx="2919">
                  <c:v>16026.557865478162</c:v>
                </c:pt>
                <c:pt idx="2920">
                  <c:v>16069.990271617669</c:v>
                </c:pt>
                <c:pt idx="2921">
                  <c:v>16069.990271617669</c:v>
                </c:pt>
                <c:pt idx="2922">
                  <c:v>16026.557865478162</c:v>
                </c:pt>
                <c:pt idx="2923">
                  <c:v>16098.945209044006</c:v>
                </c:pt>
                <c:pt idx="2924">
                  <c:v>16069.990271617669</c:v>
                </c:pt>
                <c:pt idx="2925">
                  <c:v>16084.467740330838</c:v>
                </c:pt>
                <c:pt idx="2926">
                  <c:v>16171.332552609852</c:v>
                </c:pt>
                <c:pt idx="2927">
                  <c:v>16156.855083896684</c:v>
                </c:pt>
                <c:pt idx="2928">
                  <c:v>16113.422677757177</c:v>
                </c:pt>
                <c:pt idx="2929">
                  <c:v>16185.810021323021</c:v>
                </c:pt>
                <c:pt idx="2930">
                  <c:v>16171.332552609852</c:v>
                </c:pt>
                <c:pt idx="2931">
                  <c:v>16113.422677757177</c:v>
                </c:pt>
                <c:pt idx="2932">
                  <c:v>16069.990271617669</c:v>
                </c:pt>
                <c:pt idx="2933">
                  <c:v>15606.711272796258</c:v>
                </c:pt>
                <c:pt idx="2934">
                  <c:v>15855.012667874618</c:v>
                </c:pt>
                <c:pt idx="2935">
                  <c:v>15461.551875565228</c:v>
                </c:pt>
                <c:pt idx="2936">
                  <c:v>15592.70547300169</c:v>
                </c:pt>
                <c:pt idx="2937">
                  <c:v>15621.850716876463</c:v>
                </c:pt>
                <c:pt idx="2938">
                  <c:v>15709.286448500769</c:v>
                </c:pt>
                <c:pt idx="2939">
                  <c:v>15796.722180125078</c:v>
                </c:pt>
                <c:pt idx="2940">
                  <c:v>15840.440045937232</c:v>
                </c:pt>
                <c:pt idx="2941">
                  <c:v>15942.448399498924</c:v>
                </c:pt>
                <c:pt idx="2942">
                  <c:v>15942.448399498924</c:v>
                </c:pt>
                <c:pt idx="2943">
                  <c:v>15971.593643373697</c:v>
                </c:pt>
                <c:pt idx="2944">
                  <c:v>15898.730533686772</c:v>
                </c:pt>
                <c:pt idx="2945">
                  <c:v>15927.875777561541</c:v>
                </c:pt>
                <c:pt idx="2946">
                  <c:v>15957.021021436309</c:v>
                </c:pt>
                <c:pt idx="2947">
                  <c:v>15942.448399498924</c:v>
                </c:pt>
                <c:pt idx="2948">
                  <c:v>16000.738887248466</c:v>
                </c:pt>
                <c:pt idx="2949">
                  <c:v>15971.593643373697</c:v>
                </c:pt>
                <c:pt idx="2950">
                  <c:v>15986.166265311082</c:v>
                </c:pt>
                <c:pt idx="2951">
                  <c:v>16015.311509185849</c:v>
                </c:pt>
                <c:pt idx="2952">
                  <c:v>16073.601996935387</c:v>
                </c:pt>
                <c:pt idx="2953">
                  <c:v>16146.465106622312</c:v>
                </c:pt>
                <c:pt idx="2954">
                  <c:v>16086.735067316416</c:v>
                </c:pt>
                <c:pt idx="2955">
                  <c:v>16101.399365463469</c:v>
                </c:pt>
                <c:pt idx="2956">
                  <c:v>16233.378048786939</c:v>
                </c:pt>
                <c:pt idx="2957">
                  <c:v>16233.378048786939</c:v>
                </c:pt>
                <c:pt idx="2958">
                  <c:v>16233.378048786939</c:v>
                </c:pt>
                <c:pt idx="2959">
                  <c:v>16248.042346933991</c:v>
                </c:pt>
                <c:pt idx="2960">
                  <c:v>16292.035241375148</c:v>
                </c:pt>
                <c:pt idx="2961">
                  <c:v>16292.035241375148</c:v>
                </c:pt>
                <c:pt idx="2962">
                  <c:v>16306.6995395222</c:v>
                </c:pt>
                <c:pt idx="2963">
                  <c:v>16365.356732110411</c:v>
                </c:pt>
                <c:pt idx="2964">
                  <c:v>16424.013924698618</c:v>
                </c:pt>
                <c:pt idx="2965">
                  <c:v>16511.999713580932</c:v>
                </c:pt>
                <c:pt idx="2966">
                  <c:v>16482.671117286827</c:v>
                </c:pt>
                <c:pt idx="2967">
                  <c:v>16541.328309875036</c:v>
                </c:pt>
                <c:pt idx="2968">
                  <c:v>16497.335415433881</c:v>
                </c:pt>
                <c:pt idx="2969">
                  <c:v>16497.335415433881</c:v>
                </c:pt>
                <c:pt idx="2970">
                  <c:v>16555.99260802209</c:v>
                </c:pt>
                <c:pt idx="2971">
                  <c:v>16585.321204316195</c:v>
                </c:pt>
                <c:pt idx="2972">
                  <c:v>16643.978396904404</c:v>
                </c:pt>
                <c:pt idx="2973">
                  <c:v>16731.964185786717</c:v>
                </c:pt>
                <c:pt idx="2974">
                  <c:v>16717.299887639667</c:v>
                </c:pt>
                <c:pt idx="2975">
                  <c:v>16687.971291345562</c:v>
                </c:pt>
                <c:pt idx="2976">
                  <c:v>16628.485129329467</c:v>
                </c:pt>
                <c:pt idx="2977">
                  <c:v>16643.371866240239</c:v>
                </c:pt>
                <c:pt idx="2978">
                  <c:v>16717.805550794084</c:v>
                </c:pt>
                <c:pt idx="2979">
                  <c:v>16822.012709169474</c:v>
                </c:pt>
                <c:pt idx="2980">
                  <c:v>16881.559656812547</c:v>
                </c:pt>
                <c:pt idx="2981">
                  <c:v>16926.219867544856</c:v>
                </c:pt>
                <c:pt idx="2982">
                  <c:v>17015.540289009474</c:v>
                </c:pt>
                <c:pt idx="2983">
                  <c:v>17089.973973563323</c:v>
                </c:pt>
                <c:pt idx="2984">
                  <c:v>17045.313762831011</c:v>
                </c:pt>
                <c:pt idx="2985">
                  <c:v>17075.087236652551</c:v>
                </c:pt>
                <c:pt idx="2986">
                  <c:v>17089.973973563323</c:v>
                </c:pt>
                <c:pt idx="2987">
                  <c:v>17060.200499741783</c:v>
                </c:pt>
                <c:pt idx="2988">
                  <c:v>17164.407658117168</c:v>
                </c:pt>
                <c:pt idx="2989">
                  <c:v>17119.74744738486</c:v>
                </c:pt>
                <c:pt idx="2990">
                  <c:v>17015.540289009474</c:v>
                </c:pt>
                <c:pt idx="2991">
                  <c:v>16896.446393723319</c:v>
                </c:pt>
                <c:pt idx="2992">
                  <c:v>16896.446393723319</c:v>
                </c:pt>
                <c:pt idx="2993">
                  <c:v>16881.559656812547</c:v>
                </c:pt>
                <c:pt idx="2994">
                  <c:v>16836.899446080242</c:v>
                </c:pt>
                <c:pt idx="2995">
                  <c:v>16792.23923534793</c:v>
                </c:pt>
                <c:pt idx="2996">
                  <c:v>16732.692287704856</c:v>
                </c:pt>
                <c:pt idx="2997">
                  <c:v>16882.746988170911</c:v>
                </c:pt>
                <c:pt idx="2998">
                  <c:v>17061.874277170071</c:v>
                </c:pt>
                <c:pt idx="2999">
                  <c:v>17076.801551253331</c:v>
                </c:pt>
                <c:pt idx="3000">
                  <c:v>16763.328795504804</c:v>
                </c:pt>
                <c:pt idx="3001">
                  <c:v>16434.928765673005</c:v>
                </c:pt>
                <c:pt idx="3002">
                  <c:v>16434.928765673005</c:v>
                </c:pt>
                <c:pt idx="3003">
                  <c:v>16599.128780588904</c:v>
                </c:pt>
                <c:pt idx="3004">
                  <c:v>16599.128780588904</c:v>
                </c:pt>
                <c:pt idx="3005">
                  <c:v>16643.910602838696</c:v>
                </c:pt>
                <c:pt idx="3006">
                  <c:v>16614.056054672168</c:v>
                </c:pt>
                <c:pt idx="3007">
                  <c:v>16733.474247338276</c:v>
                </c:pt>
                <c:pt idx="3008">
                  <c:v>16793.183343671328</c:v>
                </c:pt>
                <c:pt idx="3009">
                  <c:v>16882.746988170911</c:v>
                </c:pt>
                <c:pt idx="3010">
                  <c:v>16942.456084503963</c:v>
                </c:pt>
                <c:pt idx="3011">
                  <c:v>16957.383358587223</c:v>
                </c:pt>
                <c:pt idx="3012">
                  <c:v>16972.310632670487</c:v>
                </c:pt>
                <c:pt idx="3013">
                  <c:v>17032.019729003543</c:v>
                </c:pt>
                <c:pt idx="3014">
                  <c:v>16957.383358587223</c:v>
                </c:pt>
                <c:pt idx="3015">
                  <c:v>17032.019729003543</c:v>
                </c:pt>
                <c:pt idx="3016">
                  <c:v>17121.583373503123</c:v>
                </c:pt>
                <c:pt idx="3017">
                  <c:v>17211.147018002703</c:v>
                </c:pt>
                <c:pt idx="3018">
                  <c:v>17166.365195752915</c:v>
                </c:pt>
                <c:pt idx="3019">
                  <c:v>17166.365195752915</c:v>
                </c:pt>
                <c:pt idx="3020">
                  <c:v>17270.856114335758</c:v>
                </c:pt>
                <c:pt idx="3021">
                  <c:v>17315.637936585546</c:v>
                </c:pt>
                <c:pt idx="3022">
                  <c:v>17360.419758835338</c:v>
                </c:pt>
                <c:pt idx="3023">
                  <c:v>17390.274307001866</c:v>
                </c:pt>
                <c:pt idx="3024">
                  <c:v>17390.274307001866</c:v>
                </c:pt>
                <c:pt idx="3025">
                  <c:v>17435.056129251654</c:v>
                </c:pt>
                <c:pt idx="3026">
                  <c:v>17435.056129251654</c:v>
                </c:pt>
                <c:pt idx="3027">
                  <c:v>17494.76522558471</c:v>
                </c:pt>
                <c:pt idx="3028">
                  <c:v>17539.547047834498</c:v>
                </c:pt>
                <c:pt idx="3029">
                  <c:v>17569.401596001026</c:v>
                </c:pt>
                <c:pt idx="3030">
                  <c:v>17509.692499667974</c:v>
                </c:pt>
                <c:pt idx="3031">
                  <c:v>17524.619773751234</c:v>
                </c:pt>
                <c:pt idx="3032">
                  <c:v>17569.401596001026</c:v>
                </c:pt>
                <c:pt idx="3033">
                  <c:v>17584.32887008429</c:v>
                </c:pt>
                <c:pt idx="3034">
                  <c:v>17629.110692334081</c:v>
                </c:pt>
                <c:pt idx="3035">
                  <c:v>17644.037966417342</c:v>
                </c:pt>
                <c:pt idx="3036">
                  <c:v>17644.037966417342</c:v>
                </c:pt>
                <c:pt idx="3037">
                  <c:v>17524.619773751234</c:v>
                </c:pt>
                <c:pt idx="3038">
                  <c:v>17494.76522558471</c:v>
                </c:pt>
                <c:pt idx="3039">
                  <c:v>17584.32887008429</c:v>
                </c:pt>
                <c:pt idx="3040">
                  <c:v>18017.219818498928</c:v>
                </c:pt>
                <c:pt idx="3041">
                  <c:v>18032.147092582192</c:v>
                </c:pt>
                <c:pt idx="3042">
                  <c:v>18032.147092582192</c:v>
                </c:pt>
                <c:pt idx="3043">
                  <c:v>18076.92891483198</c:v>
                </c:pt>
                <c:pt idx="3044">
                  <c:v>17688.819788667133</c:v>
                </c:pt>
                <c:pt idx="3045">
                  <c:v>17733.601610916925</c:v>
                </c:pt>
                <c:pt idx="3046">
                  <c:v>17733.601610916925</c:v>
                </c:pt>
                <c:pt idx="3047">
                  <c:v>17763.456159083449</c:v>
                </c:pt>
                <c:pt idx="3048">
                  <c:v>17733.601610916925</c:v>
                </c:pt>
                <c:pt idx="3049">
                  <c:v>17614.183418250817</c:v>
                </c:pt>
                <c:pt idx="3050">
                  <c:v>17629.110692334081</c:v>
                </c:pt>
                <c:pt idx="3051">
                  <c:v>17748.528885000189</c:v>
                </c:pt>
                <c:pt idx="3052">
                  <c:v>17718.674336833657</c:v>
                </c:pt>
                <c:pt idx="3053">
                  <c:v>17718.674336833657</c:v>
                </c:pt>
                <c:pt idx="3054">
                  <c:v>17823.165255416501</c:v>
                </c:pt>
                <c:pt idx="3055">
                  <c:v>17838.092529499765</c:v>
                </c:pt>
                <c:pt idx="3056">
                  <c:v>17703.747062750394</c:v>
                </c:pt>
                <c:pt idx="3057">
                  <c:v>17733.601610916925</c:v>
                </c:pt>
                <c:pt idx="3058">
                  <c:v>17718.674336833657</c:v>
                </c:pt>
                <c:pt idx="3059">
                  <c:v>17644.037966417342</c:v>
                </c:pt>
                <c:pt idx="3060">
                  <c:v>17733.601610916925</c:v>
                </c:pt>
                <c:pt idx="3061">
                  <c:v>17539.547047834498</c:v>
                </c:pt>
                <c:pt idx="3062">
                  <c:v>17196.219743919439</c:v>
                </c:pt>
                <c:pt idx="3063">
                  <c:v>16255.801476673847</c:v>
                </c:pt>
                <c:pt idx="3064">
                  <c:v>16420.001491589745</c:v>
                </c:pt>
                <c:pt idx="3065">
                  <c:v>16942.456084503963</c:v>
                </c:pt>
                <c:pt idx="3066">
                  <c:v>17032.019729003543</c:v>
                </c:pt>
                <c:pt idx="3067">
                  <c:v>17181.292469836175</c:v>
                </c:pt>
                <c:pt idx="3068">
                  <c:v>17166.365195752915</c:v>
                </c:pt>
                <c:pt idx="3069">
                  <c:v>16942.456084503963</c:v>
                </c:pt>
                <c:pt idx="3070">
                  <c:v>16808.110617754592</c:v>
                </c:pt>
                <c:pt idx="3071">
                  <c:v>16718.546973255012</c:v>
                </c:pt>
                <c:pt idx="3072">
                  <c:v>16509.565136089324</c:v>
                </c:pt>
                <c:pt idx="3073">
                  <c:v>15942.328720925314</c:v>
                </c:pt>
                <c:pt idx="3074">
                  <c:v>16211.019654424055</c:v>
                </c:pt>
                <c:pt idx="3075">
                  <c:v>16300.583298923637</c:v>
                </c:pt>
                <c:pt idx="3076">
                  <c:v>16240.874202590583</c:v>
                </c:pt>
                <c:pt idx="3077">
                  <c:v>16225.946928507317</c:v>
                </c:pt>
                <c:pt idx="3078">
                  <c:v>16449.856039756269</c:v>
                </c:pt>
                <c:pt idx="3079">
                  <c:v>16479.710587922797</c:v>
                </c:pt>
                <c:pt idx="3080">
                  <c:v>16405.074217506481</c:v>
                </c:pt>
                <c:pt idx="3081">
                  <c:v>16509.565136089324</c:v>
                </c:pt>
                <c:pt idx="3082">
                  <c:v>16539.419684255852</c:v>
                </c:pt>
                <c:pt idx="3083">
                  <c:v>16360.292395256691</c:v>
                </c:pt>
                <c:pt idx="3084">
                  <c:v>16345.365121173425</c:v>
                </c:pt>
                <c:pt idx="3085">
                  <c:v>16420.001491589745</c:v>
                </c:pt>
                <c:pt idx="3086">
                  <c:v>16434.928765673005</c:v>
                </c:pt>
                <c:pt idx="3087">
                  <c:v>16599.128780588904</c:v>
                </c:pt>
                <c:pt idx="3088">
                  <c:v>16614.056054672168</c:v>
                </c:pt>
                <c:pt idx="3089">
                  <c:v>16688.692425088484</c:v>
                </c:pt>
                <c:pt idx="3090">
                  <c:v>16763.328795504804</c:v>
                </c:pt>
                <c:pt idx="3091">
                  <c:v>16793.183343671328</c:v>
                </c:pt>
                <c:pt idx="3092">
                  <c:v>16837.965165921119</c:v>
                </c:pt>
                <c:pt idx="3093">
                  <c:v>16912.601536337435</c:v>
                </c:pt>
                <c:pt idx="3094">
                  <c:v>16927.528810420699</c:v>
                </c:pt>
                <c:pt idx="3095">
                  <c:v>16837.965165921119</c:v>
                </c:pt>
                <c:pt idx="3096">
                  <c:v>16823.037891837856</c:v>
                </c:pt>
                <c:pt idx="3097">
                  <c:v>16763.328795504804</c:v>
                </c:pt>
                <c:pt idx="3098">
                  <c:v>16912.601536337435</c:v>
                </c:pt>
                <c:pt idx="3099">
                  <c:v>16942.456084503963</c:v>
                </c:pt>
                <c:pt idx="3100">
                  <c:v>16771.376047069225</c:v>
                </c:pt>
                <c:pt idx="3101">
                  <c:v>16711.317404107474</c:v>
                </c:pt>
                <c:pt idx="3102">
                  <c:v>16666.273421886159</c:v>
                </c:pt>
                <c:pt idx="3103">
                  <c:v>16681.288082626594</c:v>
                </c:pt>
                <c:pt idx="3104">
                  <c:v>16681.288082626594</c:v>
                </c:pt>
                <c:pt idx="3105">
                  <c:v>16906.507993733165</c:v>
                </c:pt>
                <c:pt idx="3106">
                  <c:v>16951.551975954477</c:v>
                </c:pt>
                <c:pt idx="3107">
                  <c:v>17026.62527965667</c:v>
                </c:pt>
                <c:pt idx="3108">
                  <c:v>17026.62527965667</c:v>
                </c:pt>
                <c:pt idx="3109">
                  <c:v>17116.713244099297</c:v>
                </c:pt>
                <c:pt idx="3110">
                  <c:v>17041.639940397108</c:v>
                </c:pt>
                <c:pt idx="3111">
                  <c:v>17071.669261877982</c:v>
                </c:pt>
                <c:pt idx="3112">
                  <c:v>17011.610618916231</c:v>
                </c:pt>
                <c:pt idx="3113">
                  <c:v>17056.654601137543</c:v>
                </c:pt>
                <c:pt idx="3114">
                  <c:v>17146.742565580174</c:v>
                </c:pt>
                <c:pt idx="3115">
                  <c:v>17146.742565580174</c:v>
                </c:pt>
                <c:pt idx="3116">
                  <c:v>17281.874512244114</c:v>
                </c:pt>
                <c:pt idx="3117">
                  <c:v>17386.97713742718</c:v>
                </c:pt>
                <c:pt idx="3118">
                  <c:v>17507.094423350685</c:v>
                </c:pt>
                <c:pt idx="3119">
                  <c:v>17522.109084091124</c:v>
                </c:pt>
                <c:pt idx="3120">
                  <c:v>17492.079762610247</c:v>
                </c:pt>
                <c:pt idx="3121">
                  <c:v>17371.962476686742</c:v>
                </c:pt>
                <c:pt idx="3122">
                  <c:v>17401.991798167619</c:v>
                </c:pt>
                <c:pt idx="3123">
                  <c:v>17462.050441129373</c:v>
                </c:pt>
                <c:pt idx="3124">
                  <c:v>17507.094423350685</c:v>
                </c:pt>
                <c:pt idx="3125">
                  <c:v>17552.138405571997</c:v>
                </c:pt>
                <c:pt idx="3126">
                  <c:v>17507.094423350685</c:v>
                </c:pt>
                <c:pt idx="3127">
                  <c:v>17582.167727052874</c:v>
                </c:pt>
                <c:pt idx="3128">
                  <c:v>17642.226370014625</c:v>
                </c:pt>
                <c:pt idx="3129">
                  <c:v>17642.226370014625</c:v>
                </c:pt>
                <c:pt idx="3130">
                  <c:v>17492.079762610247</c:v>
                </c:pt>
                <c:pt idx="3131">
                  <c:v>17492.079762610247</c:v>
                </c:pt>
                <c:pt idx="3132">
                  <c:v>17492.079762610247</c:v>
                </c:pt>
                <c:pt idx="3133">
                  <c:v>17537.123744831559</c:v>
                </c:pt>
                <c:pt idx="3134">
                  <c:v>17567.153066312436</c:v>
                </c:pt>
                <c:pt idx="3135">
                  <c:v>17597.182387793313</c:v>
                </c:pt>
                <c:pt idx="3136">
                  <c:v>17522.109084091124</c:v>
                </c:pt>
                <c:pt idx="3137">
                  <c:v>17537.123744831559</c:v>
                </c:pt>
                <c:pt idx="3138">
                  <c:v>17567.153066312436</c:v>
                </c:pt>
                <c:pt idx="3139">
                  <c:v>17477.065101869808</c:v>
                </c:pt>
                <c:pt idx="3140">
                  <c:v>17386.97713742718</c:v>
                </c:pt>
                <c:pt idx="3141">
                  <c:v>17311.903833724991</c:v>
                </c:pt>
                <c:pt idx="3142">
                  <c:v>17386.97713742718</c:v>
                </c:pt>
                <c:pt idx="3143">
                  <c:v>17266.859851503676</c:v>
                </c:pt>
                <c:pt idx="3144">
                  <c:v>17296.889172984553</c:v>
                </c:pt>
                <c:pt idx="3145">
                  <c:v>17386.97713742718</c:v>
                </c:pt>
                <c:pt idx="3146">
                  <c:v>17417.006458908058</c:v>
                </c:pt>
                <c:pt idx="3147">
                  <c:v>17462.050441129373</c:v>
                </c:pt>
                <c:pt idx="3148">
                  <c:v>17462.050441129373</c:v>
                </c:pt>
                <c:pt idx="3149">
                  <c:v>17522.109084091124</c:v>
                </c:pt>
                <c:pt idx="3150">
                  <c:v>17567.153066312436</c:v>
                </c:pt>
                <c:pt idx="3151">
                  <c:v>17552.138405571997</c:v>
                </c:pt>
                <c:pt idx="3152">
                  <c:v>17612.197048533752</c:v>
                </c:pt>
                <c:pt idx="3153">
                  <c:v>17627.21170927419</c:v>
                </c:pt>
                <c:pt idx="3154">
                  <c:v>17612.197048533752</c:v>
                </c:pt>
                <c:pt idx="3155">
                  <c:v>17627.21170927419</c:v>
                </c:pt>
                <c:pt idx="3156">
                  <c:v>17642.226370014625</c:v>
                </c:pt>
                <c:pt idx="3157">
                  <c:v>17717.299673716818</c:v>
                </c:pt>
                <c:pt idx="3158">
                  <c:v>17702.285012976376</c:v>
                </c:pt>
                <c:pt idx="3159">
                  <c:v>17687.270352235941</c:v>
                </c:pt>
                <c:pt idx="3160">
                  <c:v>17702.285012976376</c:v>
                </c:pt>
                <c:pt idx="3161">
                  <c:v>17792.372977419007</c:v>
                </c:pt>
                <c:pt idx="3162">
                  <c:v>17807.387638159442</c:v>
                </c:pt>
                <c:pt idx="3163">
                  <c:v>17837.416959640323</c:v>
                </c:pt>
                <c:pt idx="3164">
                  <c:v>17747.328995197691</c:v>
                </c:pt>
                <c:pt idx="3165">
                  <c:v>17747.328995197691</c:v>
                </c:pt>
                <c:pt idx="3166">
                  <c:v>17792.372977419007</c:v>
                </c:pt>
                <c:pt idx="3167">
                  <c:v>17792.372977419007</c:v>
                </c:pt>
                <c:pt idx="3168">
                  <c:v>17867.446281121196</c:v>
                </c:pt>
                <c:pt idx="3169">
                  <c:v>17882.460941861635</c:v>
                </c:pt>
                <c:pt idx="3170">
                  <c:v>17912.490263342508</c:v>
                </c:pt>
                <c:pt idx="3171">
                  <c:v>17957.534245563824</c:v>
                </c:pt>
                <c:pt idx="3172">
                  <c:v>17987.563567044701</c:v>
                </c:pt>
                <c:pt idx="3173">
                  <c:v>18032.607549266013</c:v>
                </c:pt>
                <c:pt idx="3174">
                  <c:v>18047.622210006451</c:v>
                </c:pt>
                <c:pt idx="3175">
                  <c:v>18032.607549266013</c:v>
                </c:pt>
                <c:pt idx="3176">
                  <c:v>18002.578227785139</c:v>
                </c:pt>
                <c:pt idx="3177">
                  <c:v>18017.592888525578</c:v>
                </c:pt>
                <c:pt idx="3178">
                  <c:v>17957.534245563824</c:v>
                </c:pt>
                <c:pt idx="3179">
                  <c:v>18062.63687074689</c:v>
                </c:pt>
                <c:pt idx="3180">
                  <c:v>18062.63687074689</c:v>
                </c:pt>
                <c:pt idx="3181">
                  <c:v>18077.651531487329</c:v>
                </c:pt>
                <c:pt idx="3182">
                  <c:v>18122.695513708644</c:v>
                </c:pt>
                <c:pt idx="3183">
                  <c:v>18077.651531487329</c:v>
                </c:pt>
                <c:pt idx="3184">
                  <c:v>18047.622210006451</c:v>
                </c:pt>
                <c:pt idx="3185">
                  <c:v>17957.534245563824</c:v>
                </c:pt>
                <c:pt idx="3186">
                  <c:v>18017.592888525578</c:v>
                </c:pt>
                <c:pt idx="3187">
                  <c:v>18047.622210006451</c:v>
                </c:pt>
                <c:pt idx="3188">
                  <c:v>18092.666192227767</c:v>
                </c:pt>
                <c:pt idx="3189">
                  <c:v>18092.666192227767</c:v>
                </c:pt>
                <c:pt idx="3190">
                  <c:v>18242.812799632145</c:v>
                </c:pt>
                <c:pt idx="3191">
                  <c:v>18302.871442593896</c:v>
                </c:pt>
                <c:pt idx="3192">
                  <c:v>18302.871442593896</c:v>
                </c:pt>
                <c:pt idx="3193">
                  <c:v>18257.827460372584</c:v>
                </c:pt>
                <c:pt idx="3194">
                  <c:v>18227.798138891711</c:v>
                </c:pt>
                <c:pt idx="3195">
                  <c:v>18122.695513708644</c:v>
                </c:pt>
                <c:pt idx="3196">
                  <c:v>17957.534245563824</c:v>
                </c:pt>
                <c:pt idx="3197">
                  <c:v>17837.416959640323</c:v>
                </c:pt>
                <c:pt idx="3198">
                  <c:v>17507.094423350685</c:v>
                </c:pt>
                <c:pt idx="3199">
                  <c:v>17732.314334457256</c:v>
                </c:pt>
                <c:pt idx="3200">
                  <c:v>17867.446281121196</c:v>
                </c:pt>
                <c:pt idx="3201">
                  <c:v>17897.475602602073</c:v>
                </c:pt>
                <c:pt idx="3202">
                  <c:v>17897.475602602073</c:v>
                </c:pt>
                <c:pt idx="3203">
                  <c:v>17837.416959640323</c:v>
                </c:pt>
                <c:pt idx="3204">
                  <c:v>17927.504924082947</c:v>
                </c:pt>
                <c:pt idx="3205">
                  <c:v>17927.504924082947</c:v>
                </c:pt>
                <c:pt idx="3206">
                  <c:v>17822.40229889988</c:v>
                </c:pt>
                <c:pt idx="3207">
                  <c:v>17762.34365593813</c:v>
                </c:pt>
                <c:pt idx="3208">
                  <c:v>17867.446281121196</c:v>
                </c:pt>
                <c:pt idx="3209">
                  <c:v>17867.446281121196</c:v>
                </c:pt>
                <c:pt idx="3210">
                  <c:v>17897.475602602073</c:v>
                </c:pt>
                <c:pt idx="3211">
                  <c:v>17927.504924082947</c:v>
                </c:pt>
                <c:pt idx="3212">
                  <c:v>17912.490263342508</c:v>
                </c:pt>
                <c:pt idx="3213">
                  <c:v>17807.387638159442</c:v>
                </c:pt>
                <c:pt idx="3214">
                  <c:v>17747.328995197691</c:v>
                </c:pt>
                <c:pt idx="3215">
                  <c:v>17702.285012976376</c:v>
                </c:pt>
                <c:pt idx="3216">
                  <c:v>17582.167727052874</c:v>
                </c:pt>
                <c:pt idx="3217">
                  <c:v>17552.138405571997</c:v>
                </c:pt>
                <c:pt idx="3218">
                  <c:v>17447.035780388931</c:v>
                </c:pt>
                <c:pt idx="3219">
                  <c:v>17597.182387793313</c:v>
                </c:pt>
                <c:pt idx="3220">
                  <c:v>17597.182387793313</c:v>
                </c:pt>
                <c:pt idx="3221">
                  <c:v>17672.255691495502</c:v>
                </c:pt>
                <c:pt idx="3222">
                  <c:v>17732.314334457256</c:v>
                </c:pt>
                <c:pt idx="3223">
                  <c:v>17792.372977419007</c:v>
                </c:pt>
                <c:pt idx="3224">
                  <c:v>17792.372977419007</c:v>
                </c:pt>
                <c:pt idx="3225">
                  <c:v>17912.490263342508</c:v>
                </c:pt>
                <c:pt idx="3226">
                  <c:v>17882.460941861635</c:v>
                </c:pt>
                <c:pt idx="3227">
                  <c:v>17912.490263342508</c:v>
                </c:pt>
                <c:pt idx="3228">
                  <c:v>18215.675622329181</c:v>
                </c:pt>
                <c:pt idx="3229">
                  <c:v>17956.10606191041</c:v>
                </c:pt>
                <c:pt idx="3230">
                  <c:v>17956.10606191041</c:v>
                </c:pt>
                <c:pt idx="3231">
                  <c:v>17956.10606191041</c:v>
                </c:pt>
                <c:pt idx="3232">
                  <c:v>18001.912454925485</c:v>
                </c:pt>
                <c:pt idx="3233">
                  <c:v>17971.374859582102</c:v>
                </c:pt>
                <c:pt idx="3234">
                  <c:v>17986.643657253793</c:v>
                </c:pt>
                <c:pt idx="3235">
                  <c:v>17971.374859582102</c:v>
                </c:pt>
                <c:pt idx="3236">
                  <c:v>18001.912454925485</c:v>
                </c:pt>
                <c:pt idx="3237">
                  <c:v>18047.718847940567</c:v>
                </c:pt>
                <c:pt idx="3238">
                  <c:v>18047.718847940567</c:v>
                </c:pt>
                <c:pt idx="3239">
                  <c:v>18062.987645612258</c:v>
                </c:pt>
                <c:pt idx="3240">
                  <c:v>18062.987645612258</c:v>
                </c:pt>
                <c:pt idx="3241">
                  <c:v>17940.837264238718</c:v>
                </c:pt>
                <c:pt idx="3242">
                  <c:v>17910.299668895332</c:v>
                </c:pt>
                <c:pt idx="3243">
                  <c:v>17971.374859582102</c:v>
                </c:pt>
                <c:pt idx="3244">
                  <c:v>18078.25644328395</c:v>
                </c:pt>
                <c:pt idx="3245">
                  <c:v>18108.794038627333</c:v>
                </c:pt>
                <c:pt idx="3246">
                  <c:v>18185.138026985798</c:v>
                </c:pt>
                <c:pt idx="3247">
                  <c:v>18215.675622329181</c:v>
                </c:pt>
                <c:pt idx="3248">
                  <c:v>18078.25644328395</c:v>
                </c:pt>
                <c:pt idx="3249">
                  <c:v>18078.25644328395</c:v>
                </c:pt>
                <c:pt idx="3250">
                  <c:v>18292.019610687646</c:v>
                </c:pt>
                <c:pt idx="3251">
                  <c:v>18311.245999306313</c:v>
                </c:pt>
                <c:pt idx="3252">
                  <c:v>18326.530845716417</c:v>
                </c:pt>
                <c:pt idx="3253">
                  <c:v>18295.961152896209</c:v>
                </c:pt>
                <c:pt idx="3254">
                  <c:v>18387.670231356838</c:v>
                </c:pt>
                <c:pt idx="3255">
                  <c:v>18418.239924177051</c:v>
                </c:pt>
                <c:pt idx="3256">
                  <c:v>18372.385384946734</c:v>
                </c:pt>
                <c:pt idx="3257">
                  <c:v>18357.100538536626</c:v>
                </c:pt>
                <c:pt idx="3258">
                  <c:v>18433.524770587155</c:v>
                </c:pt>
                <c:pt idx="3259">
                  <c:v>18448.80961699726</c:v>
                </c:pt>
                <c:pt idx="3260">
                  <c:v>18402.955077766943</c:v>
                </c:pt>
                <c:pt idx="3261">
                  <c:v>18464.094463407368</c:v>
                </c:pt>
                <c:pt idx="3262">
                  <c:v>18525.233849047785</c:v>
                </c:pt>
                <c:pt idx="3263">
                  <c:v>18540.518695457893</c:v>
                </c:pt>
                <c:pt idx="3264">
                  <c:v>18341.815692126522</c:v>
                </c:pt>
                <c:pt idx="3265">
                  <c:v>18341.815692126522</c:v>
                </c:pt>
                <c:pt idx="3266">
                  <c:v>18387.670231356838</c:v>
                </c:pt>
                <c:pt idx="3267">
                  <c:v>18509.935008358385</c:v>
                </c:pt>
                <c:pt idx="3268">
                  <c:v>18586.739717936634</c:v>
                </c:pt>
                <c:pt idx="3269">
                  <c:v>18509.935008358385</c:v>
                </c:pt>
                <c:pt idx="3270">
                  <c:v>18571.378776020985</c:v>
                </c:pt>
                <c:pt idx="3271">
                  <c:v>18663.544427514888</c:v>
                </c:pt>
                <c:pt idx="3272">
                  <c:v>18617.461601767936</c:v>
                </c:pt>
                <c:pt idx="3273">
                  <c:v>18602.100659852284</c:v>
                </c:pt>
                <c:pt idx="3274">
                  <c:v>18632.822543683586</c:v>
                </c:pt>
                <c:pt idx="3275">
                  <c:v>18602.100659852284</c:v>
                </c:pt>
                <c:pt idx="3276">
                  <c:v>18448.491240695785</c:v>
                </c:pt>
                <c:pt idx="3277">
                  <c:v>18479.213124527083</c:v>
                </c:pt>
                <c:pt idx="3278">
                  <c:v>18433.130298780135</c:v>
                </c:pt>
                <c:pt idx="3279">
                  <c:v>18294.881821539282</c:v>
                </c:pt>
                <c:pt idx="3280">
                  <c:v>18141.272402382783</c:v>
                </c:pt>
                <c:pt idx="3281">
                  <c:v>18279.520879623633</c:v>
                </c:pt>
                <c:pt idx="3282">
                  <c:v>18371.686531117535</c:v>
                </c:pt>
                <c:pt idx="3283">
                  <c:v>18525.295950274038</c:v>
                </c:pt>
                <c:pt idx="3284">
                  <c:v>18494.574066442732</c:v>
                </c:pt>
                <c:pt idx="3285">
                  <c:v>18540.656892189687</c:v>
                </c:pt>
                <c:pt idx="3286">
                  <c:v>18586.739717936634</c:v>
                </c:pt>
                <c:pt idx="3287">
                  <c:v>18632.822543683586</c:v>
                </c:pt>
                <c:pt idx="3288">
                  <c:v>18586.739717936634</c:v>
                </c:pt>
                <c:pt idx="3289">
                  <c:v>18602.100659852284</c:v>
                </c:pt>
                <c:pt idx="3290">
                  <c:v>18633.830929341686</c:v>
                </c:pt>
                <c:pt idx="3291">
                  <c:v>18649.269065985714</c:v>
                </c:pt>
                <c:pt idx="3292">
                  <c:v>18680.145339273768</c:v>
                </c:pt>
                <c:pt idx="3293">
                  <c:v>18680.145339273768</c:v>
                </c:pt>
                <c:pt idx="3294">
                  <c:v>18711.021612561824</c:v>
                </c:pt>
                <c:pt idx="3295">
                  <c:v>18757.33602249391</c:v>
                </c:pt>
                <c:pt idx="3296">
                  <c:v>18711.021612561824</c:v>
                </c:pt>
                <c:pt idx="3297">
                  <c:v>18649.269065985714</c:v>
                </c:pt>
                <c:pt idx="3298">
                  <c:v>18587.516519409601</c:v>
                </c:pt>
                <c:pt idx="3299">
                  <c:v>18479.449562901409</c:v>
                </c:pt>
                <c:pt idx="3300">
                  <c:v>18525.763972833491</c:v>
                </c:pt>
                <c:pt idx="3301">
                  <c:v>18572.078382765572</c:v>
                </c:pt>
                <c:pt idx="3302">
                  <c:v>18587.516519409601</c:v>
                </c:pt>
                <c:pt idx="3303">
                  <c:v>18525.763972833491</c:v>
                </c:pt>
                <c:pt idx="3304">
                  <c:v>18587.516519409601</c:v>
                </c:pt>
                <c:pt idx="3305">
                  <c:v>18695.583475917796</c:v>
                </c:pt>
                <c:pt idx="3306">
                  <c:v>18788.212295781967</c:v>
                </c:pt>
                <c:pt idx="3307">
                  <c:v>18788.212295781967</c:v>
                </c:pt>
                <c:pt idx="3308">
                  <c:v>18865.402979002105</c:v>
                </c:pt>
                <c:pt idx="3309">
                  <c:v>18896.279252290162</c:v>
                </c:pt>
                <c:pt idx="3310">
                  <c:v>18943.138879510079</c:v>
                </c:pt>
                <c:pt idx="3311">
                  <c:v>19020.711110793902</c:v>
                </c:pt>
                <c:pt idx="3312">
                  <c:v>19005.196664537139</c:v>
                </c:pt>
                <c:pt idx="3313">
                  <c:v>18974.167772023608</c:v>
                </c:pt>
                <c:pt idx="3314">
                  <c:v>18896.595540739781</c:v>
                </c:pt>
                <c:pt idx="3315">
                  <c:v>18787.994416942427</c:v>
                </c:pt>
                <c:pt idx="3316">
                  <c:v>18850.052201969491</c:v>
                </c:pt>
                <c:pt idx="3317">
                  <c:v>18912.109986996547</c:v>
                </c:pt>
                <c:pt idx="3318">
                  <c:v>19005.196664537139</c:v>
                </c:pt>
                <c:pt idx="3319">
                  <c:v>18927.624433253313</c:v>
                </c:pt>
                <c:pt idx="3320">
                  <c:v>18974.167772023608</c:v>
                </c:pt>
                <c:pt idx="3321">
                  <c:v>18912.109986996547</c:v>
                </c:pt>
                <c:pt idx="3322">
                  <c:v>18881.081094483019</c:v>
                </c:pt>
                <c:pt idx="3323">
                  <c:v>18803.508863199193</c:v>
                </c:pt>
                <c:pt idx="3324">
                  <c:v>18927.624433253313</c:v>
                </c:pt>
                <c:pt idx="3325">
                  <c:v>18974.167772023608</c:v>
                </c:pt>
                <c:pt idx="3326">
                  <c:v>18958.653325766845</c:v>
                </c:pt>
                <c:pt idx="3327">
                  <c:v>18881.081094483019</c:v>
                </c:pt>
                <c:pt idx="3328">
                  <c:v>18896.595540739781</c:v>
                </c:pt>
                <c:pt idx="3329">
                  <c:v>18927.624433253313</c:v>
                </c:pt>
                <c:pt idx="3330">
                  <c:v>18989.682218280373</c:v>
                </c:pt>
                <c:pt idx="3331">
                  <c:v>19036.312916662082</c:v>
                </c:pt>
                <c:pt idx="3332">
                  <c:v>19114.266696009592</c:v>
                </c:pt>
                <c:pt idx="3333">
                  <c:v>18942.768381445068</c:v>
                </c:pt>
                <c:pt idx="3334">
                  <c:v>18942.768381445068</c:v>
                </c:pt>
                <c:pt idx="3335">
                  <c:v>18864.814602097558</c:v>
                </c:pt>
                <c:pt idx="3336">
                  <c:v>18724.497799272038</c:v>
                </c:pt>
                <c:pt idx="3337">
                  <c:v>18755.679311011041</c:v>
                </c:pt>
                <c:pt idx="3338">
                  <c:v>18662.134775794031</c:v>
                </c:pt>
                <c:pt idx="3339">
                  <c:v>18693.316287533034</c:v>
                </c:pt>
                <c:pt idx="3340">
                  <c:v>18459.4549494905</c:v>
                </c:pt>
                <c:pt idx="3341">
                  <c:v>18334.728902534483</c:v>
                </c:pt>
                <c:pt idx="3342">
                  <c:v>18552.999484707514</c:v>
                </c:pt>
                <c:pt idx="3343">
                  <c:v>18365.91041427349</c:v>
                </c:pt>
                <c:pt idx="3344">
                  <c:v>18256.775123186977</c:v>
                </c:pt>
                <c:pt idx="3345">
                  <c:v>18303.54739079548</c:v>
                </c:pt>
                <c:pt idx="3346">
                  <c:v>18381.50117014299</c:v>
                </c:pt>
                <c:pt idx="3347">
                  <c:v>18506.227217099007</c:v>
                </c:pt>
                <c:pt idx="3348">
                  <c:v>18568.590240577018</c:v>
                </c:pt>
                <c:pt idx="3349">
                  <c:v>18552.999484707514</c:v>
                </c:pt>
                <c:pt idx="3350">
                  <c:v>18537.408728838014</c:v>
                </c:pt>
                <c:pt idx="3351">
                  <c:v>18584.180996446517</c:v>
                </c:pt>
                <c:pt idx="3352">
                  <c:v>18646.544019924528</c:v>
                </c:pt>
                <c:pt idx="3353">
                  <c:v>18708.536545337523</c:v>
                </c:pt>
                <c:pt idx="3354">
                  <c:v>18786.88050072001</c:v>
                </c:pt>
                <c:pt idx="3355">
                  <c:v>18912.230829331987</c:v>
                </c:pt>
                <c:pt idx="3356">
                  <c:v>18912.230829331987</c:v>
                </c:pt>
                <c:pt idx="3357">
                  <c:v>18943.568411484979</c:v>
                </c:pt>
                <c:pt idx="3358">
                  <c:v>19053.249949020461</c:v>
                </c:pt>
                <c:pt idx="3359">
                  <c:v>19021.912366867466</c:v>
                </c:pt>
                <c:pt idx="3360">
                  <c:v>18833.886873949501</c:v>
                </c:pt>
                <c:pt idx="3361">
                  <c:v>18771.211709643514</c:v>
                </c:pt>
                <c:pt idx="3362">
                  <c:v>18802.549291796506</c:v>
                </c:pt>
                <c:pt idx="3363">
                  <c:v>18677.198963184528</c:v>
                </c:pt>
                <c:pt idx="3364">
                  <c:v>18677.198963184528</c:v>
                </c:pt>
                <c:pt idx="3365">
                  <c:v>18489.173470266567</c:v>
                </c:pt>
                <c:pt idx="3366">
                  <c:v>18630.192589955041</c:v>
                </c:pt>
                <c:pt idx="3367">
                  <c:v>18677.198963184528</c:v>
                </c:pt>
                <c:pt idx="3368">
                  <c:v>18802.549291796506</c:v>
                </c:pt>
                <c:pt idx="3369">
                  <c:v>18802.549291796506</c:v>
                </c:pt>
                <c:pt idx="3370">
                  <c:v>18598.855007802042</c:v>
                </c:pt>
                <c:pt idx="3371">
                  <c:v>18551.848634572554</c:v>
                </c:pt>
                <c:pt idx="3372">
                  <c:v>18238.472813042612</c:v>
                </c:pt>
                <c:pt idx="3373">
                  <c:v>18190.627730506141</c:v>
                </c:pt>
                <c:pt idx="3374">
                  <c:v>18033.133118120804</c:v>
                </c:pt>
                <c:pt idx="3375">
                  <c:v>18269.375036698806</c:v>
                </c:pt>
                <c:pt idx="3376">
                  <c:v>18064.632040597873</c:v>
                </c:pt>
                <c:pt idx="3377">
                  <c:v>18143.379346790538</c:v>
                </c:pt>
                <c:pt idx="3378">
                  <c:v>17560.649280964801</c:v>
                </c:pt>
                <c:pt idx="3379">
                  <c:v>17387.405207340933</c:v>
                </c:pt>
                <c:pt idx="3380">
                  <c:v>16316.441843120658</c:v>
                </c:pt>
                <c:pt idx="3381">
                  <c:v>17151.163288762931</c:v>
                </c:pt>
                <c:pt idx="3382">
                  <c:v>16788.925680276661</c:v>
                </c:pt>
                <c:pt idx="3383">
                  <c:v>17261.409517432669</c:v>
                </c:pt>
                <c:pt idx="3384">
                  <c:v>17214.161133717065</c:v>
                </c:pt>
                <c:pt idx="3385">
                  <c:v>17529.150358487736</c:v>
                </c:pt>
                <c:pt idx="3386">
                  <c:v>17450.403052295067</c:v>
                </c:pt>
                <c:pt idx="3387">
                  <c:v>17560.649280964801</c:v>
                </c:pt>
                <c:pt idx="3388">
                  <c:v>17135.4138275244</c:v>
                </c:pt>
                <c:pt idx="3389">
                  <c:v>16946.420292661995</c:v>
                </c:pt>
                <c:pt idx="3390">
                  <c:v>16946.420292661995</c:v>
                </c:pt>
                <c:pt idx="3391">
                  <c:v>17214.161133717065</c:v>
                </c:pt>
                <c:pt idx="3392">
                  <c:v>17198.411672478531</c:v>
                </c:pt>
                <c:pt idx="3393">
                  <c:v>16993.668676377594</c:v>
                </c:pt>
                <c:pt idx="3394">
                  <c:v>17151.163288762931</c:v>
                </c:pt>
                <c:pt idx="3395">
                  <c:v>17450.403052295067</c:v>
                </c:pt>
                <c:pt idx="3396">
                  <c:v>17464.829783254401</c:v>
                </c:pt>
                <c:pt idx="3397">
                  <c:v>17528.165521362305</c:v>
                </c:pt>
                <c:pt idx="3398">
                  <c:v>17322.324372511619</c:v>
                </c:pt>
                <c:pt idx="3399">
                  <c:v>17132.317158187911</c:v>
                </c:pt>
                <c:pt idx="3400">
                  <c:v>17068.981420080003</c:v>
                </c:pt>
                <c:pt idx="3401">
                  <c:v>17274.822568930693</c:v>
                </c:pt>
                <c:pt idx="3402">
                  <c:v>17179.818961768837</c:v>
                </c:pt>
                <c:pt idx="3403">
                  <c:v>17053.147485553029</c:v>
                </c:pt>
                <c:pt idx="3404">
                  <c:v>17021.479616499077</c:v>
                </c:pt>
                <c:pt idx="3405">
                  <c:v>17132.317158187911</c:v>
                </c:pt>
                <c:pt idx="3406">
                  <c:v>17195.652896295811</c:v>
                </c:pt>
                <c:pt idx="3407">
                  <c:v>17274.822568930693</c:v>
                </c:pt>
                <c:pt idx="3408">
                  <c:v>17290.656503457667</c:v>
                </c:pt>
                <c:pt idx="3409">
                  <c:v>17211.486830822785</c:v>
                </c:pt>
                <c:pt idx="3410">
                  <c:v>17179.818961768837</c:v>
                </c:pt>
                <c:pt idx="3411">
                  <c:v>16926.476009337221</c:v>
                </c:pt>
                <c:pt idx="3412">
                  <c:v>16736.468795013512</c:v>
                </c:pt>
                <c:pt idx="3413">
                  <c:v>16768.136664067464</c:v>
                </c:pt>
                <c:pt idx="3414">
                  <c:v>16815.63846764839</c:v>
                </c:pt>
                <c:pt idx="3415">
                  <c:v>16910.642074810246</c:v>
                </c:pt>
                <c:pt idx="3416">
                  <c:v>16688.966991432582</c:v>
                </c:pt>
                <c:pt idx="3417">
                  <c:v>16782.141028584585</c:v>
                </c:pt>
                <c:pt idx="3418">
                  <c:v>16575.15067434208</c:v>
                </c:pt>
                <c:pt idx="3419">
                  <c:v>16161.169965857072</c:v>
                </c:pt>
                <c:pt idx="3420">
                  <c:v>16193.014635740534</c:v>
                </c:pt>
                <c:pt idx="3421">
                  <c:v>16304.470980332653</c:v>
                </c:pt>
                <c:pt idx="3422">
                  <c:v>16559.22833940035</c:v>
                </c:pt>
                <c:pt idx="3423">
                  <c:v>16384.082655041308</c:v>
                </c:pt>
                <c:pt idx="3424">
                  <c:v>16734.374023759392</c:v>
                </c:pt>
                <c:pt idx="3425">
                  <c:v>16718.451688817662</c:v>
                </c:pt>
                <c:pt idx="3426">
                  <c:v>16877.675038234971</c:v>
                </c:pt>
                <c:pt idx="3427">
                  <c:v>16798.063363526318</c:v>
                </c:pt>
                <c:pt idx="3428">
                  <c:v>16957.286712943627</c:v>
                </c:pt>
                <c:pt idx="3429">
                  <c:v>16813.985698468048</c:v>
                </c:pt>
                <c:pt idx="3430">
                  <c:v>16973.209047885357</c:v>
                </c:pt>
                <c:pt idx="3431">
                  <c:v>16893.597373176701</c:v>
                </c:pt>
                <c:pt idx="3432">
                  <c:v>16957.286712943627</c:v>
                </c:pt>
                <c:pt idx="3433">
                  <c:v>17100.587727419206</c:v>
                </c:pt>
                <c:pt idx="3434">
                  <c:v>17355.345086486905</c:v>
                </c:pt>
                <c:pt idx="3435">
                  <c:v>17212.044072011326</c:v>
                </c:pt>
                <c:pt idx="3436">
                  <c:v>17339.422751545175</c:v>
                </c:pt>
                <c:pt idx="3437">
                  <c:v>17641.947115438066</c:v>
                </c:pt>
                <c:pt idx="3438">
                  <c:v>17654.030524910744</c:v>
                </c:pt>
                <c:pt idx="3439">
                  <c:v>17477.970383683169</c:v>
                </c:pt>
                <c:pt idx="3440">
                  <c:v>17189.871970765314</c:v>
                </c:pt>
                <c:pt idx="3441">
                  <c:v>17349.926644608564</c:v>
                </c:pt>
                <c:pt idx="3442">
                  <c:v>17477.970383683169</c:v>
                </c:pt>
                <c:pt idx="3443">
                  <c:v>17429.953981530194</c:v>
                </c:pt>
                <c:pt idx="3444">
                  <c:v>17429.953981530194</c:v>
                </c:pt>
                <c:pt idx="3445">
                  <c:v>17541.992253220469</c:v>
                </c:pt>
                <c:pt idx="3446">
                  <c:v>17189.871970765314</c:v>
                </c:pt>
                <c:pt idx="3447">
                  <c:v>17189.871970765314</c:v>
                </c:pt>
                <c:pt idx="3448">
                  <c:v>17317.915709839916</c:v>
                </c:pt>
                <c:pt idx="3449">
                  <c:v>17221.882905533963</c:v>
                </c:pt>
                <c:pt idx="3450">
                  <c:v>17301.910242455589</c:v>
                </c:pt>
                <c:pt idx="3451">
                  <c:v>17205.877438149641</c:v>
                </c:pt>
                <c:pt idx="3452">
                  <c:v>17109.844633843688</c:v>
                </c:pt>
                <c:pt idx="3453">
                  <c:v>17157.861035996662</c:v>
                </c:pt>
                <c:pt idx="3454">
                  <c:v>16965.795427384761</c:v>
                </c:pt>
                <c:pt idx="3455">
                  <c:v>16917.779025231786</c:v>
                </c:pt>
                <c:pt idx="3456">
                  <c:v>16645.686079698255</c:v>
                </c:pt>
                <c:pt idx="3457">
                  <c:v>16629.680612313932</c:v>
                </c:pt>
                <c:pt idx="3458">
                  <c:v>16837.751688310156</c:v>
                </c:pt>
                <c:pt idx="3459">
                  <c:v>16818.88745377188</c:v>
                </c:pt>
                <c:pt idx="3460">
                  <c:v>17172.969294903924</c:v>
                </c:pt>
                <c:pt idx="3461">
                  <c:v>17108.590778334463</c:v>
                </c:pt>
                <c:pt idx="3462">
                  <c:v>17189.063924046288</c:v>
                </c:pt>
                <c:pt idx="3463">
                  <c:v>17317.820957185213</c:v>
                </c:pt>
                <c:pt idx="3464">
                  <c:v>17350.010215469942</c:v>
                </c:pt>
                <c:pt idx="3465">
                  <c:v>17398.294102897038</c:v>
                </c:pt>
                <c:pt idx="3466">
                  <c:v>17172.969294903924</c:v>
                </c:pt>
                <c:pt idx="3467">
                  <c:v>17301.726328042845</c:v>
                </c:pt>
                <c:pt idx="3468">
                  <c:v>17189.063924046288</c:v>
                </c:pt>
                <c:pt idx="3469">
                  <c:v>17156.874665761559</c:v>
                </c:pt>
                <c:pt idx="3470">
                  <c:v>17124.685407476827</c:v>
                </c:pt>
                <c:pt idx="3471">
                  <c:v>17205.158553188652</c:v>
                </c:pt>
                <c:pt idx="3472">
                  <c:v>17253.442440615752</c:v>
                </c:pt>
                <c:pt idx="3473">
                  <c:v>17124.685407476827</c:v>
                </c:pt>
                <c:pt idx="3474">
                  <c:v>17382.199473754674</c:v>
                </c:pt>
                <c:pt idx="3475">
                  <c:v>17430.48336118177</c:v>
                </c:pt>
                <c:pt idx="3476">
                  <c:v>17543.145765178328</c:v>
                </c:pt>
                <c:pt idx="3477">
                  <c:v>17591.429652605424</c:v>
                </c:pt>
                <c:pt idx="3478">
                  <c:v>17607.524281747788</c:v>
                </c:pt>
                <c:pt idx="3479">
                  <c:v>17462.672619466499</c:v>
                </c:pt>
                <c:pt idx="3480">
                  <c:v>17505.995691529821</c:v>
                </c:pt>
                <c:pt idx="3481">
                  <c:v>17489.69588176117</c:v>
                </c:pt>
                <c:pt idx="3482">
                  <c:v>17620.094359910367</c:v>
                </c:pt>
                <c:pt idx="3483">
                  <c:v>17571.194930604419</c:v>
                </c:pt>
                <c:pt idx="3484">
                  <c:v>17587.494740373066</c:v>
                </c:pt>
                <c:pt idx="3485">
                  <c:v>17603.79455014172</c:v>
                </c:pt>
                <c:pt idx="3486">
                  <c:v>17652.693979447668</c:v>
                </c:pt>
                <c:pt idx="3487">
                  <c:v>17750.492838059567</c:v>
                </c:pt>
                <c:pt idx="3488">
                  <c:v>17766.792647828217</c:v>
                </c:pt>
                <c:pt idx="3489">
                  <c:v>17783.092457596864</c:v>
                </c:pt>
                <c:pt idx="3490">
                  <c:v>17766.792647828217</c:v>
                </c:pt>
                <c:pt idx="3491">
                  <c:v>17815.692077134165</c:v>
                </c:pt>
                <c:pt idx="3492">
                  <c:v>17913.490935746064</c:v>
                </c:pt>
                <c:pt idx="3493">
                  <c:v>17994.989984589309</c:v>
                </c:pt>
                <c:pt idx="3494">
                  <c:v>18060.189223663911</c:v>
                </c:pt>
                <c:pt idx="3495">
                  <c:v>18076.489033432561</c:v>
                </c:pt>
                <c:pt idx="3496">
                  <c:v>18092.788843201208</c:v>
                </c:pt>
                <c:pt idx="3497">
                  <c:v>18190.587701813107</c:v>
                </c:pt>
                <c:pt idx="3498">
                  <c:v>18272.086750656359</c:v>
                </c:pt>
                <c:pt idx="3499">
                  <c:v>18255.786940887705</c:v>
                </c:pt>
                <c:pt idx="3500">
                  <c:v>18206.887511581757</c:v>
                </c:pt>
                <c:pt idx="3501">
                  <c:v>18223.187321350408</c:v>
                </c:pt>
                <c:pt idx="3502">
                  <c:v>18353.585799499604</c:v>
                </c:pt>
                <c:pt idx="3503">
                  <c:v>18403.932854684903</c:v>
                </c:pt>
                <c:pt idx="3504">
                  <c:v>18501.826114550251</c:v>
                </c:pt>
                <c:pt idx="3505">
                  <c:v>18452.879484617577</c:v>
                </c:pt>
                <c:pt idx="3506">
                  <c:v>18485.51057123936</c:v>
                </c:pt>
                <c:pt idx="3507">
                  <c:v>18452.879484617577</c:v>
                </c:pt>
                <c:pt idx="3508">
                  <c:v>18469.195027928468</c:v>
                </c:pt>
                <c:pt idx="3509">
                  <c:v>18354.986224752232</c:v>
                </c:pt>
                <c:pt idx="3510">
                  <c:v>18469.195027928468</c:v>
                </c:pt>
                <c:pt idx="3511">
                  <c:v>18420.248397995794</c:v>
                </c:pt>
                <c:pt idx="3512">
                  <c:v>18371.301768063124</c:v>
                </c:pt>
                <c:pt idx="3513">
                  <c:v>18501.826114550251</c:v>
                </c:pt>
                <c:pt idx="3514">
                  <c:v>18550.772744482922</c:v>
                </c:pt>
                <c:pt idx="3515">
                  <c:v>18567.088287793817</c:v>
                </c:pt>
                <c:pt idx="3516">
                  <c:v>18518.141657861139</c:v>
                </c:pt>
                <c:pt idx="3517">
                  <c:v>18632.350461037378</c:v>
                </c:pt>
                <c:pt idx="3518">
                  <c:v>18632.350461037378</c:v>
                </c:pt>
                <c:pt idx="3519">
                  <c:v>18648.666004348266</c:v>
                </c:pt>
                <c:pt idx="3520">
                  <c:v>18658.783371975151</c:v>
                </c:pt>
                <c:pt idx="3521">
                  <c:v>18593.198896150985</c:v>
                </c:pt>
                <c:pt idx="3522">
                  <c:v>18609.595015107025</c:v>
                </c:pt>
                <c:pt idx="3523">
                  <c:v>18560.406658238902</c:v>
                </c:pt>
                <c:pt idx="3524">
                  <c:v>18576.802777194942</c:v>
                </c:pt>
                <c:pt idx="3525">
                  <c:v>18330.860992854319</c:v>
                </c:pt>
                <c:pt idx="3526">
                  <c:v>18478.426063458694</c:v>
                </c:pt>
                <c:pt idx="3527">
                  <c:v>18511.218301370776</c:v>
                </c:pt>
                <c:pt idx="3528">
                  <c:v>18560.406658238902</c:v>
                </c:pt>
                <c:pt idx="3529">
                  <c:v>18576.802777194942</c:v>
                </c:pt>
                <c:pt idx="3530">
                  <c:v>18740.763966755356</c:v>
                </c:pt>
                <c:pt idx="3531">
                  <c:v>18609.595015107025</c:v>
                </c:pt>
                <c:pt idx="3532">
                  <c:v>18658.783371975151</c:v>
                </c:pt>
                <c:pt idx="3533">
                  <c:v>18593.198896150985</c:v>
                </c:pt>
                <c:pt idx="3534">
                  <c:v>18625.991134063068</c:v>
                </c:pt>
                <c:pt idx="3535">
                  <c:v>18593.198896150985</c:v>
                </c:pt>
                <c:pt idx="3536">
                  <c:v>18576.802777194942</c:v>
                </c:pt>
                <c:pt idx="3537">
                  <c:v>18494.822182414733</c:v>
                </c:pt>
                <c:pt idx="3538">
                  <c:v>18560.406658238902</c:v>
                </c:pt>
                <c:pt idx="3539">
                  <c:v>18691.575609887233</c:v>
                </c:pt>
                <c:pt idx="3540">
                  <c:v>18625.991134063068</c:v>
                </c:pt>
                <c:pt idx="3541">
                  <c:v>18560.406658238902</c:v>
                </c:pt>
                <c:pt idx="3542">
                  <c:v>18553.725028683988</c:v>
                </c:pt>
                <c:pt idx="3543">
                  <c:v>18570.202581995429</c:v>
                </c:pt>
                <c:pt idx="3544">
                  <c:v>18685.545455175528</c:v>
                </c:pt>
                <c:pt idx="3545">
                  <c:v>18603.157688618314</c:v>
                </c:pt>
                <c:pt idx="3546">
                  <c:v>18520.769922061103</c:v>
                </c:pt>
                <c:pt idx="3547">
                  <c:v>18471.337262126781</c:v>
                </c:pt>
                <c:pt idx="3548">
                  <c:v>18372.471942258126</c:v>
                </c:pt>
                <c:pt idx="3549">
                  <c:v>18191.21885583226</c:v>
                </c:pt>
                <c:pt idx="3550">
                  <c:v>18323.039282323796</c:v>
                </c:pt>
                <c:pt idx="3551">
                  <c:v>18421.904602192451</c:v>
                </c:pt>
                <c:pt idx="3552">
                  <c:v>18339.516835635241</c:v>
                </c:pt>
                <c:pt idx="3553">
                  <c:v>18388.949495569566</c:v>
                </c:pt>
                <c:pt idx="3554">
                  <c:v>18454.859708815333</c:v>
                </c:pt>
                <c:pt idx="3555">
                  <c:v>18405.427048881007</c:v>
                </c:pt>
                <c:pt idx="3556">
                  <c:v>18388.949495569566</c:v>
                </c:pt>
                <c:pt idx="3557">
                  <c:v>18471.337262126781</c:v>
                </c:pt>
                <c:pt idx="3558">
                  <c:v>18421.904602192451</c:v>
                </c:pt>
                <c:pt idx="3559">
                  <c:v>18504.292368749662</c:v>
                </c:pt>
                <c:pt idx="3560">
                  <c:v>18586.680135306873</c:v>
                </c:pt>
                <c:pt idx="3561">
                  <c:v>18636.112795241203</c:v>
                </c:pt>
                <c:pt idx="3562">
                  <c:v>18678.375219488207</c:v>
                </c:pt>
                <c:pt idx="3563">
                  <c:v>18678.375219488207</c:v>
                </c:pt>
                <c:pt idx="3564">
                  <c:v>18678.375219488207</c:v>
                </c:pt>
                <c:pt idx="3565">
                  <c:v>18711.492906047588</c:v>
                </c:pt>
                <c:pt idx="3566">
                  <c:v>18711.492906047588</c:v>
                </c:pt>
                <c:pt idx="3567">
                  <c:v>18628.698689649143</c:v>
                </c:pt>
                <c:pt idx="3568">
                  <c:v>18645.257532928834</c:v>
                </c:pt>
                <c:pt idx="3569">
                  <c:v>18678.375219488207</c:v>
                </c:pt>
                <c:pt idx="3570">
                  <c:v>18661.816376208521</c:v>
                </c:pt>
                <c:pt idx="3571">
                  <c:v>18711.492906047588</c:v>
                </c:pt>
                <c:pt idx="3572">
                  <c:v>18711.492906047588</c:v>
                </c:pt>
                <c:pt idx="3573">
                  <c:v>18579.02215981008</c:v>
                </c:pt>
                <c:pt idx="3574">
                  <c:v>18529.345629971016</c:v>
                </c:pt>
                <c:pt idx="3575">
                  <c:v>18479.669100131952</c:v>
                </c:pt>
                <c:pt idx="3576">
                  <c:v>18214.72760765694</c:v>
                </c:pt>
                <c:pt idx="3577">
                  <c:v>18098.815704699125</c:v>
                </c:pt>
                <c:pt idx="3578">
                  <c:v>18314.080667335071</c:v>
                </c:pt>
                <c:pt idx="3579">
                  <c:v>18314.080667335071</c:v>
                </c:pt>
                <c:pt idx="3580">
                  <c:v>18380.316040453821</c:v>
                </c:pt>
                <c:pt idx="3581">
                  <c:v>18413.433727013198</c:v>
                </c:pt>
                <c:pt idx="3582">
                  <c:v>18413.433727013198</c:v>
                </c:pt>
                <c:pt idx="3583">
                  <c:v>18512.786786691326</c:v>
                </c:pt>
                <c:pt idx="3584">
                  <c:v>18372.658064957028</c:v>
                </c:pt>
                <c:pt idx="3585">
                  <c:v>18372.658064957028</c:v>
                </c:pt>
                <c:pt idx="3586">
                  <c:v>18172.955259903149</c:v>
                </c:pt>
                <c:pt idx="3587">
                  <c:v>18156.313359481992</c:v>
                </c:pt>
                <c:pt idx="3588">
                  <c:v>18289.448562851245</c:v>
                </c:pt>
                <c:pt idx="3589">
                  <c:v>18505.793268326281</c:v>
                </c:pt>
                <c:pt idx="3590">
                  <c:v>18472.509467483967</c:v>
                </c:pt>
                <c:pt idx="3591">
                  <c:v>18572.360870010911</c:v>
                </c:pt>
                <c:pt idx="3592">
                  <c:v>18472.509467483967</c:v>
                </c:pt>
                <c:pt idx="3593">
                  <c:v>18572.360870010911</c:v>
                </c:pt>
                <c:pt idx="3594">
                  <c:v>18572.360870010911</c:v>
                </c:pt>
                <c:pt idx="3595">
                  <c:v>18672.21227253785</c:v>
                </c:pt>
                <c:pt idx="3596">
                  <c:v>18705.496073380164</c:v>
                </c:pt>
                <c:pt idx="3597">
                  <c:v>18722.13797380132</c:v>
                </c:pt>
                <c:pt idx="3598">
                  <c:v>18838.631276749416</c:v>
                </c:pt>
                <c:pt idx="3599">
                  <c:v>18855.273177170573</c:v>
                </c:pt>
                <c:pt idx="3600">
                  <c:v>18755.421774643633</c:v>
                </c:pt>
                <c:pt idx="3601">
                  <c:v>18855.273177170573</c:v>
                </c:pt>
                <c:pt idx="3602">
                  <c:v>18805.347475907103</c:v>
                </c:pt>
                <c:pt idx="3603">
                  <c:v>18838.631276749416</c:v>
                </c:pt>
                <c:pt idx="3604">
                  <c:v>18971.766480118673</c:v>
                </c:pt>
                <c:pt idx="3605">
                  <c:v>18983.209968135558</c:v>
                </c:pt>
                <c:pt idx="3606">
                  <c:v>19100.287034018333</c:v>
                </c:pt>
                <c:pt idx="3607">
                  <c:v>19267.539985279436</c:v>
                </c:pt>
                <c:pt idx="3608">
                  <c:v>19300.990575531658</c:v>
                </c:pt>
                <c:pt idx="3609">
                  <c:v>19284.265280405547</c:v>
                </c:pt>
                <c:pt idx="3610">
                  <c:v>19300.990575531658</c:v>
                </c:pt>
                <c:pt idx="3611">
                  <c:v>19334.441165783879</c:v>
                </c:pt>
                <c:pt idx="3612">
                  <c:v>19284.265280405547</c:v>
                </c:pt>
                <c:pt idx="3613">
                  <c:v>19267.539985279436</c:v>
                </c:pt>
                <c:pt idx="3614">
                  <c:v>19250.814690153326</c:v>
                </c:pt>
                <c:pt idx="3615">
                  <c:v>19367.891756036101</c:v>
                </c:pt>
                <c:pt idx="3616">
                  <c:v>19401.342346288322</c:v>
                </c:pt>
                <c:pt idx="3617">
                  <c:v>19468.243526792765</c:v>
                </c:pt>
                <c:pt idx="3618">
                  <c:v>19468.243526792765</c:v>
                </c:pt>
                <c:pt idx="3619">
                  <c:v>19434.792936540543</c:v>
                </c:pt>
                <c:pt idx="3620">
                  <c:v>19434.792936540543</c:v>
                </c:pt>
                <c:pt idx="3621">
                  <c:v>19401.342346288322</c:v>
                </c:pt>
                <c:pt idx="3622">
                  <c:v>19367.891756036101</c:v>
                </c:pt>
                <c:pt idx="3623">
                  <c:v>19384.617051162211</c:v>
                </c:pt>
                <c:pt idx="3624">
                  <c:v>19451.518231666654</c:v>
                </c:pt>
                <c:pt idx="3625">
                  <c:v>19535.144707297208</c:v>
                </c:pt>
                <c:pt idx="3626">
                  <c:v>19546.171221789322</c:v>
                </c:pt>
                <c:pt idx="3627">
                  <c:v>19546.171221789322</c:v>
                </c:pt>
                <c:pt idx="3628">
                  <c:v>19495.751175645411</c:v>
                </c:pt>
                <c:pt idx="3629">
                  <c:v>19462.13781154947</c:v>
                </c:pt>
                <c:pt idx="3630">
                  <c:v>19562.977903837294</c:v>
                </c:pt>
                <c:pt idx="3631">
                  <c:v>19562.977903837294</c:v>
                </c:pt>
                <c:pt idx="3632">
                  <c:v>19512.55785769338</c:v>
                </c:pt>
                <c:pt idx="3633">
                  <c:v>19546.171221789322</c:v>
                </c:pt>
                <c:pt idx="3634">
                  <c:v>19630.204632029174</c:v>
                </c:pt>
                <c:pt idx="3635">
                  <c:v>19630.204632029174</c:v>
                </c:pt>
                <c:pt idx="3636">
                  <c:v>19680.624678173084</c:v>
                </c:pt>
                <c:pt idx="3637">
                  <c:v>19697.431360221053</c:v>
                </c:pt>
                <c:pt idx="3638">
                  <c:v>19680.624678173084</c:v>
                </c:pt>
                <c:pt idx="3639">
                  <c:v>19697.431360221053</c:v>
                </c:pt>
                <c:pt idx="3640">
                  <c:v>19731.044724316995</c:v>
                </c:pt>
                <c:pt idx="3641">
                  <c:v>19764.658088412933</c:v>
                </c:pt>
                <c:pt idx="3642">
                  <c:v>19731.044724316995</c:v>
                </c:pt>
                <c:pt idx="3643">
                  <c:v>19731.044724316995</c:v>
                </c:pt>
                <c:pt idx="3644">
                  <c:v>19680.624678173084</c:v>
                </c:pt>
                <c:pt idx="3645">
                  <c:v>19798.271452508874</c:v>
                </c:pt>
                <c:pt idx="3646">
                  <c:v>19831.884816604816</c:v>
                </c:pt>
                <c:pt idx="3647">
                  <c:v>19865.498180700757</c:v>
                </c:pt>
                <c:pt idx="3648">
                  <c:v>19932.724908892636</c:v>
                </c:pt>
                <c:pt idx="3649">
                  <c:v>19894.40339560221</c:v>
                </c:pt>
                <c:pt idx="3650">
                  <c:v>19978.844836160795</c:v>
                </c:pt>
                <c:pt idx="3651">
                  <c:v>20046.397988607659</c:v>
                </c:pt>
                <c:pt idx="3652">
                  <c:v>20029.509700495943</c:v>
                </c:pt>
                <c:pt idx="3653">
                  <c:v>20113.951141054527</c:v>
                </c:pt>
                <c:pt idx="3654">
                  <c:v>20130.839429166244</c:v>
                </c:pt>
                <c:pt idx="3655">
                  <c:v>20164.616005389675</c:v>
                </c:pt>
                <c:pt idx="3656">
                  <c:v>20232.169157836543</c:v>
                </c:pt>
                <c:pt idx="3657">
                  <c:v>20282.834022171694</c:v>
                </c:pt>
                <c:pt idx="3658">
                  <c:v>20350.387174618561</c:v>
                </c:pt>
                <c:pt idx="3659">
                  <c:v>20401.052038953709</c:v>
                </c:pt>
                <c:pt idx="3660">
                  <c:v>20401.052038953709</c:v>
                </c:pt>
                <c:pt idx="3661">
                  <c:v>20333.498886506841</c:v>
                </c:pt>
                <c:pt idx="3662">
                  <c:v>20417.940327065426</c:v>
                </c:pt>
                <c:pt idx="3663">
                  <c:v>20434.828615177143</c:v>
                </c:pt>
                <c:pt idx="3664">
                  <c:v>20519.270055735728</c:v>
                </c:pt>
                <c:pt idx="3665">
                  <c:v>20502.381767624011</c:v>
                </c:pt>
                <c:pt idx="3666">
                  <c:v>20350.387174618561</c:v>
                </c:pt>
                <c:pt idx="3667">
                  <c:v>20299.72231028341</c:v>
                </c:pt>
                <c:pt idx="3668">
                  <c:v>20360.598724182644</c:v>
                </c:pt>
                <c:pt idx="3669">
                  <c:v>20326.664392975676</c:v>
                </c:pt>
                <c:pt idx="3670">
                  <c:v>20377.565889786129</c:v>
                </c:pt>
                <c:pt idx="3671">
                  <c:v>20411.500220993101</c:v>
                </c:pt>
                <c:pt idx="3672">
                  <c:v>20411.500220993101</c:v>
                </c:pt>
                <c:pt idx="3673">
                  <c:v>20479.368883407042</c:v>
                </c:pt>
                <c:pt idx="3674">
                  <c:v>20496.33604901053</c:v>
                </c:pt>
                <c:pt idx="3675">
                  <c:v>20479.368883407042</c:v>
                </c:pt>
                <c:pt idx="3676">
                  <c:v>20343.63155857916</c:v>
                </c:pt>
                <c:pt idx="3677">
                  <c:v>20207.894233751274</c:v>
                </c:pt>
                <c:pt idx="3678">
                  <c:v>20258.795730561731</c:v>
                </c:pt>
                <c:pt idx="3679">
                  <c:v>20156.992736940818</c:v>
                </c:pt>
                <c:pt idx="3680">
                  <c:v>20089.124074526877</c:v>
                </c:pt>
                <c:pt idx="3681">
                  <c:v>20224.861399354759</c:v>
                </c:pt>
                <c:pt idx="3682">
                  <c:v>20343.63155857916</c:v>
                </c:pt>
                <c:pt idx="3683">
                  <c:v>20360.598724182644</c:v>
                </c:pt>
                <c:pt idx="3684">
                  <c:v>20258.795730561731</c:v>
                </c:pt>
                <c:pt idx="3685">
                  <c:v>20275.762896165215</c:v>
                </c:pt>
                <c:pt idx="3686">
                  <c:v>20173.959902544306</c:v>
                </c:pt>
                <c:pt idx="3687">
                  <c:v>20224.861399354759</c:v>
                </c:pt>
                <c:pt idx="3688">
                  <c:v>20224.861399354759</c:v>
                </c:pt>
                <c:pt idx="3689">
                  <c:v>20190.92706814779</c:v>
                </c:pt>
                <c:pt idx="3690">
                  <c:v>20304.026176844607</c:v>
                </c:pt>
                <c:pt idx="3691">
                  <c:v>20355.169819607439</c:v>
                </c:pt>
                <c:pt idx="3692">
                  <c:v>20269.93041500272</c:v>
                </c:pt>
                <c:pt idx="3693">
                  <c:v>20269.93041500272</c:v>
                </c:pt>
                <c:pt idx="3694">
                  <c:v>20235.834653160829</c:v>
                </c:pt>
                <c:pt idx="3695">
                  <c:v>19963.068558425726</c:v>
                </c:pt>
                <c:pt idx="3696">
                  <c:v>19894.877034741945</c:v>
                </c:pt>
                <c:pt idx="3697">
                  <c:v>19860.781272900058</c:v>
                </c:pt>
                <c:pt idx="3698">
                  <c:v>19894.877034741945</c:v>
                </c:pt>
                <c:pt idx="3699">
                  <c:v>19639.158820927783</c:v>
                </c:pt>
                <c:pt idx="3700">
                  <c:v>19178.866036062289</c:v>
                </c:pt>
                <c:pt idx="3701">
                  <c:v>19349.344845271731</c:v>
                </c:pt>
                <c:pt idx="3702">
                  <c:v>19656.206701848725</c:v>
                </c:pt>
                <c:pt idx="3703">
                  <c:v>19809.637630137222</c:v>
                </c:pt>
                <c:pt idx="3704">
                  <c:v>19775.541868295335</c:v>
                </c:pt>
                <c:pt idx="3705">
                  <c:v>19809.637630137222</c:v>
                </c:pt>
                <c:pt idx="3706">
                  <c:v>19928.972796583836</c:v>
                </c:pt>
                <c:pt idx="3707">
                  <c:v>19963.068558425726</c:v>
                </c:pt>
                <c:pt idx="3708">
                  <c:v>19946.020677504777</c:v>
                </c:pt>
                <c:pt idx="3709">
                  <c:v>19963.068558425726</c:v>
                </c:pt>
                <c:pt idx="3710">
                  <c:v>20076.248382440004</c:v>
                </c:pt>
                <c:pt idx="3711">
                  <c:v>20161.897906255872</c:v>
                </c:pt>
                <c:pt idx="3712">
                  <c:v>20144.768001492699</c:v>
                </c:pt>
                <c:pt idx="3713">
                  <c:v>20110.50819196635</c:v>
                </c:pt>
                <c:pt idx="3714">
                  <c:v>20076.248382440004</c:v>
                </c:pt>
                <c:pt idx="3715">
                  <c:v>20127.638096729523</c:v>
                </c:pt>
                <c:pt idx="3716">
                  <c:v>20127.638096729523</c:v>
                </c:pt>
                <c:pt idx="3717">
                  <c:v>20161.897906255872</c:v>
                </c:pt>
                <c:pt idx="3718">
                  <c:v>20196.157715782218</c:v>
                </c:pt>
                <c:pt idx="3719">
                  <c:v>20127.638096729523</c:v>
                </c:pt>
                <c:pt idx="3720">
                  <c:v>20093.378287203177</c:v>
                </c:pt>
                <c:pt idx="3721">
                  <c:v>20076.248382440004</c:v>
                </c:pt>
                <c:pt idx="3722">
                  <c:v>20196.157715782218</c:v>
                </c:pt>
                <c:pt idx="3723">
                  <c:v>20298.937144361265</c:v>
                </c:pt>
                <c:pt idx="3724">
                  <c:v>20350.326858650787</c:v>
                </c:pt>
                <c:pt idx="3725">
                  <c:v>20418.846477703482</c:v>
                </c:pt>
                <c:pt idx="3726">
                  <c:v>20384.586668177137</c:v>
                </c:pt>
                <c:pt idx="3727">
                  <c:v>20350.326858650787</c:v>
                </c:pt>
                <c:pt idx="3728">
                  <c:v>20333.196953887611</c:v>
                </c:pt>
                <c:pt idx="3729">
                  <c:v>20298.937144361265</c:v>
                </c:pt>
                <c:pt idx="3730">
                  <c:v>20237.210365041657</c:v>
                </c:pt>
                <c:pt idx="3731">
                  <c:v>20375.584453007756</c:v>
                </c:pt>
                <c:pt idx="3732">
                  <c:v>20669.629389935712</c:v>
                </c:pt>
                <c:pt idx="3733">
                  <c:v>20686.926150931475</c:v>
                </c:pt>
                <c:pt idx="3734">
                  <c:v>20808.003477901806</c:v>
                </c:pt>
                <c:pt idx="3735">
                  <c:v>20825.300238897569</c:v>
                </c:pt>
                <c:pt idx="3736">
                  <c:v>20842.596999893332</c:v>
                </c:pt>
                <c:pt idx="3737">
                  <c:v>20894.487282880618</c:v>
                </c:pt>
                <c:pt idx="3738">
                  <c:v>20929.080804872141</c:v>
                </c:pt>
                <c:pt idx="3739">
                  <c:v>20946.377565867904</c:v>
                </c:pt>
                <c:pt idx="3740">
                  <c:v>20929.080804872141</c:v>
                </c:pt>
                <c:pt idx="3741">
                  <c:v>20946.377565867904</c:v>
                </c:pt>
                <c:pt idx="3742">
                  <c:v>20946.377565867904</c:v>
                </c:pt>
                <c:pt idx="3743">
                  <c:v>20998.267848855194</c:v>
                </c:pt>
                <c:pt idx="3744">
                  <c:v>21050.158131842476</c:v>
                </c:pt>
                <c:pt idx="3745">
                  <c:v>21153.938697817051</c:v>
                </c:pt>
                <c:pt idx="3746">
                  <c:v>21153.938697817051</c:v>
                </c:pt>
                <c:pt idx="3747">
                  <c:v>21102.048414829762</c:v>
                </c:pt>
                <c:pt idx="3748">
                  <c:v>21119.345175825529</c:v>
                </c:pt>
                <c:pt idx="3749">
                  <c:v>21171.235458812811</c:v>
                </c:pt>
                <c:pt idx="3750">
                  <c:v>21205.828980804337</c:v>
                </c:pt>
                <c:pt idx="3751">
                  <c:v>21136.641936821288</c:v>
                </c:pt>
                <c:pt idx="3752">
                  <c:v>21171.235458812811</c:v>
                </c:pt>
                <c:pt idx="3753">
                  <c:v>21240.42250279586</c:v>
                </c:pt>
                <c:pt idx="3754">
                  <c:v>21171.686133465049</c:v>
                </c:pt>
                <c:pt idx="3755">
                  <c:v>21206.308678245859</c:v>
                </c:pt>
                <c:pt idx="3756">
                  <c:v>21188.997405855454</c:v>
                </c:pt>
                <c:pt idx="3757">
                  <c:v>21119.752316293834</c:v>
                </c:pt>
                <c:pt idx="3758">
                  <c:v>21171.686133465049</c:v>
                </c:pt>
                <c:pt idx="3759">
                  <c:v>21188.997405855454</c:v>
                </c:pt>
                <c:pt idx="3760">
                  <c:v>21223.619950636265</c:v>
                </c:pt>
                <c:pt idx="3761">
                  <c:v>21327.487584978695</c:v>
                </c:pt>
                <c:pt idx="3762">
                  <c:v>21344.798857369096</c:v>
                </c:pt>
                <c:pt idx="3763">
                  <c:v>21310.17631258829</c:v>
                </c:pt>
                <c:pt idx="3764">
                  <c:v>21414.043946930717</c:v>
                </c:pt>
                <c:pt idx="3765">
                  <c:v>21258.242495417075</c:v>
                </c:pt>
                <c:pt idx="3766">
                  <c:v>21119.752316293834</c:v>
                </c:pt>
                <c:pt idx="3767">
                  <c:v>21258.242495417075</c:v>
                </c:pt>
                <c:pt idx="3768">
                  <c:v>21137.063588684243</c:v>
                </c:pt>
                <c:pt idx="3769">
                  <c:v>21223.619950636265</c:v>
                </c:pt>
                <c:pt idx="3770">
                  <c:v>21285.129348948791</c:v>
                </c:pt>
                <c:pt idx="3771">
                  <c:v>21354.688595187181</c:v>
                </c:pt>
                <c:pt idx="3772">
                  <c:v>21389.468218306381</c:v>
                </c:pt>
                <c:pt idx="3773">
                  <c:v>21424.247841425578</c:v>
                </c:pt>
                <c:pt idx="3774">
                  <c:v>21476.417276104374</c:v>
                </c:pt>
                <c:pt idx="3775">
                  <c:v>21441.637652985177</c:v>
                </c:pt>
                <c:pt idx="3776">
                  <c:v>21493.807087663972</c:v>
                </c:pt>
                <c:pt idx="3777">
                  <c:v>21476.417276104374</c:v>
                </c:pt>
                <c:pt idx="3778">
                  <c:v>21528.586710783173</c:v>
                </c:pt>
                <c:pt idx="3779">
                  <c:v>21545.976522342771</c:v>
                </c:pt>
                <c:pt idx="3780">
                  <c:v>21580.756145461968</c:v>
                </c:pt>
                <c:pt idx="3781">
                  <c:v>21632.925580140763</c:v>
                </c:pt>
                <c:pt idx="3782">
                  <c:v>21650.315391700358</c:v>
                </c:pt>
                <c:pt idx="3783">
                  <c:v>21615.535768581165</c:v>
                </c:pt>
                <c:pt idx="3784">
                  <c:v>21493.807087663972</c:v>
                </c:pt>
                <c:pt idx="3785">
                  <c:v>21563.36633390237</c:v>
                </c:pt>
                <c:pt idx="3786">
                  <c:v>21545.976522342771</c:v>
                </c:pt>
                <c:pt idx="3787">
                  <c:v>21615.535768581165</c:v>
                </c:pt>
                <c:pt idx="3788">
                  <c:v>21580.756145461968</c:v>
                </c:pt>
                <c:pt idx="3789">
                  <c:v>21615.535768581165</c:v>
                </c:pt>
                <c:pt idx="3790">
                  <c:v>21624.718653876505</c:v>
                </c:pt>
                <c:pt idx="3791">
                  <c:v>21677.121041567643</c:v>
                </c:pt>
                <c:pt idx="3792">
                  <c:v>21589.78372874908</c:v>
                </c:pt>
                <c:pt idx="3793">
                  <c:v>21624.718653876505</c:v>
                </c:pt>
                <c:pt idx="3794">
                  <c:v>21450.044028239376</c:v>
                </c:pt>
                <c:pt idx="3795">
                  <c:v>21537.381341057942</c:v>
                </c:pt>
                <c:pt idx="3796">
                  <c:v>21572.316266185368</c:v>
                </c:pt>
                <c:pt idx="3797">
                  <c:v>21659.653579003931</c:v>
                </c:pt>
                <c:pt idx="3798">
                  <c:v>21642.186116440218</c:v>
                </c:pt>
                <c:pt idx="3799">
                  <c:v>21729.523429258781</c:v>
                </c:pt>
                <c:pt idx="3800">
                  <c:v>21729.523429258781</c:v>
                </c:pt>
                <c:pt idx="3801">
                  <c:v>21712.055966695068</c:v>
                </c:pt>
                <c:pt idx="3802">
                  <c:v>21397.641640548238</c:v>
                </c:pt>
                <c:pt idx="3803">
                  <c:v>21607.251191312789</c:v>
                </c:pt>
                <c:pt idx="3804">
                  <c:v>21397.641640548238</c:v>
                </c:pt>
                <c:pt idx="3805">
                  <c:v>21380.174177984525</c:v>
                </c:pt>
                <c:pt idx="3806">
                  <c:v>21484.978953366804</c:v>
                </c:pt>
                <c:pt idx="3807">
                  <c:v>21642.186116440218</c:v>
                </c:pt>
                <c:pt idx="3808">
                  <c:v>21764.45835438621</c:v>
                </c:pt>
                <c:pt idx="3809">
                  <c:v>21816.860742077348</c:v>
                </c:pt>
                <c:pt idx="3810">
                  <c:v>21834.32820464106</c:v>
                </c:pt>
                <c:pt idx="3811">
                  <c:v>21886.730592332198</c:v>
                </c:pt>
                <c:pt idx="3812">
                  <c:v>21982.862535425531</c:v>
                </c:pt>
                <c:pt idx="3813">
                  <c:v>22053.039271372621</c:v>
                </c:pt>
                <c:pt idx="3814">
                  <c:v>21842.509063531354</c:v>
                </c:pt>
                <c:pt idx="3815">
                  <c:v>22000.406719412302</c:v>
                </c:pt>
                <c:pt idx="3816">
                  <c:v>21965.31835143876</c:v>
                </c:pt>
                <c:pt idx="3817">
                  <c:v>22017.95090339908</c:v>
                </c:pt>
                <c:pt idx="3818">
                  <c:v>22070.583455359392</c:v>
                </c:pt>
                <c:pt idx="3819">
                  <c:v>22140.760191306479</c:v>
                </c:pt>
                <c:pt idx="3820">
                  <c:v>22053.039271372621</c:v>
                </c:pt>
                <c:pt idx="3821">
                  <c:v>22017.95090339908</c:v>
                </c:pt>
                <c:pt idx="3822">
                  <c:v>21930.229983465215</c:v>
                </c:pt>
                <c:pt idx="3823">
                  <c:v>21930.229983465215</c:v>
                </c:pt>
                <c:pt idx="3824">
                  <c:v>21877.597431504899</c:v>
                </c:pt>
                <c:pt idx="3825">
                  <c:v>21947.774167451989</c:v>
                </c:pt>
                <c:pt idx="3826">
                  <c:v>22000.406719412302</c:v>
                </c:pt>
                <c:pt idx="3827">
                  <c:v>21982.862535425531</c:v>
                </c:pt>
                <c:pt idx="3828">
                  <c:v>21912.685799478444</c:v>
                </c:pt>
                <c:pt idx="3829">
                  <c:v>21772.332327584267</c:v>
                </c:pt>
                <c:pt idx="3830">
                  <c:v>21719.699775623951</c:v>
                </c:pt>
                <c:pt idx="3831">
                  <c:v>21702.155591637176</c:v>
                </c:pt>
                <c:pt idx="3832">
                  <c:v>21491.625383795912</c:v>
                </c:pt>
                <c:pt idx="3833">
                  <c:v>21368.816095888506</c:v>
                </c:pt>
                <c:pt idx="3834">
                  <c:v>21324.594567087664</c:v>
                </c:pt>
                <c:pt idx="3835">
                  <c:v>21095.487352730524</c:v>
                </c:pt>
                <c:pt idx="3836">
                  <c:v>20989.745561488766</c:v>
                </c:pt>
                <c:pt idx="3837">
                  <c:v>20972.121929615139</c:v>
                </c:pt>
                <c:pt idx="3838">
                  <c:v>20795.885610878879</c:v>
                </c:pt>
                <c:pt idx="3839">
                  <c:v>20919.25103399426</c:v>
                </c:pt>
                <c:pt idx="3840">
                  <c:v>20972.121929615139</c:v>
                </c:pt>
                <c:pt idx="3841">
                  <c:v>20989.745561488766</c:v>
                </c:pt>
                <c:pt idx="3842">
                  <c:v>20813.509242752505</c:v>
                </c:pt>
                <c:pt idx="3843">
                  <c:v>20637.272924016244</c:v>
                </c:pt>
                <c:pt idx="3844">
                  <c:v>20884.003770247007</c:v>
                </c:pt>
                <c:pt idx="3845">
                  <c:v>20901.627402120634</c:v>
                </c:pt>
                <c:pt idx="3846">
                  <c:v>20954.498297741517</c:v>
                </c:pt>
                <c:pt idx="3847">
                  <c:v>21024.992825236019</c:v>
                </c:pt>
                <c:pt idx="3848">
                  <c:v>20831.132874626132</c:v>
                </c:pt>
                <c:pt idx="3849">
                  <c:v>20425.789341532727</c:v>
                </c:pt>
                <c:pt idx="3850">
                  <c:v>20372.918445911851</c:v>
                </c:pt>
                <c:pt idx="3851">
                  <c:v>20090.940335933832</c:v>
                </c:pt>
                <c:pt idx="3852">
                  <c:v>20267.176654670093</c:v>
                </c:pt>
                <c:pt idx="3853">
                  <c:v>20425.789341532727</c:v>
                </c:pt>
                <c:pt idx="3854">
                  <c:v>20610.039443994196</c:v>
                </c:pt>
                <c:pt idx="3855">
                  <c:v>20680.864321808607</c:v>
                </c:pt>
                <c:pt idx="3856">
                  <c:v>20716.276760715813</c:v>
                </c:pt>
                <c:pt idx="3857">
                  <c:v>20680.864321808607</c:v>
                </c:pt>
                <c:pt idx="3858">
                  <c:v>20627.745663447797</c:v>
                </c:pt>
                <c:pt idx="3859">
                  <c:v>20503.802127272575</c:v>
                </c:pt>
                <c:pt idx="3860">
                  <c:v>20574.627005086986</c:v>
                </c:pt>
                <c:pt idx="3861">
                  <c:v>20645.451882901401</c:v>
                </c:pt>
                <c:pt idx="3862">
                  <c:v>20680.864321808607</c:v>
                </c:pt>
                <c:pt idx="3863">
                  <c:v>20911.04517470545</c:v>
                </c:pt>
                <c:pt idx="3864">
                  <c:v>20928.751394159055</c:v>
                </c:pt>
                <c:pt idx="3865">
                  <c:v>21017.282491427068</c:v>
                </c:pt>
                <c:pt idx="3866">
                  <c:v>20981.870052519862</c:v>
                </c:pt>
                <c:pt idx="3867">
                  <c:v>21052.694930334277</c:v>
                </c:pt>
                <c:pt idx="3868">
                  <c:v>21123.519808148689</c:v>
                </c:pt>
                <c:pt idx="3869">
                  <c:v>21158.932247055895</c:v>
                </c:pt>
                <c:pt idx="3870">
                  <c:v>21176.638466509499</c:v>
                </c:pt>
                <c:pt idx="3871">
                  <c:v>21194.344685963104</c:v>
                </c:pt>
                <c:pt idx="3872">
                  <c:v>21034.988710880672</c:v>
                </c:pt>
                <c:pt idx="3873">
                  <c:v>21034.988710880672</c:v>
                </c:pt>
                <c:pt idx="3874">
                  <c:v>21034.988710880672</c:v>
                </c:pt>
                <c:pt idx="3875">
                  <c:v>20999.576271973467</c:v>
                </c:pt>
                <c:pt idx="3876">
                  <c:v>21042.589556705992</c:v>
                </c:pt>
                <c:pt idx="3877">
                  <c:v>20989.227114888479</c:v>
                </c:pt>
                <c:pt idx="3878">
                  <c:v>20989.227114888479</c:v>
                </c:pt>
                <c:pt idx="3879">
                  <c:v>21042.589556705992</c:v>
                </c:pt>
                <c:pt idx="3880">
                  <c:v>20989.227114888479</c:v>
                </c:pt>
                <c:pt idx="3881">
                  <c:v>20918.077192465127</c:v>
                </c:pt>
                <c:pt idx="3882">
                  <c:v>20793.564828224262</c:v>
                </c:pt>
                <c:pt idx="3883">
                  <c:v>20829.13978943594</c:v>
                </c:pt>
                <c:pt idx="3884">
                  <c:v>20811.352308830101</c:v>
                </c:pt>
                <c:pt idx="3885">
                  <c:v>20829.13978943594</c:v>
                </c:pt>
                <c:pt idx="3886">
                  <c:v>20793.564828224262</c:v>
                </c:pt>
                <c:pt idx="3887">
                  <c:v>20740.202386406749</c:v>
                </c:pt>
                <c:pt idx="3888">
                  <c:v>20562.327580348374</c:v>
                </c:pt>
                <c:pt idx="3889">
                  <c:v>20508.965138530861</c:v>
                </c:pt>
                <c:pt idx="3890">
                  <c:v>20313.302851866647</c:v>
                </c:pt>
                <c:pt idx="3891">
                  <c:v>20455.602696713348</c:v>
                </c:pt>
                <c:pt idx="3892">
                  <c:v>20402.240254895834</c:v>
                </c:pt>
                <c:pt idx="3893">
                  <c:v>20508.965138530861</c:v>
                </c:pt>
                <c:pt idx="3894">
                  <c:v>20597.902541560048</c:v>
                </c:pt>
                <c:pt idx="3895">
                  <c:v>20580.115060954213</c:v>
                </c:pt>
                <c:pt idx="3896">
                  <c:v>20420.027735501673</c:v>
                </c:pt>
                <c:pt idx="3897">
                  <c:v>20437.815216107509</c:v>
                </c:pt>
                <c:pt idx="3898">
                  <c:v>20498.372197989171</c:v>
                </c:pt>
                <c:pt idx="3899">
                  <c:v>20426.887029033671</c:v>
                </c:pt>
                <c:pt idx="3900">
                  <c:v>20426.887029033671</c:v>
                </c:pt>
                <c:pt idx="3901">
                  <c:v>20516.243490228044</c:v>
                </c:pt>
                <c:pt idx="3902">
                  <c:v>20480.500905750298</c:v>
                </c:pt>
                <c:pt idx="3903">
                  <c:v>20516.243490228044</c:v>
                </c:pt>
                <c:pt idx="3904">
                  <c:v>20641.342535900167</c:v>
                </c:pt>
                <c:pt idx="3905">
                  <c:v>20694.95641261679</c:v>
                </c:pt>
                <c:pt idx="3906">
                  <c:v>20730.69899709454</c:v>
                </c:pt>
                <c:pt idx="3907">
                  <c:v>20730.69899709454</c:v>
                </c:pt>
                <c:pt idx="3908">
                  <c:v>20784.312873811163</c:v>
                </c:pt>
                <c:pt idx="3909">
                  <c:v>20855.798042766663</c:v>
                </c:pt>
                <c:pt idx="3910">
                  <c:v>20891.540627244409</c:v>
                </c:pt>
                <c:pt idx="3911">
                  <c:v>21052.382257394282</c:v>
                </c:pt>
                <c:pt idx="3912">
                  <c:v>21034.510965155408</c:v>
                </c:pt>
                <c:pt idx="3913">
                  <c:v>20980.897088438785</c:v>
                </c:pt>
                <c:pt idx="3914">
                  <c:v>20980.897088438785</c:v>
                </c:pt>
                <c:pt idx="3915">
                  <c:v>20998.768380677659</c:v>
                </c:pt>
                <c:pt idx="3916">
                  <c:v>21034.510965155408</c:v>
                </c:pt>
                <c:pt idx="3917">
                  <c:v>21016.639672916532</c:v>
                </c:pt>
                <c:pt idx="3918">
                  <c:v>20987.672570337745</c:v>
                </c:pt>
                <c:pt idx="3919">
                  <c:v>20915.858464023502</c:v>
                </c:pt>
                <c:pt idx="3920">
                  <c:v>20987.672570337745</c:v>
                </c:pt>
                <c:pt idx="3921">
                  <c:v>20933.811990602062</c:v>
                </c:pt>
                <c:pt idx="3922">
                  <c:v>20861.997884287815</c:v>
                </c:pt>
                <c:pt idx="3923">
                  <c:v>20915.858464023502</c:v>
                </c:pt>
                <c:pt idx="3924">
                  <c:v>20861.997884287815</c:v>
                </c:pt>
                <c:pt idx="3925">
                  <c:v>20790.183777973576</c:v>
                </c:pt>
                <c:pt idx="3926">
                  <c:v>20772.230251395013</c:v>
                </c:pt>
                <c:pt idx="3927">
                  <c:v>20951.765517180622</c:v>
                </c:pt>
                <c:pt idx="3928">
                  <c:v>21059.486676651988</c:v>
                </c:pt>
                <c:pt idx="3929">
                  <c:v>21077.440203230552</c:v>
                </c:pt>
                <c:pt idx="3930">
                  <c:v>21005.626096916305</c:v>
                </c:pt>
                <c:pt idx="3931">
                  <c:v>21095.393729809111</c:v>
                </c:pt>
                <c:pt idx="3932">
                  <c:v>21239.021942437597</c:v>
                </c:pt>
                <c:pt idx="3933">
                  <c:v>21346.743101908964</c:v>
                </c:pt>
                <c:pt idx="3934">
                  <c:v>21364.696628487527</c:v>
                </c:pt>
                <c:pt idx="3935">
                  <c:v>21436.510734801766</c:v>
                </c:pt>
                <c:pt idx="3936">
                  <c:v>21472.417787958893</c:v>
                </c:pt>
                <c:pt idx="3937">
                  <c:v>21490.371314537453</c:v>
                </c:pt>
                <c:pt idx="3938">
                  <c:v>21526.278367694573</c:v>
                </c:pt>
                <c:pt idx="3939">
                  <c:v>21508.324841116013</c:v>
                </c:pt>
                <c:pt idx="3940">
                  <c:v>21508.324841116013</c:v>
                </c:pt>
                <c:pt idx="3941">
                  <c:v>21371.060938688053</c:v>
                </c:pt>
                <c:pt idx="3942">
                  <c:v>21334.991637525713</c:v>
                </c:pt>
                <c:pt idx="3943">
                  <c:v>21316.95698694454</c:v>
                </c:pt>
                <c:pt idx="3944">
                  <c:v>21371.060938688053</c:v>
                </c:pt>
                <c:pt idx="3945">
                  <c:v>21334.991637525713</c:v>
                </c:pt>
                <c:pt idx="3946">
                  <c:v>21371.060938688053</c:v>
                </c:pt>
                <c:pt idx="3947">
                  <c:v>21244.818384619855</c:v>
                </c:pt>
                <c:pt idx="3948">
                  <c:v>21298.922336363372</c:v>
                </c:pt>
                <c:pt idx="3949">
                  <c:v>21280.8876857822</c:v>
                </c:pt>
                <c:pt idx="3950">
                  <c:v>21226.783734038683</c:v>
                </c:pt>
                <c:pt idx="3951">
                  <c:v>21280.8876857822</c:v>
                </c:pt>
                <c:pt idx="3952">
                  <c:v>21353.026288106885</c:v>
                </c:pt>
                <c:pt idx="3953">
                  <c:v>21389.095589269225</c:v>
                </c:pt>
                <c:pt idx="3954">
                  <c:v>21407.130239850398</c:v>
                </c:pt>
                <c:pt idx="3955">
                  <c:v>21353.026288106885</c:v>
                </c:pt>
                <c:pt idx="3956">
                  <c:v>21334.991637525713</c:v>
                </c:pt>
                <c:pt idx="3957">
                  <c:v>21425.16489043157</c:v>
                </c:pt>
                <c:pt idx="3958">
                  <c:v>21479.268842175083</c:v>
                </c:pt>
                <c:pt idx="3959">
                  <c:v>21515.338143337423</c:v>
                </c:pt>
                <c:pt idx="3960">
                  <c:v>21479.268842175083</c:v>
                </c:pt>
                <c:pt idx="3961">
                  <c:v>21522.775786495575</c:v>
                </c:pt>
                <c:pt idx="3962">
                  <c:v>21559.009415765766</c:v>
                </c:pt>
                <c:pt idx="3963">
                  <c:v>21432.191713320084</c:v>
                </c:pt>
                <c:pt idx="3964">
                  <c:v>21341.607640144597</c:v>
                </c:pt>
                <c:pt idx="3965">
                  <c:v>21341.607640144597</c:v>
                </c:pt>
                <c:pt idx="3966">
                  <c:v>21269.140381604211</c:v>
                </c:pt>
                <c:pt idx="3967">
                  <c:v>21377.841269414796</c:v>
                </c:pt>
                <c:pt idx="3968">
                  <c:v>21414.074898684987</c:v>
                </c:pt>
                <c:pt idx="3969">
                  <c:v>21377.841269414796</c:v>
                </c:pt>
                <c:pt idx="3970">
                  <c:v>21377.841269414796</c:v>
                </c:pt>
                <c:pt idx="3971">
                  <c:v>21305.374010874402</c:v>
                </c:pt>
                <c:pt idx="3972">
                  <c:v>21305.374010874402</c:v>
                </c:pt>
                <c:pt idx="3973">
                  <c:v>21377.841269414796</c:v>
                </c:pt>
                <c:pt idx="3974">
                  <c:v>21450.308527955181</c:v>
                </c:pt>
                <c:pt idx="3975">
                  <c:v>21559.009415765766</c:v>
                </c:pt>
                <c:pt idx="3976">
                  <c:v>21504.658971860474</c:v>
                </c:pt>
                <c:pt idx="3977">
                  <c:v>21595.243045035961</c:v>
                </c:pt>
                <c:pt idx="3978">
                  <c:v>21667.71030357635</c:v>
                </c:pt>
                <c:pt idx="3979">
                  <c:v>21703.943932846545</c:v>
                </c:pt>
                <c:pt idx="3980">
                  <c:v>21703.943932846545</c:v>
                </c:pt>
                <c:pt idx="3981">
                  <c:v>21722.060747481642</c:v>
                </c:pt>
                <c:pt idx="3982">
                  <c:v>21656.252369864949</c:v>
                </c:pt>
                <c:pt idx="3983">
                  <c:v>21711.078325231698</c:v>
                </c:pt>
                <c:pt idx="3984">
                  <c:v>21656.252369864949</c:v>
                </c:pt>
                <c:pt idx="3985">
                  <c:v>21711.078325231698</c:v>
                </c:pt>
                <c:pt idx="3986">
                  <c:v>21747.628962142862</c:v>
                </c:pt>
                <c:pt idx="3987">
                  <c:v>21784.179599054027</c:v>
                </c:pt>
                <c:pt idx="3988">
                  <c:v>21784.179599054027</c:v>
                </c:pt>
                <c:pt idx="3989">
                  <c:v>21784.179599054027</c:v>
                </c:pt>
                <c:pt idx="3990">
                  <c:v>21839.005554420772</c:v>
                </c:pt>
                <c:pt idx="3991">
                  <c:v>21802.454917509607</c:v>
                </c:pt>
                <c:pt idx="3992">
                  <c:v>21839.005554420772</c:v>
                </c:pt>
                <c:pt idx="3993">
                  <c:v>21930.382146698685</c:v>
                </c:pt>
                <c:pt idx="3994">
                  <c:v>21912.106828243104</c:v>
                </c:pt>
                <c:pt idx="3995">
                  <c:v>21948.657465154265</c:v>
                </c:pt>
                <c:pt idx="3996">
                  <c:v>22040.034057432178</c:v>
                </c:pt>
                <c:pt idx="3997">
                  <c:v>22058.309375887762</c:v>
                </c:pt>
                <c:pt idx="3998">
                  <c:v>22003.483420521014</c:v>
                </c:pt>
                <c:pt idx="3999">
                  <c:v>21784.179599054027</c:v>
                </c:pt>
                <c:pt idx="4000">
                  <c:v>21674.527688320533</c:v>
                </c:pt>
                <c:pt idx="4001">
                  <c:v>21747.628962142862</c:v>
                </c:pt>
                <c:pt idx="4002">
                  <c:v>21637.977051409369</c:v>
                </c:pt>
                <c:pt idx="4003">
                  <c:v>21765.904280598446</c:v>
                </c:pt>
                <c:pt idx="4004">
                  <c:v>21692.803006776114</c:v>
                </c:pt>
                <c:pt idx="4005">
                  <c:v>21455.223866853546</c:v>
                </c:pt>
                <c:pt idx="4006">
                  <c:v>21509.521939412713</c:v>
                </c:pt>
                <c:pt idx="4007">
                  <c:v>21472.941119787862</c:v>
                </c:pt>
                <c:pt idx="4008">
                  <c:v>21582.683578662418</c:v>
                </c:pt>
                <c:pt idx="4009">
                  <c:v>21692.42603753697</c:v>
                </c:pt>
                <c:pt idx="4010">
                  <c:v>21747.297266974248</c:v>
                </c:pt>
                <c:pt idx="4011">
                  <c:v>21820.45890622395</c:v>
                </c:pt>
                <c:pt idx="4012">
                  <c:v>21857.039725848801</c:v>
                </c:pt>
                <c:pt idx="4013">
                  <c:v>21948.49177491093</c:v>
                </c:pt>
                <c:pt idx="4014">
                  <c:v>21985.072594535781</c:v>
                </c:pt>
                <c:pt idx="4015">
                  <c:v>22076.524643597913</c:v>
                </c:pt>
                <c:pt idx="4016">
                  <c:v>22003.363004348208</c:v>
                </c:pt>
                <c:pt idx="4017">
                  <c:v>22076.524643597913</c:v>
                </c:pt>
                <c:pt idx="4018">
                  <c:v>22113.105463222764</c:v>
                </c:pt>
                <c:pt idx="4019">
                  <c:v>22186.267102472466</c:v>
                </c:pt>
                <c:pt idx="4020">
                  <c:v>22094.815053410337</c:v>
                </c:pt>
                <c:pt idx="4021">
                  <c:v>22094.815053410337</c:v>
                </c:pt>
                <c:pt idx="4022">
                  <c:v>22172.656586691246</c:v>
                </c:pt>
                <c:pt idx="4023">
                  <c:v>22227.76675219255</c:v>
                </c:pt>
                <c:pt idx="4024">
                  <c:v>22172.656586691246</c:v>
                </c:pt>
                <c:pt idx="4025">
                  <c:v>22227.76675219255</c:v>
                </c:pt>
                <c:pt idx="4026">
                  <c:v>22209.396697025448</c:v>
                </c:pt>
                <c:pt idx="4027">
                  <c:v>22209.396697025448</c:v>
                </c:pt>
                <c:pt idx="4028">
                  <c:v>22117.546421189942</c:v>
                </c:pt>
                <c:pt idx="4029">
                  <c:v>22117.546421189942</c:v>
                </c:pt>
                <c:pt idx="4030">
                  <c:v>22062.436255688641</c:v>
                </c:pt>
                <c:pt idx="4031">
                  <c:v>22099.176366022843</c:v>
                </c:pt>
                <c:pt idx="4032">
                  <c:v>22044.066200521538</c:v>
                </c:pt>
                <c:pt idx="4033">
                  <c:v>22044.066200521538</c:v>
                </c:pt>
                <c:pt idx="4034">
                  <c:v>22080.80631085574</c:v>
                </c:pt>
                <c:pt idx="4035">
                  <c:v>22154.286531524147</c:v>
                </c:pt>
                <c:pt idx="4036">
                  <c:v>22099.176366022843</c:v>
                </c:pt>
                <c:pt idx="4037">
                  <c:v>22135.916476357044</c:v>
                </c:pt>
                <c:pt idx="4038">
                  <c:v>22154.286531524147</c:v>
                </c:pt>
                <c:pt idx="4039">
                  <c:v>22154.286531524147</c:v>
                </c:pt>
                <c:pt idx="4040">
                  <c:v>22154.286531524147</c:v>
                </c:pt>
                <c:pt idx="4041">
                  <c:v>22062.436255688641</c:v>
                </c:pt>
                <c:pt idx="4042">
                  <c:v>22062.436255688641</c:v>
                </c:pt>
                <c:pt idx="4043">
                  <c:v>22104.936986251338</c:v>
                </c:pt>
                <c:pt idx="4044">
                  <c:v>22178.743119761359</c:v>
                </c:pt>
                <c:pt idx="4045">
                  <c:v>22252.549253271383</c:v>
                </c:pt>
                <c:pt idx="4046">
                  <c:v>22271.000786648885</c:v>
                </c:pt>
                <c:pt idx="4047">
                  <c:v>22252.549253271383</c:v>
                </c:pt>
                <c:pt idx="4048">
                  <c:v>22160.291586383853</c:v>
                </c:pt>
                <c:pt idx="4049">
                  <c:v>22068.033919496331</c:v>
                </c:pt>
                <c:pt idx="4050">
                  <c:v>22068.033919496331</c:v>
                </c:pt>
                <c:pt idx="4051">
                  <c:v>22141.840053006348</c:v>
                </c:pt>
                <c:pt idx="4052">
                  <c:v>21994.227785986306</c:v>
                </c:pt>
                <c:pt idx="4053">
                  <c:v>21920.421652476289</c:v>
                </c:pt>
                <c:pt idx="4054">
                  <c:v>21975.776252608801</c:v>
                </c:pt>
                <c:pt idx="4055">
                  <c:v>21975.776252608801</c:v>
                </c:pt>
                <c:pt idx="4056">
                  <c:v>22068.033919496331</c:v>
                </c:pt>
                <c:pt idx="4057">
                  <c:v>22086.485452873836</c:v>
                </c:pt>
                <c:pt idx="4058">
                  <c:v>22104.936986251338</c:v>
                </c:pt>
                <c:pt idx="4059">
                  <c:v>22160.291586383853</c:v>
                </c:pt>
                <c:pt idx="4060">
                  <c:v>22141.840053006348</c:v>
                </c:pt>
                <c:pt idx="4061">
                  <c:v>22160.291586383853</c:v>
                </c:pt>
                <c:pt idx="4062">
                  <c:v>22104.936986251338</c:v>
                </c:pt>
                <c:pt idx="4063">
                  <c:v>22086.485452873836</c:v>
                </c:pt>
                <c:pt idx="4064">
                  <c:v>22054.935615295297</c:v>
                </c:pt>
                <c:pt idx="4065">
                  <c:v>22129.069852657634</c:v>
                </c:pt>
                <c:pt idx="4066">
                  <c:v>22129.069852657634</c:v>
                </c:pt>
                <c:pt idx="4067">
                  <c:v>22147.603411998218</c:v>
                </c:pt>
                <c:pt idx="4068">
                  <c:v>22166.136971338805</c:v>
                </c:pt>
                <c:pt idx="4069">
                  <c:v>22073.469174635884</c:v>
                </c:pt>
                <c:pt idx="4070">
                  <c:v>22073.469174635884</c:v>
                </c:pt>
                <c:pt idx="4071">
                  <c:v>21999.334937273543</c:v>
                </c:pt>
                <c:pt idx="4072">
                  <c:v>21980.801377932959</c:v>
                </c:pt>
                <c:pt idx="4073">
                  <c:v>22110.536293317051</c:v>
                </c:pt>
                <c:pt idx="4074">
                  <c:v>22092.002733976467</c:v>
                </c:pt>
                <c:pt idx="4075">
                  <c:v>22054.935615295297</c:v>
                </c:pt>
                <c:pt idx="4076">
                  <c:v>22017.86849661413</c:v>
                </c:pt>
                <c:pt idx="4077">
                  <c:v>22073.469174635884</c:v>
                </c:pt>
                <c:pt idx="4078">
                  <c:v>22166.136971338805</c:v>
                </c:pt>
                <c:pt idx="4079">
                  <c:v>22092.002733976467</c:v>
                </c:pt>
                <c:pt idx="4080">
                  <c:v>22129.069852657634</c:v>
                </c:pt>
                <c:pt idx="4081">
                  <c:v>22184.670530679388</c:v>
                </c:pt>
                <c:pt idx="4082">
                  <c:v>22258.804768041726</c:v>
                </c:pt>
                <c:pt idx="4083">
                  <c:v>22351.472564744647</c:v>
                </c:pt>
                <c:pt idx="4084">
                  <c:v>22351.472564744647</c:v>
                </c:pt>
                <c:pt idx="4085">
                  <c:v>22336.403151794475</c:v>
                </c:pt>
                <c:pt idx="4086">
                  <c:v>22373.630490380798</c:v>
                </c:pt>
                <c:pt idx="4087">
                  <c:v>22336.403151794475</c:v>
                </c:pt>
                <c:pt idx="4088">
                  <c:v>22317.789482501314</c:v>
                </c:pt>
                <c:pt idx="4089">
                  <c:v>22336.403151794475</c:v>
                </c:pt>
                <c:pt idx="4090">
                  <c:v>22448.08516755345</c:v>
                </c:pt>
                <c:pt idx="4091">
                  <c:v>22522.539844726096</c:v>
                </c:pt>
                <c:pt idx="4092">
                  <c:v>22578.380852605584</c:v>
                </c:pt>
                <c:pt idx="4093">
                  <c:v>22541.153514019257</c:v>
                </c:pt>
                <c:pt idx="4094">
                  <c:v>22522.539844726096</c:v>
                </c:pt>
                <c:pt idx="4095">
                  <c:v>22559.767183312419</c:v>
                </c:pt>
                <c:pt idx="4096">
                  <c:v>22578.380852605584</c:v>
                </c:pt>
                <c:pt idx="4097">
                  <c:v>22578.380852605584</c:v>
                </c:pt>
                <c:pt idx="4098">
                  <c:v>22634.221860485068</c:v>
                </c:pt>
                <c:pt idx="4099">
                  <c:v>22671.449199071394</c:v>
                </c:pt>
                <c:pt idx="4100">
                  <c:v>22708.676537657717</c:v>
                </c:pt>
                <c:pt idx="4101">
                  <c:v>22727.290206950882</c:v>
                </c:pt>
                <c:pt idx="4102">
                  <c:v>22745.903876244043</c:v>
                </c:pt>
                <c:pt idx="4103">
                  <c:v>22708.676537657717</c:v>
                </c:pt>
                <c:pt idx="4104">
                  <c:v>22745.903876244043</c:v>
                </c:pt>
                <c:pt idx="4105">
                  <c:v>22876.199561296173</c:v>
                </c:pt>
                <c:pt idx="4106">
                  <c:v>22916.490496510025</c:v>
                </c:pt>
                <c:pt idx="4107">
                  <c:v>22935.182576849755</c:v>
                </c:pt>
                <c:pt idx="4108">
                  <c:v>22953.874657189488</c:v>
                </c:pt>
                <c:pt idx="4109">
                  <c:v>22953.874657189488</c:v>
                </c:pt>
                <c:pt idx="4110">
                  <c:v>22935.182576849755</c:v>
                </c:pt>
                <c:pt idx="4111">
                  <c:v>22897.798416170295</c:v>
                </c:pt>
                <c:pt idx="4112">
                  <c:v>22841.722175151102</c:v>
                </c:pt>
                <c:pt idx="4113">
                  <c:v>22879.106335830566</c:v>
                </c:pt>
                <c:pt idx="4114">
                  <c:v>22841.722175151102</c:v>
                </c:pt>
                <c:pt idx="4115">
                  <c:v>22841.722175151102</c:v>
                </c:pt>
                <c:pt idx="4116">
                  <c:v>22897.798416170295</c:v>
                </c:pt>
                <c:pt idx="4117">
                  <c:v>22860.414255490836</c:v>
                </c:pt>
                <c:pt idx="4118">
                  <c:v>22823.030094811373</c:v>
                </c:pt>
                <c:pt idx="4119">
                  <c:v>22710.877612772987</c:v>
                </c:pt>
                <c:pt idx="4120">
                  <c:v>22766.95385379218</c:v>
                </c:pt>
                <c:pt idx="4121">
                  <c:v>22748.261773452447</c:v>
                </c:pt>
                <c:pt idx="4122">
                  <c:v>22748.261773452447</c:v>
                </c:pt>
                <c:pt idx="4123">
                  <c:v>22766.95385379218</c:v>
                </c:pt>
                <c:pt idx="4124">
                  <c:v>22766.95385379218</c:v>
                </c:pt>
                <c:pt idx="4125">
                  <c:v>22729.569693112717</c:v>
                </c:pt>
                <c:pt idx="4126">
                  <c:v>22729.569693112717</c:v>
                </c:pt>
                <c:pt idx="4127">
                  <c:v>22692.185532433257</c:v>
                </c:pt>
                <c:pt idx="4128">
                  <c:v>22620.088752469015</c:v>
                </c:pt>
                <c:pt idx="4129">
                  <c:v>22394.826457838619</c:v>
                </c:pt>
                <c:pt idx="4130">
                  <c:v>22338.510884181018</c:v>
                </c:pt>
                <c:pt idx="4131">
                  <c:v>22376.054599952753</c:v>
                </c:pt>
                <c:pt idx="4132">
                  <c:v>22319.739026295152</c:v>
                </c:pt>
                <c:pt idx="4133">
                  <c:v>22357.282742066884</c:v>
                </c:pt>
                <c:pt idx="4134">
                  <c:v>22357.282742066884</c:v>
                </c:pt>
                <c:pt idx="4135">
                  <c:v>22432.37017361035</c:v>
                </c:pt>
                <c:pt idx="4136">
                  <c:v>22526.229463039683</c:v>
                </c:pt>
                <c:pt idx="4137">
                  <c:v>22488.685747267951</c:v>
                </c:pt>
                <c:pt idx="4138">
                  <c:v>22526.229463039683</c:v>
                </c:pt>
                <c:pt idx="4139">
                  <c:v>22563.773178811414</c:v>
                </c:pt>
                <c:pt idx="4140">
                  <c:v>22601.316894583146</c:v>
                </c:pt>
                <c:pt idx="4141">
                  <c:v>22695.176184012482</c:v>
                </c:pt>
                <c:pt idx="4142">
                  <c:v>22695.176184012482</c:v>
                </c:pt>
                <c:pt idx="4143">
                  <c:v>22751.491757670079</c:v>
                </c:pt>
                <c:pt idx="4144">
                  <c:v>22789.035473441814</c:v>
                </c:pt>
                <c:pt idx="4145">
                  <c:v>22770.263615555948</c:v>
                </c:pt>
                <c:pt idx="4146">
                  <c:v>22826.579189213546</c:v>
                </c:pt>
                <c:pt idx="4147">
                  <c:v>22845.351047099412</c:v>
                </c:pt>
                <c:pt idx="4148">
                  <c:v>22845.351047099412</c:v>
                </c:pt>
                <c:pt idx="4149">
                  <c:v>22810.07998499168</c:v>
                </c:pt>
                <c:pt idx="4150">
                  <c:v>22866.633902309844</c:v>
                </c:pt>
                <c:pt idx="4151">
                  <c:v>22866.633902309844</c:v>
                </c:pt>
                <c:pt idx="4152">
                  <c:v>22847.782596537119</c:v>
                </c:pt>
                <c:pt idx="4153">
                  <c:v>22810.07998499168</c:v>
                </c:pt>
                <c:pt idx="4154">
                  <c:v>22828.931290764402</c:v>
                </c:pt>
                <c:pt idx="4155">
                  <c:v>22810.07998499168</c:v>
                </c:pt>
                <c:pt idx="4156">
                  <c:v>22734.674761900802</c:v>
                </c:pt>
                <c:pt idx="4157">
                  <c:v>22696.972150355356</c:v>
                </c:pt>
                <c:pt idx="4158">
                  <c:v>22696.972150355356</c:v>
                </c:pt>
                <c:pt idx="4159">
                  <c:v>22602.715621491756</c:v>
                </c:pt>
                <c:pt idx="4160">
                  <c:v>22527.310398400874</c:v>
                </c:pt>
                <c:pt idx="4161">
                  <c:v>22527.310398400874</c:v>
                </c:pt>
                <c:pt idx="4162">
                  <c:v>22565.013009946317</c:v>
                </c:pt>
                <c:pt idx="4163">
                  <c:v>22565.013009946317</c:v>
                </c:pt>
                <c:pt idx="4164">
                  <c:v>22508.459092628153</c:v>
                </c:pt>
                <c:pt idx="4165">
                  <c:v>22395.351257991835</c:v>
                </c:pt>
                <c:pt idx="4166">
                  <c:v>22319.94603490095</c:v>
                </c:pt>
                <c:pt idx="4167">
                  <c:v>22338.797340673671</c:v>
                </c:pt>
                <c:pt idx="4168">
                  <c:v>22206.838200264629</c:v>
                </c:pt>
                <c:pt idx="4169">
                  <c:v>22244.540811810071</c:v>
                </c:pt>
                <c:pt idx="4170">
                  <c:v>22133.30839140348</c:v>
                </c:pt>
                <c:pt idx="4171">
                  <c:v>22019.707150729042</c:v>
                </c:pt>
                <c:pt idx="4172">
                  <c:v>22000.77361061663</c:v>
                </c:pt>
                <c:pt idx="4173">
                  <c:v>21981.840070504226</c:v>
                </c:pt>
                <c:pt idx="4174">
                  <c:v>22057.574230953855</c:v>
                </c:pt>
                <c:pt idx="4175">
                  <c:v>22076.507771066259</c:v>
                </c:pt>
                <c:pt idx="4176">
                  <c:v>21981.840070504226</c:v>
                </c:pt>
                <c:pt idx="4177">
                  <c:v>22019.707150729042</c:v>
                </c:pt>
                <c:pt idx="4178">
                  <c:v>21849.305289717377</c:v>
                </c:pt>
                <c:pt idx="4179">
                  <c:v>21849.305289717377</c:v>
                </c:pt>
                <c:pt idx="4180">
                  <c:v>21527.435107806461</c:v>
                </c:pt>
                <c:pt idx="4181">
                  <c:v>21489.568027581648</c:v>
                </c:pt>
                <c:pt idx="4182">
                  <c:v>21338.099706682395</c:v>
                </c:pt>
                <c:pt idx="4183">
                  <c:v>21451.700947356836</c:v>
                </c:pt>
                <c:pt idx="4184">
                  <c:v>21603.16926825609</c:v>
                </c:pt>
                <c:pt idx="4185">
                  <c:v>21659.96988859331</c:v>
                </c:pt>
                <c:pt idx="4186">
                  <c:v>21792.504669380156</c:v>
                </c:pt>
                <c:pt idx="4187">
                  <c:v>21754.637589155343</c:v>
                </c:pt>
                <c:pt idx="4188">
                  <c:v>21754.637589155343</c:v>
                </c:pt>
                <c:pt idx="4189">
                  <c:v>21773.571129267752</c:v>
                </c:pt>
                <c:pt idx="4190">
                  <c:v>21735.704049042939</c:v>
                </c:pt>
                <c:pt idx="4191">
                  <c:v>21830.371749604968</c:v>
                </c:pt>
                <c:pt idx="4192">
                  <c:v>21830.371749604968</c:v>
                </c:pt>
                <c:pt idx="4193">
                  <c:v>21850.76953224868</c:v>
                </c:pt>
                <c:pt idx="4194">
                  <c:v>21945.855561544799</c:v>
                </c:pt>
                <c:pt idx="4195">
                  <c:v>21926.838355685573</c:v>
                </c:pt>
                <c:pt idx="4196">
                  <c:v>21831.752326389455</c:v>
                </c:pt>
                <c:pt idx="4197">
                  <c:v>21850.76953224868</c:v>
                </c:pt>
                <c:pt idx="4198">
                  <c:v>21812.735120530233</c:v>
                </c:pt>
                <c:pt idx="4199">
                  <c:v>21907.821149826352</c:v>
                </c:pt>
                <c:pt idx="4200">
                  <c:v>21945.855561544799</c:v>
                </c:pt>
                <c:pt idx="4201">
                  <c:v>21926.838355685573</c:v>
                </c:pt>
                <c:pt idx="4202">
                  <c:v>21907.821149826352</c:v>
                </c:pt>
                <c:pt idx="4203">
                  <c:v>21869.786738107905</c:v>
                </c:pt>
                <c:pt idx="4204">
                  <c:v>21869.786738107905</c:v>
                </c:pt>
                <c:pt idx="4205">
                  <c:v>21831.752326389455</c:v>
                </c:pt>
                <c:pt idx="4206">
                  <c:v>21831.752326389455</c:v>
                </c:pt>
                <c:pt idx="4207">
                  <c:v>21755.683502952557</c:v>
                </c:pt>
                <c:pt idx="4208">
                  <c:v>21774.700708811779</c:v>
                </c:pt>
                <c:pt idx="4209">
                  <c:v>21793.717914671008</c:v>
                </c:pt>
                <c:pt idx="4210">
                  <c:v>21850.76953224868</c:v>
                </c:pt>
                <c:pt idx="4211">
                  <c:v>21888.803943967127</c:v>
                </c:pt>
                <c:pt idx="4212">
                  <c:v>21889.849857764344</c:v>
                </c:pt>
                <c:pt idx="4213">
                  <c:v>21889.849857764344</c:v>
                </c:pt>
                <c:pt idx="4214">
                  <c:v>21565.131317116877</c:v>
                </c:pt>
                <c:pt idx="4215">
                  <c:v>21584.232407743202</c:v>
                </c:pt>
                <c:pt idx="4216">
                  <c:v>21584.232407743202</c:v>
                </c:pt>
                <c:pt idx="4217">
                  <c:v>21565.131317116877</c:v>
                </c:pt>
                <c:pt idx="4218">
                  <c:v>21507.828045237915</c:v>
                </c:pt>
                <c:pt idx="4219">
                  <c:v>21259.513867095739</c:v>
                </c:pt>
                <c:pt idx="4220">
                  <c:v>21278.614957722057</c:v>
                </c:pt>
                <c:pt idx="4221">
                  <c:v>21049.401870206199</c:v>
                </c:pt>
                <c:pt idx="4222">
                  <c:v>20972.997507700915</c:v>
                </c:pt>
                <c:pt idx="4223">
                  <c:v>20743.784420185057</c:v>
                </c:pt>
                <c:pt idx="4224">
                  <c:v>20590.975695174486</c:v>
                </c:pt>
                <c:pt idx="4225">
                  <c:v>20380.863698284949</c:v>
                </c:pt>
                <c:pt idx="4226">
                  <c:v>20590.975695174486</c:v>
                </c:pt>
                <c:pt idx="4227">
                  <c:v>20896.593145195628</c:v>
                </c:pt>
                <c:pt idx="4228">
                  <c:v>21030.300779579877</c:v>
                </c:pt>
                <c:pt idx="4229">
                  <c:v>20992.098598327237</c:v>
                </c:pt>
                <c:pt idx="4230">
                  <c:v>21011.199688953559</c:v>
                </c:pt>
                <c:pt idx="4231">
                  <c:v>21011.199688953559</c:v>
                </c:pt>
                <c:pt idx="4232">
                  <c:v>21049.401870206199</c:v>
                </c:pt>
                <c:pt idx="4233">
                  <c:v>21049.401870206199</c:v>
                </c:pt>
                <c:pt idx="4234">
                  <c:v>20965.627365785062</c:v>
                </c:pt>
                <c:pt idx="4235">
                  <c:v>20907.711268089522</c:v>
                </c:pt>
                <c:pt idx="4236">
                  <c:v>20984.932731683573</c:v>
                </c:pt>
                <c:pt idx="4237">
                  <c:v>20888.405902191011</c:v>
                </c:pt>
                <c:pt idx="4238">
                  <c:v>20753.268340901421</c:v>
                </c:pt>
                <c:pt idx="4239">
                  <c:v>20811.184438596956</c:v>
                </c:pt>
                <c:pt idx="4240">
                  <c:v>20907.711268089522</c:v>
                </c:pt>
                <c:pt idx="4241">
                  <c:v>20869.100536292499</c:v>
                </c:pt>
                <c:pt idx="4242">
                  <c:v>20830.489804495468</c:v>
                </c:pt>
                <c:pt idx="4243">
                  <c:v>20733.962975002905</c:v>
                </c:pt>
                <c:pt idx="4244">
                  <c:v>20598.825413713315</c:v>
                </c:pt>
                <c:pt idx="4245">
                  <c:v>20560.214681916292</c:v>
                </c:pt>
                <c:pt idx="4246">
                  <c:v>20618.130779611827</c:v>
                </c:pt>
                <c:pt idx="4247">
                  <c:v>20579.520047814804</c:v>
                </c:pt>
                <c:pt idx="4248">
                  <c:v>20618.130779611827</c:v>
                </c:pt>
                <c:pt idx="4249">
                  <c:v>20695.352243205882</c:v>
                </c:pt>
                <c:pt idx="4250">
                  <c:v>20714.657609104393</c:v>
                </c:pt>
                <c:pt idx="4251">
                  <c:v>20772.573706799933</c:v>
                </c:pt>
                <c:pt idx="4252">
                  <c:v>20753.268340901421</c:v>
                </c:pt>
                <c:pt idx="4253">
                  <c:v>20676.04687730737</c:v>
                </c:pt>
                <c:pt idx="4254">
                  <c:v>20714.657609104393</c:v>
                </c:pt>
                <c:pt idx="4255">
                  <c:v>20637.436145510339</c:v>
                </c:pt>
                <c:pt idx="4256">
                  <c:v>20656.741511408854</c:v>
                </c:pt>
                <c:pt idx="4257">
                  <c:v>20867.542606041985</c:v>
                </c:pt>
                <c:pt idx="4258">
                  <c:v>20809.577209914089</c:v>
                </c:pt>
                <c:pt idx="4259">
                  <c:v>20944.829800879179</c:v>
                </c:pt>
                <c:pt idx="4260">
                  <c:v>20964.151599588477</c:v>
                </c:pt>
                <c:pt idx="4261">
                  <c:v>20886.864404751283</c:v>
                </c:pt>
                <c:pt idx="4262">
                  <c:v>20848.220807332684</c:v>
                </c:pt>
                <c:pt idx="4263">
                  <c:v>20828.899008623386</c:v>
                </c:pt>
                <c:pt idx="4264">
                  <c:v>20944.829800879179</c:v>
                </c:pt>
                <c:pt idx="4265">
                  <c:v>21022.116995716373</c:v>
                </c:pt>
                <c:pt idx="4266">
                  <c:v>21060.760593134968</c:v>
                </c:pt>
                <c:pt idx="4267">
                  <c:v>21060.760593134968</c:v>
                </c:pt>
                <c:pt idx="4268">
                  <c:v>21099.404190553563</c:v>
                </c:pt>
                <c:pt idx="4269">
                  <c:v>21138.047787972158</c:v>
                </c:pt>
                <c:pt idx="4270">
                  <c:v>21196.013184100055</c:v>
                </c:pt>
                <c:pt idx="4271">
                  <c:v>21273.300378937245</c:v>
                </c:pt>
                <c:pt idx="4272">
                  <c:v>21311.94397635584</c:v>
                </c:pt>
                <c:pt idx="4273">
                  <c:v>21330.788724611986</c:v>
                </c:pt>
                <c:pt idx="4274">
                  <c:v>21408.425808232045</c:v>
                </c:pt>
                <c:pt idx="4275">
                  <c:v>21447.244350042081</c:v>
                </c:pt>
                <c:pt idx="4276">
                  <c:v>21447.244350042081</c:v>
                </c:pt>
                <c:pt idx="4277">
                  <c:v>21427.835079137061</c:v>
                </c:pt>
                <c:pt idx="4278">
                  <c:v>21408.425808232045</c:v>
                </c:pt>
                <c:pt idx="4279">
                  <c:v>21311.37945370697</c:v>
                </c:pt>
                <c:pt idx="4280">
                  <c:v>21291.970182801957</c:v>
                </c:pt>
                <c:pt idx="4281">
                  <c:v>21194.923828276878</c:v>
                </c:pt>
                <c:pt idx="4282">
                  <c:v>21175.514557371862</c:v>
                </c:pt>
                <c:pt idx="4283">
                  <c:v>21233.742370086908</c:v>
                </c:pt>
                <c:pt idx="4284">
                  <c:v>21175.514557371862</c:v>
                </c:pt>
                <c:pt idx="4285">
                  <c:v>21214.333099181891</c:v>
                </c:pt>
                <c:pt idx="4286">
                  <c:v>21194.923828276878</c:v>
                </c:pt>
                <c:pt idx="4287">
                  <c:v>21272.560911896941</c:v>
                </c:pt>
                <c:pt idx="4288">
                  <c:v>21253.15164099192</c:v>
                </c:pt>
                <c:pt idx="4289">
                  <c:v>21389.016537327032</c:v>
                </c:pt>
                <c:pt idx="4290">
                  <c:v>21427.835079137061</c:v>
                </c:pt>
                <c:pt idx="4291">
                  <c:v>21389.016537327032</c:v>
                </c:pt>
                <c:pt idx="4292">
                  <c:v>21389.016537327032</c:v>
                </c:pt>
                <c:pt idx="4293">
                  <c:v>21350.197995517003</c:v>
                </c:pt>
                <c:pt idx="4294">
                  <c:v>21350.197995517003</c:v>
                </c:pt>
                <c:pt idx="4295">
                  <c:v>21368.692854990277</c:v>
                </c:pt>
                <c:pt idx="4296">
                  <c:v>21329.698889926422</c:v>
                </c:pt>
                <c:pt idx="4297">
                  <c:v>21349.195872458346</c:v>
                </c:pt>
                <c:pt idx="4298">
                  <c:v>21388.189837522201</c:v>
                </c:pt>
                <c:pt idx="4299">
                  <c:v>21466.1777676499</c:v>
                </c:pt>
                <c:pt idx="4300">
                  <c:v>21485.674750181824</c:v>
                </c:pt>
                <c:pt idx="4301">
                  <c:v>21466.1777676499</c:v>
                </c:pt>
                <c:pt idx="4302">
                  <c:v>21505.171732713752</c:v>
                </c:pt>
                <c:pt idx="4303">
                  <c:v>21563.662680309528</c:v>
                </c:pt>
                <c:pt idx="4304">
                  <c:v>21563.662680309528</c:v>
                </c:pt>
                <c:pt idx="4305">
                  <c:v>21622.153627905303</c:v>
                </c:pt>
                <c:pt idx="4306">
                  <c:v>21661.147592969155</c:v>
                </c:pt>
                <c:pt idx="4307">
                  <c:v>21680.644575501079</c:v>
                </c:pt>
                <c:pt idx="4308">
                  <c:v>21622.153627905303</c:v>
                </c:pt>
                <c:pt idx="4309">
                  <c:v>21661.147592969155</c:v>
                </c:pt>
                <c:pt idx="4310">
                  <c:v>21641.650610437227</c:v>
                </c:pt>
                <c:pt idx="4311">
                  <c:v>21680.644575501079</c:v>
                </c:pt>
                <c:pt idx="4312">
                  <c:v>21739.135523096858</c:v>
                </c:pt>
                <c:pt idx="4313">
                  <c:v>21758.632505628782</c:v>
                </c:pt>
                <c:pt idx="4314">
                  <c:v>21719.638540564934</c:v>
                </c:pt>
                <c:pt idx="4315">
                  <c:v>21778.129488160706</c:v>
                </c:pt>
                <c:pt idx="4316">
                  <c:v>21698.788588466716</c:v>
                </c:pt>
                <c:pt idx="4317">
                  <c:v>21659.62110003988</c:v>
                </c:pt>
                <c:pt idx="4318">
                  <c:v>21640.037355826462</c:v>
                </c:pt>
                <c:pt idx="4319">
                  <c:v>21640.037355826462</c:v>
                </c:pt>
                <c:pt idx="4320">
                  <c:v>21522.534890545958</c:v>
                </c:pt>
                <c:pt idx="4321">
                  <c:v>21424.616169478868</c:v>
                </c:pt>
                <c:pt idx="4322">
                  <c:v>21405.03242526545</c:v>
                </c:pt>
                <c:pt idx="4323">
                  <c:v>21483.367402119122</c:v>
                </c:pt>
                <c:pt idx="4324">
                  <c:v>21502.95114633254</c:v>
                </c:pt>
                <c:pt idx="4325">
                  <c:v>21463.783657905704</c:v>
                </c:pt>
                <c:pt idx="4326">
                  <c:v>21483.367402119122</c:v>
                </c:pt>
                <c:pt idx="4327">
                  <c:v>21542.118634759376</c:v>
                </c:pt>
                <c:pt idx="4328">
                  <c:v>21620.453611613044</c:v>
                </c:pt>
                <c:pt idx="4329">
                  <c:v>21640.037355826462</c:v>
                </c:pt>
                <c:pt idx="4330">
                  <c:v>21640.037355826462</c:v>
                </c:pt>
                <c:pt idx="4331">
                  <c:v>21659.62110003988</c:v>
                </c:pt>
                <c:pt idx="4332">
                  <c:v>21659.62110003988</c:v>
                </c:pt>
                <c:pt idx="4333">
                  <c:v>21659.62110003988</c:v>
                </c:pt>
                <c:pt idx="4334">
                  <c:v>21581.286123186208</c:v>
                </c:pt>
                <c:pt idx="4335">
                  <c:v>21640.037355826462</c:v>
                </c:pt>
                <c:pt idx="4336">
                  <c:v>21618.666833639294</c:v>
                </c:pt>
                <c:pt idx="4337">
                  <c:v>21579.324400821024</c:v>
                </c:pt>
                <c:pt idx="4338">
                  <c:v>21559.653184411887</c:v>
                </c:pt>
                <c:pt idx="4339">
                  <c:v>21598.995617230157</c:v>
                </c:pt>
                <c:pt idx="4340">
                  <c:v>21598.995617230157</c:v>
                </c:pt>
                <c:pt idx="4341">
                  <c:v>21500.63953518448</c:v>
                </c:pt>
                <c:pt idx="4342">
                  <c:v>21441.625885957077</c:v>
                </c:pt>
                <c:pt idx="4343">
                  <c:v>21362.941020320537</c:v>
                </c:pt>
                <c:pt idx="4344">
                  <c:v>21323.598587502267</c:v>
                </c:pt>
                <c:pt idx="4345">
                  <c:v>21343.269803911404</c:v>
                </c:pt>
                <c:pt idx="4346">
                  <c:v>21382.61223672967</c:v>
                </c:pt>
                <c:pt idx="4347">
                  <c:v>21323.598587502267</c:v>
                </c:pt>
                <c:pt idx="4348">
                  <c:v>21284.256154683997</c:v>
                </c:pt>
                <c:pt idx="4349">
                  <c:v>21284.256154683997</c:v>
                </c:pt>
                <c:pt idx="4350">
                  <c:v>21323.598587502267</c:v>
                </c:pt>
                <c:pt idx="4351">
                  <c:v>21382.61223672967</c:v>
                </c:pt>
                <c:pt idx="4352">
                  <c:v>21382.61223672967</c:v>
                </c:pt>
                <c:pt idx="4353">
                  <c:v>21421.954669547944</c:v>
                </c:pt>
                <c:pt idx="4354">
                  <c:v>21441.625885957077</c:v>
                </c:pt>
                <c:pt idx="4355">
                  <c:v>21402.283453138811</c:v>
                </c:pt>
                <c:pt idx="4356">
                  <c:v>21323.598587502267</c:v>
                </c:pt>
                <c:pt idx="4357">
                  <c:v>21264.584938274864</c:v>
                </c:pt>
                <c:pt idx="4358">
                  <c:v>21006.634986003774</c:v>
                </c:pt>
                <c:pt idx="4359">
                  <c:v>21006.634986003774</c:v>
                </c:pt>
                <c:pt idx="4360">
                  <c:v>21065.919938927582</c:v>
                </c:pt>
                <c:pt idx="4361">
                  <c:v>21105.44324087679</c:v>
                </c:pt>
                <c:pt idx="4362">
                  <c:v>21046.158287952978</c:v>
                </c:pt>
                <c:pt idx="4363">
                  <c:v>21065.919938927582</c:v>
                </c:pt>
                <c:pt idx="4364">
                  <c:v>20927.588382105354</c:v>
                </c:pt>
                <c:pt idx="4365">
                  <c:v>20927.588382105354</c:v>
                </c:pt>
                <c:pt idx="4366">
                  <c:v>21085.681589902186</c:v>
                </c:pt>
                <c:pt idx="4367">
                  <c:v>21144.966542825994</c:v>
                </c:pt>
                <c:pt idx="4368">
                  <c:v>21184.489844775206</c:v>
                </c:pt>
                <c:pt idx="4369">
                  <c:v>21184.489844775206</c:v>
                </c:pt>
                <c:pt idx="4370">
                  <c:v>21243.774797699014</c:v>
                </c:pt>
                <c:pt idx="4371">
                  <c:v>21204.25149574981</c:v>
                </c:pt>
                <c:pt idx="4372">
                  <c:v>21105.44324087679</c:v>
                </c:pt>
                <c:pt idx="4373">
                  <c:v>21065.919938927582</c:v>
                </c:pt>
                <c:pt idx="4374">
                  <c:v>20947.350033079958</c:v>
                </c:pt>
                <c:pt idx="4375">
                  <c:v>20809.018476257734</c:v>
                </c:pt>
                <c:pt idx="4376">
                  <c:v>20631.163617486298</c:v>
                </c:pt>
                <c:pt idx="4377">
                  <c:v>20512.593711638678</c:v>
                </c:pt>
                <c:pt idx="4378">
                  <c:v>20611.401966511694</c:v>
                </c:pt>
                <c:pt idx="4379">
                  <c:v>20789.25682528313</c:v>
                </c:pt>
                <c:pt idx="4380">
                  <c:v>20806.34216447805</c:v>
                </c:pt>
                <c:pt idx="4381">
                  <c:v>20806.34216447805</c:v>
                </c:pt>
                <c:pt idx="4382">
                  <c:v>20746.782024694239</c:v>
                </c:pt>
                <c:pt idx="4383">
                  <c:v>20726.9286447663</c:v>
                </c:pt>
                <c:pt idx="4384">
                  <c:v>20687.221884910428</c:v>
                </c:pt>
                <c:pt idx="4385">
                  <c:v>20627.661745126617</c:v>
                </c:pt>
                <c:pt idx="4386">
                  <c:v>20587.954985270742</c:v>
                </c:pt>
                <c:pt idx="4387">
                  <c:v>20647.515125054553</c:v>
                </c:pt>
                <c:pt idx="4388">
                  <c:v>20568.101605342807</c:v>
                </c:pt>
                <c:pt idx="4389">
                  <c:v>20568.101605342807</c:v>
                </c:pt>
                <c:pt idx="4390">
                  <c:v>20548.248225414867</c:v>
                </c:pt>
                <c:pt idx="4391">
                  <c:v>20587.954985270742</c:v>
                </c:pt>
                <c:pt idx="4392">
                  <c:v>20647.515125054553</c:v>
                </c:pt>
                <c:pt idx="4393">
                  <c:v>20587.954985270742</c:v>
                </c:pt>
                <c:pt idx="4394">
                  <c:v>20508.541465558996</c:v>
                </c:pt>
                <c:pt idx="4395">
                  <c:v>20329.861046207563</c:v>
                </c:pt>
                <c:pt idx="4396">
                  <c:v>20012.206967360569</c:v>
                </c:pt>
                <c:pt idx="4397">
                  <c:v>19456.312329378332</c:v>
                </c:pt>
                <c:pt idx="4398">
                  <c:v>19416.605569522453</c:v>
                </c:pt>
                <c:pt idx="4399">
                  <c:v>19654.8461286577</c:v>
                </c:pt>
                <c:pt idx="4400">
                  <c:v>19893.086687792944</c:v>
                </c:pt>
                <c:pt idx="4401">
                  <c:v>19950.70751745471</c:v>
                </c:pt>
                <c:pt idx="4402">
                  <c:v>19910.726139664221</c:v>
                </c:pt>
                <c:pt idx="4403">
                  <c:v>19670.837872921278</c:v>
                </c:pt>
                <c:pt idx="4404">
                  <c:v>19750.80062850226</c:v>
                </c:pt>
                <c:pt idx="4405">
                  <c:v>19810.772695187992</c:v>
                </c:pt>
                <c:pt idx="4406">
                  <c:v>19670.837872921278</c:v>
                </c:pt>
                <c:pt idx="4407">
                  <c:v>19830.763384083239</c:v>
                </c:pt>
                <c:pt idx="4408">
                  <c:v>19710.819250711767</c:v>
                </c:pt>
                <c:pt idx="4409">
                  <c:v>19710.819250711767</c:v>
                </c:pt>
                <c:pt idx="4410">
                  <c:v>19750.80062850226</c:v>
                </c:pt>
                <c:pt idx="4411">
                  <c:v>19710.819250711767</c:v>
                </c:pt>
                <c:pt idx="4412">
                  <c:v>19790.782006292749</c:v>
                </c:pt>
                <c:pt idx="4413">
                  <c:v>19890.735450768974</c:v>
                </c:pt>
                <c:pt idx="4414">
                  <c:v>19930.716828559467</c:v>
                </c:pt>
                <c:pt idx="4415">
                  <c:v>19830.763384083239</c:v>
                </c:pt>
                <c:pt idx="4416">
                  <c:v>19870.744761873728</c:v>
                </c:pt>
                <c:pt idx="4417">
                  <c:v>19710.819250711767</c:v>
                </c:pt>
                <c:pt idx="4418">
                  <c:v>19670.837872921278</c:v>
                </c:pt>
                <c:pt idx="4419">
                  <c:v>19610.865806235543</c:v>
                </c:pt>
                <c:pt idx="4420">
                  <c:v>19570.88442844505</c:v>
                </c:pt>
                <c:pt idx="4421">
                  <c:v>19171.070650540147</c:v>
                </c:pt>
                <c:pt idx="4422">
                  <c:v>18988.253977589735</c:v>
                </c:pt>
                <c:pt idx="4423">
                  <c:v>19209.750047317717</c:v>
                </c:pt>
                <c:pt idx="4424">
                  <c:v>19270.158066334443</c:v>
                </c:pt>
                <c:pt idx="4425">
                  <c:v>19350.702091690069</c:v>
                </c:pt>
                <c:pt idx="4426">
                  <c:v>19612.47017409587</c:v>
                </c:pt>
                <c:pt idx="4427">
                  <c:v>19672.878193112589</c:v>
                </c:pt>
                <c:pt idx="4428">
                  <c:v>19833.966243823848</c:v>
                </c:pt>
                <c:pt idx="4429">
                  <c:v>19974.918288196201</c:v>
                </c:pt>
                <c:pt idx="4430">
                  <c:v>19974.918288196201</c:v>
                </c:pt>
                <c:pt idx="4431">
                  <c:v>19974.918288196201</c:v>
                </c:pt>
                <c:pt idx="4432">
                  <c:v>19874.238256501663</c:v>
                </c:pt>
                <c:pt idx="4433">
                  <c:v>19833.966243823848</c:v>
                </c:pt>
                <c:pt idx="4434">
                  <c:v>19974.918288196201</c:v>
                </c:pt>
                <c:pt idx="4435">
                  <c:v>20055.462313551834</c:v>
                </c:pt>
                <c:pt idx="4436">
                  <c:v>20055.462313551834</c:v>
                </c:pt>
                <c:pt idx="4437">
                  <c:v>20075.598319890742</c:v>
                </c:pt>
                <c:pt idx="4438">
                  <c:v>19995.054294535108</c:v>
                </c:pt>
                <c:pt idx="4439">
                  <c:v>20136.00633890746</c:v>
                </c:pt>
                <c:pt idx="4440">
                  <c:v>20176.278351585275</c:v>
                </c:pt>
                <c:pt idx="4441">
                  <c:v>20095.734326229649</c:v>
                </c:pt>
                <c:pt idx="4442">
                  <c:v>19934.646275518389</c:v>
                </c:pt>
                <c:pt idx="4443">
                  <c:v>20075.598319890742</c:v>
                </c:pt>
                <c:pt idx="4444">
                  <c:v>19991.136599536268</c:v>
                </c:pt>
                <c:pt idx="4445">
                  <c:v>19991.136599536268</c:v>
                </c:pt>
                <c:pt idx="4446">
                  <c:v>20133.061504401132</c:v>
                </c:pt>
                <c:pt idx="4447">
                  <c:v>20153.336490810398</c:v>
                </c:pt>
                <c:pt idx="4448">
                  <c:v>20112.786517991866</c:v>
                </c:pt>
                <c:pt idx="4449">
                  <c:v>20072.236545173335</c:v>
                </c:pt>
                <c:pt idx="4450">
                  <c:v>20031.686572354804</c:v>
                </c:pt>
                <c:pt idx="4451">
                  <c:v>19910.036653899206</c:v>
                </c:pt>
                <c:pt idx="4452">
                  <c:v>19910.036653899206</c:v>
                </c:pt>
                <c:pt idx="4453">
                  <c:v>19930.311640308471</c:v>
                </c:pt>
                <c:pt idx="4454">
                  <c:v>19727.561776215814</c:v>
                </c:pt>
                <c:pt idx="4455">
                  <c:v>19626.186844169482</c:v>
                </c:pt>
                <c:pt idx="4456">
                  <c:v>19768.111749034342</c:v>
                </c:pt>
                <c:pt idx="4457">
                  <c:v>19727.561776215814</c:v>
                </c:pt>
                <c:pt idx="4458">
                  <c:v>19849.211694671405</c:v>
                </c:pt>
                <c:pt idx="4459">
                  <c:v>19869.486681080674</c:v>
                </c:pt>
                <c:pt idx="4460">
                  <c:v>19869.486681080674</c:v>
                </c:pt>
                <c:pt idx="4461">
                  <c:v>19869.486681080674</c:v>
                </c:pt>
                <c:pt idx="4462">
                  <c:v>19910.036653899206</c:v>
                </c:pt>
                <c:pt idx="4463">
                  <c:v>19930.311640308471</c:v>
                </c:pt>
                <c:pt idx="4464">
                  <c:v>19986.246044044918</c:v>
                </c:pt>
                <c:pt idx="4465">
                  <c:v>20006.661004253343</c:v>
                </c:pt>
                <c:pt idx="4466">
                  <c:v>20067.905884878608</c:v>
                </c:pt>
                <c:pt idx="4467">
                  <c:v>19904.586203211235</c:v>
                </c:pt>
                <c:pt idx="4468">
                  <c:v>19761.681481752279</c:v>
                </c:pt>
                <c:pt idx="4469">
                  <c:v>19843.341322585969</c:v>
                </c:pt>
                <c:pt idx="4470">
                  <c:v>19659.606680710174</c:v>
                </c:pt>
                <c:pt idx="4471">
                  <c:v>19516.701959251222</c:v>
                </c:pt>
                <c:pt idx="4472">
                  <c:v>19455.457078625954</c:v>
                </c:pt>
                <c:pt idx="4473">
                  <c:v>19414.62715820911</c:v>
                </c:pt>
                <c:pt idx="4474">
                  <c:v>19108.402755082781</c:v>
                </c:pt>
                <c:pt idx="4475">
                  <c:v>18843.008272373303</c:v>
                </c:pt>
                <c:pt idx="4476">
                  <c:v>19087.987794874363</c:v>
                </c:pt>
                <c:pt idx="4477">
                  <c:v>19373.797237792267</c:v>
                </c:pt>
                <c:pt idx="4478">
                  <c:v>19353.382277583845</c:v>
                </c:pt>
                <c:pt idx="4479">
                  <c:v>19230.892516333315</c:v>
                </c:pt>
                <c:pt idx="4480">
                  <c:v>19312.552357167006</c:v>
                </c:pt>
                <c:pt idx="4481">
                  <c:v>19435.042118417532</c:v>
                </c:pt>
                <c:pt idx="4482">
                  <c:v>19659.606680710174</c:v>
                </c:pt>
                <c:pt idx="4483">
                  <c:v>19659.606680710174</c:v>
                </c:pt>
                <c:pt idx="4484">
                  <c:v>19557.531879668062</c:v>
                </c:pt>
                <c:pt idx="4485">
                  <c:v>19618.776760293327</c:v>
                </c:pt>
                <c:pt idx="4486">
                  <c:v>19534.937479005795</c:v>
                </c:pt>
                <c:pt idx="4487">
                  <c:v>19493.462027882641</c:v>
                </c:pt>
                <c:pt idx="4488">
                  <c:v>19431.248851197906</c:v>
                </c:pt>
                <c:pt idx="4489">
                  <c:v>19534.937479005795</c:v>
                </c:pt>
                <c:pt idx="4490">
                  <c:v>19472.724302321065</c:v>
                </c:pt>
                <c:pt idx="4491">
                  <c:v>19203.133870020556</c:v>
                </c:pt>
                <c:pt idx="4492">
                  <c:v>19057.969791089516</c:v>
                </c:pt>
                <c:pt idx="4493">
                  <c:v>18995.756614404785</c:v>
                </c:pt>
                <c:pt idx="4494">
                  <c:v>18954.28116328163</c:v>
                </c:pt>
                <c:pt idx="4495">
                  <c:v>18663.953005419549</c:v>
                </c:pt>
                <c:pt idx="4496">
                  <c:v>18643.215279857974</c:v>
                </c:pt>
                <c:pt idx="4497">
                  <c:v>18415.100298680623</c:v>
                </c:pt>
                <c:pt idx="4498">
                  <c:v>18249.198494188004</c:v>
                </c:pt>
                <c:pt idx="4499">
                  <c:v>18021.083513010653</c:v>
                </c:pt>
                <c:pt idx="4500">
                  <c:v>18124.772140818539</c:v>
                </c:pt>
                <c:pt idx="4501">
                  <c:v>18435.838024242199</c:v>
                </c:pt>
                <c:pt idx="4502">
                  <c:v>18269.936219749583</c:v>
                </c:pt>
                <c:pt idx="4503">
                  <c:v>18456.575749803778</c:v>
                </c:pt>
                <c:pt idx="4504">
                  <c:v>18435.838024242199</c:v>
                </c:pt>
                <c:pt idx="4505">
                  <c:v>18518.788926488509</c:v>
                </c:pt>
                <c:pt idx="4506">
                  <c:v>18705.428456542704</c:v>
                </c:pt>
                <c:pt idx="4507">
                  <c:v>18684.690730981125</c:v>
                </c:pt>
                <c:pt idx="4508">
                  <c:v>18588.099479828157</c:v>
                </c:pt>
                <c:pt idx="4509">
                  <c:v>18650.405958531494</c:v>
                </c:pt>
                <c:pt idx="4510">
                  <c:v>18608.868306062603</c:v>
                </c:pt>
                <c:pt idx="4511">
                  <c:v>18546.561827359266</c:v>
                </c:pt>
                <c:pt idx="4512">
                  <c:v>18318.104738780374</c:v>
                </c:pt>
                <c:pt idx="4513">
                  <c:v>18151.954128904814</c:v>
                </c:pt>
                <c:pt idx="4514">
                  <c:v>18131.185302670372</c:v>
                </c:pt>
                <c:pt idx="4515">
                  <c:v>17923.497040325925</c:v>
                </c:pt>
                <c:pt idx="4516">
                  <c:v>18048.10999773259</c:v>
                </c:pt>
                <c:pt idx="4517">
                  <c:v>18214.26060760815</c:v>
                </c:pt>
                <c:pt idx="4518">
                  <c:v>18401.180043718152</c:v>
                </c:pt>
                <c:pt idx="4519">
                  <c:v>18421.948869952597</c:v>
                </c:pt>
                <c:pt idx="4520">
                  <c:v>18380.411217483706</c:v>
                </c:pt>
                <c:pt idx="4521">
                  <c:v>18463.486522421488</c:v>
                </c:pt>
                <c:pt idx="4522">
                  <c:v>18484.255348655934</c:v>
                </c:pt>
                <c:pt idx="4523">
                  <c:v>18546.561827359266</c:v>
                </c:pt>
                <c:pt idx="4524">
                  <c:v>18691.943611000381</c:v>
                </c:pt>
                <c:pt idx="4525">
                  <c:v>18766.671481670557</c:v>
                </c:pt>
                <c:pt idx="4526">
                  <c:v>18934.044248508202</c:v>
                </c:pt>
                <c:pt idx="4527">
                  <c:v>18996.809036072314</c:v>
                </c:pt>
                <c:pt idx="4528">
                  <c:v>19080.495419491133</c:v>
                </c:pt>
                <c:pt idx="4529">
                  <c:v>19206.024994619365</c:v>
                </c:pt>
                <c:pt idx="4530">
                  <c:v>19310.632973892894</c:v>
                </c:pt>
                <c:pt idx="4531">
                  <c:v>19394.319357311713</c:v>
                </c:pt>
                <c:pt idx="4532">
                  <c:v>19310.632973892894</c:v>
                </c:pt>
                <c:pt idx="4533">
                  <c:v>19331.554569747597</c:v>
                </c:pt>
                <c:pt idx="4534">
                  <c:v>19331.554569747597</c:v>
                </c:pt>
                <c:pt idx="4535">
                  <c:v>19519.848932439945</c:v>
                </c:pt>
                <c:pt idx="4536">
                  <c:v>19540.770528294648</c:v>
                </c:pt>
                <c:pt idx="4537">
                  <c:v>19498.927336585239</c:v>
                </c:pt>
                <c:pt idx="4538">
                  <c:v>19624.456911713471</c:v>
                </c:pt>
                <c:pt idx="4539">
                  <c:v>19770.908082696405</c:v>
                </c:pt>
                <c:pt idx="4540">
                  <c:v>19812.751274405819</c:v>
                </c:pt>
                <c:pt idx="4541">
                  <c:v>19875.516061969931</c:v>
                </c:pt>
                <c:pt idx="4542">
                  <c:v>19875.516061969931</c:v>
                </c:pt>
                <c:pt idx="4543">
                  <c:v>19770.908082696405</c:v>
                </c:pt>
                <c:pt idx="4544">
                  <c:v>19749.986486841699</c:v>
                </c:pt>
                <c:pt idx="4545">
                  <c:v>19749.986486841699</c:v>
                </c:pt>
                <c:pt idx="4546">
                  <c:v>19896.437657824637</c:v>
                </c:pt>
                <c:pt idx="4547">
                  <c:v>19949.785623779331</c:v>
                </c:pt>
                <c:pt idx="4548">
                  <c:v>20034.05082176784</c:v>
                </c:pt>
                <c:pt idx="4549">
                  <c:v>20012.984522270712</c:v>
                </c:pt>
                <c:pt idx="4550">
                  <c:v>19928.719324282207</c:v>
                </c:pt>
                <c:pt idx="4551">
                  <c:v>19886.586725287947</c:v>
                </c:pt>
                <c:pt idx="4552">
                  <c:v>19949.785623779331</c:v>
                </c:pt>
                <c:pt idx="4553">
                  <c:v>19907.653024785075</c:v>
                </c:pt>
                <c:pt idx="4554">
                  <c:v>19928.719324282207</c:v>
                </c:pt>
                <c:pt idx="4555">
                  <c:v>19991.918222773587</c:v>
                </c:pt>
                <c:pt idx="4556">
                  <c:v>20076.183420762092</c:v>
                </c:pt>
                <c:pt idx="4557">
                  <c:v>20160.448618750601</c:v>
                </c:pt>
                <c:pt idx="4558">
                  <c:v>20139.382319253476</c:v>
                </c:pt>
                <c:pt idx="4559">
                  <c:v>20160.448618750601</c:v>
                </c:pt>
                <c:pt idx="4560">
                  <c:v>20202.581217744857</c:v>
                </c:pt>
                <c:pt idx="4561">
                  <c:v>20286.846415733366</c:v>
                </c:pt>
                <c:pt idx="4562">
                  <c:v>20286.846415733366</c:v>
                </c:pt>
                <c:pt idx="4563">
                  <c:v>20265.780116236234</c:v>
                </c:pt>
                <c:pt idx="4564">
                  <c:v>20307.912715230494</c:v>
                </c:pt>
                <c:pt idx="4565">
                  <c:v>20307.912715230494</c:v>
                </c:pt>
                <c:pt idx="4566">
                  <c:v>20350.045314224746</c:v>
                </c:pt>
                <c:pt idx="4567">
                  <c:v>20413.244212716127</c:v>
                </c:pt>
                <c:pt idx="4568">
                  <c:v>20362.823028324456</c:v>
                </c:pt>
                <c:pt idx="4569">
                  <c:v>20362.823028324456</c:v>
                </c:pt>
                <c:pt idx="4570">
                  <c:v>20320.400480348781</c:v>
                </c:pt>
                <c:pt idx="4571">
                  <c:v>20256.76665838527</c:v>
                </c:pt>
                <c:pt idx="4572">
                  <c:v>20299.189206360945</c:v>
                </c:pt>
                <c:pt idx="4573">
                  <c:v>20277.977932373105</c:v>
                </c:pt>
                <c:pt idx="4574">
                  <c:v>20320.400480348781</c:v>
                </c:pt>
                <c:pt idx="4575">
                  <c:v>20362.823028324456</c:v>
                </c:pt>
                <c:pt idx="4576">
                  <c:v>20447.66812427581</c:v>
                </c:pt>
                <c:pt idx="4577">
                  <c:v>20447.66812427581</c:v>
                </c:pt>
                <c:pt idx="4578">
                  <c:v>20468.879398263649</c:v>
                </c:pt>
                <c:pt idx="4579">
                  <c:v>20447.66812427581</c:v>
                </c:pt>
                <c:pt idx="4580">
                  <c:v>20511.301946239324</c:v>
                </c:pt>
                <c:pt idx="4581">
                  <c:v>20468.879398263649</c:v>
                </c:pt>
                <c:pt idx="4582">
                  <c:v>20405.245576300131</c:v>
                </c:pt>
                <c:pt idx="4583">
                  <c:v>20299.189206360945</c:v>
                </c:pt>
                <c:pt idx="4584">
                  <c:v>20426.456850287974</c:v>
                </c:pt>
                <c:pt idx="4585">
                  <c:v>20468.879398263649</c:v>
                </c:pt>
                <c:pt idx="4586">
                  <c:v>20532.51322022716</c:v>
                </c:pt>
                <c:pt idx="4587">
                  <c:v>20617.358316178514</c:v>
                </c:pt>
                <c:pt idx="4588">
                  <c:v>20680.992138142028</c:v>
                </c:pt>
                <c:pt idx="4589">
                  <c:v>20692.900005297473</c:v>
                </c:pt>
                <c:pt idx="4590">
                  <c:v>20671.545103331224</c:v>
                </c:pt>
                <c:pt idx="4591">
                  <c:v>20735.60980922998</c:v>
                </c:pt>
                <c:pt idx="4592">
                  <c:v>20756.964711196229</c:v>
                </c:pt>
                <c:pt idx="4593">
                  <c:v>20799.674515128732</c:v>
                </c:pt>
                <c:pt idx="4594">
                  <c:v>20842.384319061232</c:v>
                </c:pt>
                <c:pt idx="4595">
                  <c:v>20885.094122993734</c:v>
                </c:pt>
                <c:pt idx="4596">
                  <c:v>20927.803926926241</c:v>
                </c:pt>
                <c:pt idx="4597">
                  <c:v>20949.15882889249</c:v>
                </c:pt>
                <c:pt idx="4598">
                  <c:v>20885.094122993734</c:v>
                </c:pt>
                <c:pt idx="4599">
                  <c:v>20778.319613162479</c:v>
                </c:pt>
                <c:pt idx="4600">
                  <c:v>20692.900005297473</c:v>
                </c:pt>
                <c:pt idx="4601">
                  <c:v>20714.254907263723</c:v>
                </c:pt>
                <c:pt idx="4602">
                  <c:v>20735.60980922998</c:v>
                </c:pt>
                <c:pt idx="4603">
                  <c:v>20756.964711196229</c:v>
                </c:pt>
                <c:pt idx="4604">
                  <c:v>20842.384319061232</c:v>
                </c:pt>
                <c:pt idx="4605">
                  <c:v>20885.094122993734</c:v>
                </c:pt>
                <c:pt idx="4606">
                  <c:v>20885.094122993734</c:v>
                </c:pt>
                <c:pt idx="4607">
                  <c:v>20991.868632824993</c:v>
                </c:pt>
                <c:pt idx="4608">
                  <c:v>20821.029417094982</c:v>
                </c:pt>
                <c:pt idx="4609">
                  <c:v>20543.415691533715</c:v>
                </c:pt>
                <c:pt idx="4610">
                  <c:v>20756.964711196229</c:v>
                </c:pt>
                <c:pt idx="4611">
                  <c:v>20917.495124244953</c:v>
                </c:pt>
                <c:pt idx="4612">
                  <c:v>21067.980700678374</c:v>
                </c:pt>
                <c:pt idx="4613">
                  <c:v>21110.976579659349</c:v>
                </c:pt>
                <c:pt idx="4614">
                  <c:v>21024.984821697395</c:v>
                </c:pt>
                <c:pt idx="4615">
                  <c:v>21110.976579659349</c:v>
                </c:pt>
                <c:pt idx="4616">
                  <c:v>21089.478640168862</c:v>
                </c:pt>
                <c:pt idx="4617">
                  <c:v>21196.9683376213</c:v>
                </c:pt>
                <c:pt idx="4618">
                  <c:v>21282.960095583254</c:v>
                </c:pt>
                <c:pt idx="4619">
                  <c:v>21325.955974564229</c:v>
                </c:pt>
                <c:pt idx="4620">
                  <c:v>21325.955974564229</c:v>
                </c:pt>
                <c:pt idx="4621">
                  <c:v>21325.955974564229</c:v>
                </c:pt>
                <c:pt idx="4622">
                  <c:v>21347.453914054717</c:v>
                </c:pt>
                <c:pt idx="4623">
                  <c:v>21433.445672016671</c:v>
                </c:pt>
                <c:pt idx="4624">
                  <c:v>21454.943611507158</c:v>
                </c:pt>
                <c:pt idx="4625">
                  <c:v>21497.939490488134</c:v>
                </c:pt>
                <c:pt idx="4626">
                  <c:v>21519.437429978621</c:v>
                </c:pt>
                <c:pt idx="4627">
                  <c:v>21583.931248450084</c:v>
                </c:pt>
                <c:pt idx="4628">
                  <c:v>21562.433308959597</c:v>
                </c:pt>
                <c:pt idx="4629">
                  <c:v>21583.931248450084</c:v>
                </c:pt>
                <c:pt idx="4630">
                  <c:v>21605.429187940576</c:v>
                </c:pt>
                <c:pt idx="4631">
                  <c:v>21591.977960880668</c:v>
                </c:pt>
                <c:pt idx="4632">
                  <c:v>21678.518954711853</c:v>
                </c:pt>
                <c:pt idx="4633">
                  <c:v>21678.518954711853</c:v>
                </c:pt>
                <c:pt idx="4634">
                  <c:v>21570.342712422873</c:v>
                </c:pt>
                <c:pt idx="4635">
                  <c:v>21678.518954711853</c:v>
                </c:pt>
                <c:pt idx="4636">
                  <c:v>21678.518954711853</c:v>
                </c:pt>
                <c:pt idx="4637">
                  <c:v>21743.424700085245</c:v>
                </c:pt>
                <c:pt idx="4638">
                  <c:v>21765.059948543039</c:v>
                </c:pt>
                <c:pt idx="4639">
                  <c:v>21829.965693916427</c:v>
                </c:pt>
                <c:pt idx="4640">
                  <c:v>21829.965693916427</c:v>
                </c:pt>
                <c:pt idx="4641">
                  <c:v>21829.965693916427</c:v>
                </c:pt>
                <c:pt idx="4642">
                  <c:v>21851.600942374222</c:v>
                </c:pt>
                <c:pt idx="4643">
                  <c:v>21873.23619083202</c:v>
                </c:pt>
                <c:pt idx="4644">
                  <c:v>21829.965693916427</c:v>
                </c:pt>
                <c:pt idx="4645">
                  <c:v>21808.330445458632</c:v>
                </c:pt>
                <c:pt idx="4646">
                  <c:v>21873.23619083202</c:v>
                </c:pt>
                <c:pt idx="4647">
                  <c:v>21851.600942374222</c:v>
                </c:pt>
                <c:pt idx="4648">
                  <c:v>21873.23619083202</c:v>
                </c:pt>
                <c:pt idx="4649">
                  <c:v>21938.141936205408</c:v>
                </c:pt>
                <c:pt idx="4650">
                  <c:v>21894.871439289815</c:v>
                </c:pt>
                <c:pt idx="4651">
                  <c:v>21916.506687747613</c:v>
                </c:pt>
                <c:pt idx="4652">
                  <c:v>21894.871439289815</c:v>
                </c:pt>
                <c:pt idx="4653">
                  <c:v>21981.412433121001</c:v>
                </c:pt>
                <c:pt idx="4654">
                  <c:v>22010.270540205529</c:v>
                </c:pt>
                <c:pt idx="4655">
                  <c:v>21988.499748375456</c:v>
                </c:pt>
                <c:pt idx="4656">
                  <c:v>21944.958164715306</c:v>
                </c:pt>
                <c:pt idx="4657">
                  <c:v>22075.582915695755</c:v>
                </c:pt>
                <c:pt idx="4658">
                  <c:v>22119.124499355905</c:v>
                </c:pt>
                <c:pt idx="4659">
                  <c:v>22162.666083016054</c:v>
                </c:pt>
                <c:pt idx="4660">
                  <c:v>22140.895291185978</c:v>
                </c:pt>
                <c:pt idx="4661">
                  <c:v>21814.333413734857</c:v>
                </c:pt>
                <c:pt idx="4662">
                  <c:v>21857.874997395007</c:v>
                </c:pt>
                <c:pt idx="4663">
                  <c:v>21661.937870924332</c:v>
                </c:pt>
                <c:pt idx="4664">
                  <c:v>21683.708662754412</c:v>
                </c:pt>
                <c:pt idx="4665">
                  <c:v>21770.791830074708</c:v>
                </c:pt>
                <c:pt idx="4666">
                  <c:v>21727.250246414562</c:v>
                </c:pt>
                <c:pt idx="4667">
                  <c:v>21836.10420556493</c:v>
                </c:pt>
                <c:pt idx="4668">
                  <c:v>21879.645789225084</c:v>
                </c:pt>
                <c:pt idx="4669">
                  <c:v>21966.728956545379</c:v>
                </c:pt>
                <c:pt idx="4670">
                  <c:v>22075.582915695755</c:v>
                </c:pt>
                <c:pt idx="4671">
                  <c:v>22053.812123865682</c:v>
                </c:pt>
                <c:pt idx="4672">
                  <c:v>22010.270540205529</c:v>
                </c:pt>
                <c:pt idx="4673">
                  <c:v>22032.041332035602</c:v>
                </c:pt>
                <c:pt idx="4674">
                  <c:v>22053.812123865682</c:v>
                </c:pt>
                <c:pt idx="4675">
                  <c:v>21997.050508477478</c:v>
                </c:pt>
                <c:pt idx="4676">
                  <c:v>22040.869334191579</c:v>
                </c:pt>
                <c:pt idx="4677">
                  <c:v>21997.050508477478</c:v>
                </c:pt>
                <c:pt idx="4678">
                  <c:v>21865.594031335186</c:v>
                </c:pt>
                <c:pt idx="4679">
                  <c:v>21865.594031335186</c:v>
                </c:pt>
                <c:pt idx="4680">
                  <c:v>21821.775205621088</c:v>
                </c:pt>
                <c:pt idx="4681">
                  <c:v>21821.775205621088</c:v>
                </c:pt>
                <c:pt idx="4682">
                  <c:v>21887.503444192233</c:v>
                </c:pt>
                <c:pt idx="4683">
                  <c:v>21843.684618478135</c:v>
                </c:pt>
                <c:pt idx="4684">
                  <c:v>21865.594031335186</c:v>
                </c:pt>
                <c:pt idx="4685">
                  <c:v>21865.594031335186</c:v>
                </c:pt>
                <c:pt idx="4686">
                  <c:v>21821.775205621088</c:v>
                </c:pt>
                <c:pt idx="4687">
                  <c:v>21777.956379906987</c:v>
                </c:pt>
                <c:pt idx="4688">
                  <c:v>21843.684618478135</c:v>
                </c:pt>
                <c:pt idx="4689">
                  <c:v>21931.322269906334</c:v>
                </c:pt>
                <c:pt idx="4690">
                  <c:v>21909.412857049283</c:v>
                </c:pt>
                <c:pt idx="4691">
                  <c:v>21953.23168276338</c:v>
                </c:pt>
                <c:pt idx="4692">
                  <c:v>22018.959921334532</c:v>
                </c:pt>
                <c:pt idx="4693">
                  <c:v>22040.869334191579</c:v>
                </c:pt>
                <c:pt idx="4694">
                  <c:v>21997.050508477478</c:v>
                </c:pt>
                <c:pt idx="4695">
                  <c:v>21909.412857049283</c:v>
                </c:pt>
                <c:pt idx="4696">
                  <c:v>21895.222478132411</c:v>
                </c:pt>
                <c:pt idx="4697">
                  <c:v>21851.123339203645</c:v>
                </c:pt>
                <c:pt idx="4698">
                  <c:v>21718.825922417345</c:v>
                </c:pt>
                <c:pt idx="4699">
                  <c:v>21608.578075095433</c:v>
                </c:pt>
                <c:pt idx="4700">
                  <c:v>21586.528505631046</c:v>
                </c:pt>
                <c:pt idx="4701">
                  <c:v>21586.528505631046</c:v>
                </c:pt>
                <c:pt idx="4702">
                  <c:v>21740.875491881729</c:v>
                </c:pt>
                <c:pt idx="4703">
                  <c:v>21784.974630810499</c:v>
                </c:pt>
                <c:pt idx="4704">
                  <c:v>21829.073769739265</c:v>
                </c:pt>
                <c:pt idx="4705">
                  <c:v>21807.024200274882</c:v>
                </c:pt>
                <c:pt idx="4706">
                  <c:v>21851.123339203645</c:v>
                </c:pt>
                <c:pt idx="4707">
                  <c:v>21784.974630810499</c:v>
                </c:pt>
                <c:pt idx="4708">
                  <c:v>21895.222478132411</c:v>
                </c:pt>
                <c:pt idx="4709">
                  <c:v>21917.272047596794</c:v>
                </c:pt>
                <c:pt idx="4710">
                  <c:v>21961.371186525565</c:v>
                </c:pt>
                <c:pt idx="4711">
                  <c:v>22005.470325454327</c:v>
                </c:pt>
                <c:pt idx="4712">
                  <c:v>22049.569464383094</c:v>
                </c:pt>
                <c:pt idx="4713">
                  <c:v>22137.767742240623</c:v>
                </c:pt>
                <c:pt idx="4714">
                  <c:v>22137.767742240623</c:v>
                </c:pt>
                <c:pt idx="4715">
                  <c:v>22225.96602009816</c:v>
                </c:pt>
                <c:pt idx="4716">
                  <c:v>22203.916450633777</c:v>
                </c:pt>
                <c:pt idx="4717">
                  <c:v>22205.009012177838</c:v>
                </c:pt>
                <c:pt idx="4718">
                  <c:v>22160.687636904033</c:v>
                </c:pt>
                <c:pt idx="4719">
                  <c:v>22160.687636904033</c:v>
                </c:pt>
                <c:pt idx="4720">
                  <c:v>22160.687636904033</c:v>
                </c:pt>
                <c:pt idx="4721">
                  <c:v>22249.330387451646</c:v>
                </c:pt>
                <c:pt idx="4722">
                  <c:v>22337.973137999263</c:v>
                </c:pt>
                <c:pt idx="4723">
                  <c:v>22426.615888546879</c:v>
                </c:pt>
                <c:pt idx="4724">
                  <c:v>22493.097951457592</c:v>
                </c:pt>
                <c:pt idx="4725">
                  <c:v>22537.4193267314</c:v>
                </c:pt>
                <c:pt idx="4726">
                  <c:v>22515.258639094496</c:v>
                </c:pt>
                <c:pt idx="4727">
                  <c:v>22493.097951457592</c:v>
                </c:pt>
                <c:pt idx="4728">
                  <c:v>22382.294513273071</c:v>
                </c:pt>
                <c:pt idx="4729">
                  <c:v>22360.133825636167</c:v>
                </c:pt>
                <c:pt idx="4730">
                  <c:v>22404.455200909975</c:v>
                </c:pt>
                <c:pt idx="4731">
                  <c:v>22493.097951457592</c:v>
                </c:pt>
                <c:pt idx="4732">
                  <c:v>22537.4193267314</c:v>
                </c:pt>
                <c:pt idx="4733">
                  <c:v>22559.580014368305</c:v>
                </c:pt>
                <c:pt idx="4734">
                  <c:v>22559.580014368305</c:v>
                </c:pt>
                <c:pt idx="4735">
                  <c:v>22581.740702005205</c:v>
                </c:pt>
                <c:pt idx="4736">
                  <c:v>22581.740702005205</c:v>
                </c:pt>
                <c:pt idx="4737">
                  <c:v>22537.4193267314</c:v>
                </c:pt>
                <c:pt idx="4738">
                  <c:v>22615.144168868374</c:v>
                </c:pt>
                <c:pt idx="4739">
                  <c:v>22615.144168868374</c:v>
                </c:pt>
                <c:pt idx="4740">
                  <c:v>22704.267889730909</c:v>
                </c:pt>
                <c:pt idx="4741">
                  <c:v>22860.234401240345</c:v>
                </c:pt>
                <c:pt idx="4742">
                  <c:v>22837.953471024714</c:v>
                </c:pt>
                <c:pt idx="4743">
                  <c:v>22837.953471024714</c:v>
                </c:pt>
                <c:pt idx="4744">
                  <c:v>22771.110680377813</c:v>
                </c:pt>
                <c:pt idx="4745">
                  <c:v>22837.953471024714</c:v>
                </c:pt>
                <c:pt idx="4746">
                  <c:v>22860.234401240345</c:v>
                </c:pt>
                <c:pt idx="4747">
                  <c:v>22837.953471024714</c:v>
                </c:pt>
                <c:pt idx="4748">
                  <c:v>22882.515331455979</c:v>
                </c:pt>
                <c:pt idx="4749">
                  <c:v>22860.234401240345</c:v>
                </c:pt>
                <c:pt idx="4750">
                  <c:v>22882.515331455979</c:v>
                </c:pt>
                <c:pt idx="4751">
                  <c:v>22815.672540809079</c:v>
                </c:pt>
                <c:pt idx="4752">
                  <c:v>22860.234401240345</c:v>
                </c:pt>
                <c:pt idx="4753">
                  <c:v>22882.515331455979</c:v>
                </c:pt>
                <c:pt idx="4754">
                  <c:v>22927.077191887245</c:v>
                </c:pt>
                <c:pt idx="4755">
                  <c:v>22971.639052318518</c:v>
                </c:pt>
                <c:pt idx="4756">
                  <c:v>22993.919982534149</c:v>
                </c:pt>
                <c:pt idx="4757">
                  <c:v>22993.919982534149</c:v>
                </c:pt>
                <c:pt idx="4758">
                  <c:v>22927.077191887245</c:v>
                </c:pt>
                <c:pt idx="4759">
                  <c:v>22860.234401240345</c:v>
                </c:pt>
                <c:pt idx="4760">
                  <c:v>22927.077191887245</c:v>
                </c:pt>
                <c:pt idx="4761">
                  <c:v>22922.730626257136</c:v>
                </c:pt>
                <c:pt idx="4762">
                  <c:v>23034.658021893156</c:v>
                </c:pt>
                <c:pt idx="4763">
                  <c:v>23057.043501020362</c:v>
                </c:pt>
                <c:pt idx="4764">
                  <c:v>23079.428980147568</c:v>
                </c:pt>
                <c:pt idx="4765">
                  <c:v>23057.043501020362</c:v>
                </c:pt>
                <c:pt idx="4766">
                  <c:v>23079.428980147568</c:v>
                </c:pt>
                <c:pt idx="4767">
                  <c:v>23124.199938401976</c:v>
                </c:pt>
                <c:pt idx="4768">
                  <c:v>23168.970896656381</c:v>
                </c:pt>
                <c:pt idx="4769">
                  <c:v>23213.74185491079</c:v>
                </c:pt>
                <c:pt idx="4770">
                  <c:v>23236.127334037996</c:v>
                </c:pt>
                <c:pt idx="4771">
                  <c:v>23258.512813165202</c:v>
                </c:pt>
                <c:pt idx="4772">
                  <c:v>23258.512813165202</c:v>
                </c:pt>
                <c:pt idx="4773">
                  <c:v>23348.054729674015</c:v>
                </c:pt>
                <c:pt idx="4774">
                  <c:v>23370.440208801221</c:v>
                </c:pt>
                <c:pt idx="4775">
                  <c:v>23392.825687928424</c:v>
                </c:pt>
                <c:pt idx="4776">
                  <c:v>23392.825687928424</c:v>
                </c:pt>
                <c:pt idx="4777">
                  <c:v>23410.341856867664</c:v>
                </c:pt>
                <c:pt idx="4778">
                  <c:v>23410.341856867664</c:v>
                </c:pt>
                <c:pt idx="4779">
                  <c:v>23477.806818991201</c:v>
                </c:pt>
                <c:pt idx="4780">
                  <c:v>23432.83017757551</c:v>
                </c:pt>
                <c:pt idx="4781">
                  <c:v>23432.83017757551</c:v>
                </c:pt>
                <c:pt idx="4782">
                  <c:v>23432.83017757551</c:v>
                </c:pt>
                <c:pt idx="4783">
                  <c:v>23387.853536159819</c:v>
                </c:pt>
                <c:pt idx="4784">
                  <c:v>23297.900253328433</c:v>
                </c:pt>
                <c:pt idx="4785">
                  <c:v>23207.946970497051</c:v>
                </c:pt>
                <c:pt idx="4786">
                  <c:v>23275.411932620587</c:v>
                </c:pt>
                <c:pt idx="4787">
                  <c:v>23252.923611912742</c:v>
                </c:pt>
                <c:pt idx="4788">
                  <c:v>23185.458649789205</c:v>
                </c:pt>
                <c:pt idx="4789">
                  <c:v>23342.876894744128</c:v>
                </c:pt>
                <c:pt idx="4790">
                  <c:v>23365.365215451973</c:v>
                </c:pt>
                <c:pt idx="4791">
                  <c:v>23432.83017757551</c:v>
                </c:pt>
                <c:pt idx="4792">
                  <c:v>23432.83017757551</c:v>
                </c:pt>
                <c:pt idx="4793">
                  <c:v>23320.388574036278</c:v>
                </c:pt>
                <c:pt idx="4794">
                  <c:v>23320.388574036278</c:v>
                </c:pt>
                <c:pt idx="4795">
                  <c:v>23320.388574036278</c:v>
                </c:pt>
                <c:pt idx="4796">
                  <c:v>23365.365215451973</c:v>
                </c:pt>
                <c:pt idx="4797">
                  <c:v>23365.365215451973</c:v>
                </c:pt>
                <c:pt idx="4798">
                  <c:v>23432.83017757551</c:v>
                </c:pt>
                <c:pt idx="4799">
                  <c:v>23477.806818991201</c:v>
                </c:pt>
                <c:pt idx="4800">
                  <c:v>23558.09426031349</c:v>
                </c:pt>
                <c:pt idx="4801">
                  <c:v>23558.09426031349</c:v>
                </c:pt>
                <c:pt idx="4802">
                  <c:v>23580.681119623474</c:v>
                </c:pt>
                <c:pt idx="4803">
                  <c:v>23580.681119623474</c:v>
                </c:pt>
                <c:pt idx="4804">
                  <c:v>23558.09426031349</c:v>
                </c:pt>
                <c:pt idx="4805">
                  <c:v>23603.267978933458</c:v>
                </c:pt>
                <c:pt idx="4806">
                  <c:v>23580.681119623474</c:v>
                </c:pt>
                <c:pt idx="4807">
                  <c:v>23603.267978933458</c:v>
                </c:pt>
                <c:pt idx="4808">
                  <c:v>23648.441697553426</c:v>
                </c:pt>
                <c:pt idx="4809">
                  <c:v>23603.267978933458</c:v>
                </c:pt>
                <c:pt idx="4810">
                  <c:v>23580.681119623474</c:v>
                </c:pt>
                <c:pt idx="4811">
                  <c:v>23648.441697553426</c:v>
                </c:pt>
                <c:pt idx="4812">
                  <c:v>23648.441697553426</c:v>
                </c:pt>
                <c:pt idx="4813">
                  <c:v>23625.854838243446</c:v>
                </c:pt>
                <c:pt idx="4814">
                  <c:v>23603.267978933458</c:v>
                </c:pt>
                <c:pt idx="4815">
                  <c:v>23580.681119623474</c:v>
                </c:pt>
                <c:pt idx="4816">
                  <c:v>23671.02855686341</c:v>
                </c:pt>
                <c:pt idx="4817">
                  <c:v>23716.202275483378</c:v>
                </c:pt>
                <c:pt idx="4818">
                  <c:v>23761.375994103346</c:v>
                </c:pt>
                <c:pt idx="4819">
                  <c:v>23751.21745958356</c:v>
                </c:pt>
                <c:pt idx="4820">
                  <c:v>23751.21745958356</c:v>
                </c:pt>
                <c:pt idx="4821">
                  <c:v>23751.21745958356</c:v>
                </c:pt>
                <c:pt idx="4822">
                  <c:v>23751.21745958356</c:v>
                </c:pt>
                <c:pt idx="4823">
                  <c:v>23637.792352326713</c:v>
                </c:pt>
                <c:pt idx="4824">
                  <c:v>23547.052266521237</c:v>
                </c:pt>
                <c:pt idx="4825">
                  <c:v>23592.422309423975</c:v>
                </c:pt>
                <c:pt idx="4826">
                  <c:v>23592.422309423975</c:v>
                </c:pt>
                <c:pt idx="4827">
                  <c:v>23547.052266521237</c:v>
                </c:pt>
                <c:pt idx="4828">
                  <c:v>23592.422309423975</c:v>
                </c:pt>
                <c:pt idx="4829">
                  <c:v>23592.422309423975</c:v>
                </c:pt>
                <c:pt idx="4830">
                  <c:v>23569.737287972606</c:v>
                </c:pt>
                <c:pt idx="4831">
                  <c:v>23660.477373778082</c:v>
                </c:pt>
                <c:pt idx="4832">
                  <c:v>23660.477373778082</c:v>
                </c:pt>
                <c:pt idx="4833">
                  <c:v>23524.367245069865</c:v>
                </c:pt>
                <c:pt idx="4834">
                  <c:v>23524.367245069865</c:v>
                </c:pt>
                <c:pt idx="4835">
                  <c:v>23569.737287972606</c:v>
                </c:pt>
                <c:pt idx="4836">
                  <c:v>23637.792352326713</c:v>
                </c:pt>
                <c:pt idx="4837">
                  <c:v>23683.16239522945</c:v>
                </c:pt>
                <c:pt idx="4838">
                  <c:v>23705.847416680819</c:v>
                </c:pt>
                <c:pt idx="4839">
                  <c:v>23705.847416680819</c:v>
                </c:pt>
                <c:pt idx="4840">
                  <c:v>23705.847416680819</c:v>
                </c:pt>
                <c:pt idx="4841">
                  <c:v>23569.737287972606</c:v>
                </c:pt>
                <c:pt idx="4842">
                  <c:v>23547.052266521237</c:v>
                </c:pt>
                <c:pt idx="4843">
                  <c:v>23637.792352326713</c:v>
                </c:pt>
                <c:pt idx="4844">
                  <c:v>23660.477373778082</c:v>
                </c:pt>
                <c:pt idx="4845">
                  <c:v>23637.792352326713</c:v>
                </c:pt>
                <c:pt idx="4846">
                  <c:v>23615.107330875344</c:v>
                </c:pt>
                <c:pt idx="4847">
                  <c:v>23592.422309423975</c:v>
                </c:pt>
                <c:pt idx="4848">
                  <c:v>23615.107330875344</c:v>
                </c:pt>
                <c:pt idx="4849">
                  <c:v>23683.16239522945</c:v>
                </c:pt>
                <c:pt idx="4850">
                  <c:v>23705.847416680819</c:v>
                </c:pt>
                <c:pt idx="4851">
                  <c:v>23705.847416680819</c:v>
                </c:pt>
                <c:pt idx="4852">
                  <c:v>23705.847416680819</c:v>
                </c:pt>
                <c:pt idx="4853">
                  <c:v>23683.16239522945</c:v>
                </c:pt>
                <c:pt idx="4854">
                  <c:v>23683.16239522945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5-421E-B7CC-FEA15B2EA306}"/>
            </c:ext>
          </c:extLst>
        </c:ser>
        <c:ser>
          <c:idx val="1"/>
          <c:order val="1"/>
          <c:tx>
            <c:v>Reinvest after 20% decline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APIUX!$A$3:$A$4857</c:f>
              <c:numCache>
                <c:formatCode>m/d/yyyy</c:formatCode>
                <c:ptCount val="4855"/>
                <c:pt idx="0">
                  <c:v>35858</c:v>
                </c:pt>
                <c:pt idx="1">
                  <c:v>35859</c:v>
                </c:pt>
                <c:pt idx="2">
                  <c:v>35860</c:v>
                </c:pt>
                <c:pt idx="3">
                  <c:v>35863</c:v>
                </c:pt>
                <c:pt idx="4">
                  <c:v>35864</c:v>
                </c:pt>
                <c:pt idx="5">
                  <c:v>35865</c:v>
                </c:pt>
                <c:pt idx="6">
                  <c:v>35866</c:v>
                </c:pt>
                <c:pt idx="7">
                  <c:v>35867</c:v>
                </c:pt>
                <c:pt idx="8">
                  <c:v>35870</c:v>
                </c:pt>
                <c:pt idx="9">
                  <c:v>35871</c:v>
                </c:pt>
                <c:pt idx="10">
                  <c:v>35872</c:v>
                </c:pt>
                <c:pt idx="11">
                  <c:v>35873</c:v>
                </c:pt>
                <c:pt idx="12">
                  <c:v>35874</c:v>
                </c:pt>
                <c:pt idx="13">
                  <c:v>35877</c:v>
                </c:pt>
                <c:pt idx="14">
                  <c:v>35878</c:v>
                </c:pt>
                <c:pt idx="15">
                  <c:v>35879</c:v>
                </c:pt>
                <c:pt idx="16">
                  <c:v>35880</c:v>
                </c:pt>
                <c:pt idx="17">
                  <c:v>35881</c:v>
                </c:pt>
                <c:pt idx="18">
                  <c:v>35884</c:v>
                </c:pt>
                <c:pt idx="19">
                  <c:v>35885</c:v>
                </c:pt>
                <c:pt idx="20">
                  <c:v>35886</c:v>
                </c:pt>
                <c:pt idx="21">
                  <c:v>35887</c:v>
                </c:pt>
                <c:pt idx="22">
                  <c:v>35888</c:v>
                </c:pt>
                <c:pt idx="23">
                  <c:v>35891</c:v>
                </c:pt>
                <c:pt idx="24">
                  <c:v>35892</c:v>
                </c:pt>
                <c:pt idx="25">
                  <c:v>35893</c:v>
                </c:pt>
                <c:pt idx="26">
                  <c:v>35894</c:v>
                </c:pt>
                <c:pt idx="27">
                  <c:v>35898</c:v>
                </c:pt>
                <c:pt idx="28">
                  <c:v>35899</c:v>
                </c:pt>
                <c:pt idx="29">
                  <c:v>35900</c:v>
                </c:pt>
                <c:pt idx="30">
                  <c:v>35901</c:v>
                </c:pt>
                <c:pt idx="31">
                  <c:v>35902</c:v>
                </c:pt>
                <c:pt idx="32">
                  <c:v>35905</c:v>
                </c:pt>
                <c:pt idx="33">
                  <c:v>35906</c:v>
                </c:pt>
                <c:pt idx="34">
                  <c:v>35907</c:v>
                </c:pt>
                <c:pt idx="35">
                  <c:v>35908</c:v>
                </c:pt>
                <c:pt idx="36">
                  <c:v>35909</c:v>
                </c:pt>
                <c:pt idx="37">
                  <c:v>35912</c:v>
                </c:pt>
                <c:pt idx="38">
                  <c:v>35913</c:v>
                </c:pt>
                <c:pt idx="39">
                  <c:v>35914</c:v>
                </c:pt>
                <c:pt idx="40">
                  <c:v>35915</c:v>
                </c:pt>
                <c:pt idx="41">
                  <c:v>35916</c:v>
                </c:pt>
                <c:pt idx="42">
                  <c:v>35919</c:v>
                </c:pt>
                <c:pt idx="43">
                  <c:v>35920</c:v>
                </c:pt>
                <c:pt idx="44">
                  <c:v>35921</c:v>
                </c:pt>
                <c:pt idx="45">
                  <c:v>35922</c:v>
                </c:pt>
                <c:pt idx="46">
                  <c:v>35923</c:v>
                </c:pt>
                <c:pt idx="47">
                  <c:v>35926</c:v>
                </c:pt>
                <c:pt idx="48">
                  <c:v>35927</c:v>
                </c:pt>
                <c:pt idx="49">
                  <c:v>35928</c:v>
                </c:pt>
                <c:pt idx="50">
                  <c:v>35929</c:v>
                </c:pt>
                <c:pt idx="51">
                  <c:v>35930</c:v>
                </c:pt>
                <c:pt idx="52">
                  <c:v>35933</c:v>
                </c:pt>
                <c:pt idx="53">
                  <c:v>35934</c:v>
                </c:pt>
                <c:pt idx="54">
                  <c:v>35935</c:v>
                </c:pt>
                <c:pt idx="55">
                  <c:v>35936</c:v>
                </c:pt>
                <c:pt idx="56">
                  <c:v>35937</c:v>
                </c:pt>
                <c:pt idx="57">
                  <c:v>35941</c:v>
                </c:pt>
                <c:pt idx="58">
                  <c:v>35942</c:v>
                </c:pt>
                <c:pt idx="59">
                  <c:v>35943</c:v>
                </c:pt>
                <c:pt idx="60">
                  <c:v>35944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35954</c:v>
                </c:pt>
                <c:pt idx="67">
                  <c:v>35955</c:v>
                </c:pt>
                <c:pt idx="68">
                  <c:v>35956</c:v>
                </c:pt>
                <c:pt idx="69">
                  <c:v>35957</c:v>
                </c:pt>
                <c:pt idx="70">
                  <c:v>35958</c:v>
                </c:pt>
                <c:pt idx="71">
                  <c:v>35961</c:v>
                </c:pt>
                <c:pt idx="72">
                  <c:v>35962</c:v>
                </c:pt>
                <c:pt idx="73">
                  <c:v>35963</c:v>
                </c:pt>
                <c:pt idx="74">
                  <c:v>35964</c:v>
                </c:pt>
                <c:pt idx="75">
                  <c:v>35965</c:v>
                </c:pt>
                <c:pt idx="76">
                  <c:v>35968</c:v>
                </c:pt>
                <c:pt idx="77">
                  <c:v>35969</c:v>
                </c:pt>
                <c:pt idx="78">
                  <c:v>35970</c:v>
                </c:pt>
                <c:pt idx="79">
                  <c:v>35971</c:v>
                </c:pt>
                <c:pt idx="80">
                  <c:v>35972</c:v>
                </c:pt>
                <c:pt idx="81">
                  <c:v>35975</c:v>
                </c:pt>
                <c:pt idx="82">
                  <c:v>35976</c:v>
                </c:pt>
                <c:pt idx="83">
                  <c:v>35977</c:v>
                </c:pt>
                <c:pt idx="84">
                  <c:v>35978</c:v>
                </c:pt>
                <c:pt idx="85">
                  <c:v>35982</c:v>
                </c:pt>
                <c:pt idx="86">
                  <c:v>35983</c:v>
                </c:pt>
                <c:pt idx="87">
                  <c:v>35984</c:v>
                </c:pt>
                <c:pt idx="88">
                  <c:v>35985</c:v>
                </c:pt>
                <c:pt idx="89">
                  <c:v>35986</c:v>
                </c:pt>
                <c:pt idx="90">
                  <c:v>35989</c:v>
                </c:pt>
                <c:pt idx="91">
                  <c:v>35990</c:v>
                </c:pt>
                <c:pt idx="92">
                  <c:v>35991</c:v>
                </c:pt>
                <c:pt idx="93">
                  <c:v>35992</c:v>
                </c:pt>
                <c:pt idx="94">
                  <c:v>35993</c:v>
                </c:pt>
                <c:pt idx="95">
                  <c:v>35996</c:v>
                </c:pt>
                <c:pt idx="96">
                  <c:v>35997</c:v>
                </c:pt>
                <c:pt idx="97">
                  <c:v>35998</c:v>
                </c:pt>
                <c:pt idx="98">
                  <c:v>35999</c:v>
                </c:pt>
                <c:pt idx="99">
                  <c:v>36000</c:v>
                </c:pt>
                <c:pt idx="100">
                  <c:v>36003</c:v>
                </c:pt>
                <c:pt idx="101">
                  <c:v>36004</c:v>
                </c:pt>
                <c:pt idx="102">
                  <c:v>36005</c:v>
                </c:pt>
                <c:pt idx="103">
                  <c:v>36006</c:v>
                </c:pt>
                <c:pt idx="104">
                  <c:v>36007</c:v>
                </c:pt>
                <c:pt idx="105">
                  <c:v>36010</c:v>
                </c:pt>
                <c:pt idx="106">
                  <c:v>36011</c:v>
                </c:pt>
                <c:pt idx="107">
                  <c:v>36012</c:v>
                </c:pt>
                <c:pt idx="108">
                  <c:v>36013</c:v>
                </c:pt>
                <c:pt idx="109">
                  <c:v>36014</c:v>
                </c:pt>
                <c:pt idx="110">
                  <c:v>36017</c:v>
                </c:pt>
                <c:pt idx="111">
                  <c:v>36018</c:v>
                </c:pt>
                <c:pt idx="112">
                  <c:v>36019</c:v>
                </c:pt>
                <c:pt idx="113">
                  <c:v>36020</c:v>
                </c:pt>
                <c:pt idx="114">
                  <c:v>36021</c:v>
                </c:pt>
                <c:pt idx="115">
                  <c:v>36024</c:v>
                </c:pt>
                <c:pt idx="116">
                  <c:v>36025</c:v>
                </c:pt>
                <c:pt idx="117">
                  <c:v>36026</c:v>
                </c:pt>
                <c:pt idx="118">
                  <c:v>36027</c:v>
                </c:pt>
                <c:pt idx="119">
                  <c:v>36028</c:v>
                </c:pt>
                <c:pt idx="120">
                  <c:v>36031</c:v>
                </c:pt>
                <c:pt idx="121">
                  <c:v>36032</c:v>
                </c:pt>
                <c:pt idx="122">
                  <c:v>36033</c:v>
                </c:pt>
                <c:pt idx="123">
                  <c:v>36034</c:v>
                </c:pt>
                <c:pt idx="124">
                  <c:v>36035</c:v>
                </c:pt>
                <c:pt idx="125">
                  <c:v>36038</c:v>
                </c:pt>
                <c:pt idx="126">
                  <c:v>36039</c:v>
                </c:pt>
                <c:pt idx="127">
                  <c:v>36040</c:v>
                </c:pt>
                <c:pt idx="128">
                  <c:v>36041</c:v>
                </c:pt>
                <c:pt idx="129">
                  <c:v>36042</c:v>
                </c:pt>
                <c:pt idx="130">
                  <c:v>36046</c:v>
                </c:pt>
                <c:pt idx="131">
                  <c:v>36047</c:v>
                </c:pt>
                <c:pt idx="132">
                  <c:v>36048</c:v>
                </c:pt>
                <c:pt idx="133">
                  <c:v>36049</c:v>
                </c:pt>
                <c:pt idx="134">
                  <c:v>36052</c:v>
                </c:pt>
                <c:pt idx="135">
                  <c:v>36053</c:v>
                </c:pt>
                <c:pt idx="136">
                  <c:v>36054</c:v>
                </c:pt>
                <c:pt idx="137">
                  <c:v>36055</c:v>
                </c:pt>
                <c:pt idx="138">
                  <c:v>36056</c:v>
                </c:pt>
                <c:pt idx="139">
                  <c:v>36059</c:v>
                </c:pt>
                <c:pt idx="140">
                  <c:v>36060</c:v>
                </c:pt>
                <c:pt idx="141">
                  <c:v>36061</c:v>
                </c:pt>
                <c:pt idx="142">
                  <c:v>36062</c:v>
                </c:pt>
                <c:pt idx="143">
                  <c:v>36063</c:v>
                </c:pt>
                <c:pt idx="144">
                  <c:v>36066</c:v>
                </c:pt>
                <c:pt idx="145">
                  <c:v>36067</c:v>
                </c:pt>
                <c:pt idx="146">
                  <c:v>36068</c:v>
                </c:pt>
                <c:pt idx="147">
                  <c:v>36069</c:v>
                </c:pt>
                <c:pt idx="148">
                  <c:v>36070</c:v>
                </c:pt>
                <c:pt idx="149">
                  <c:v>36073</c:v>
                </c:pt>
                <c:pt idx="150">
                  <c:v>36074</c:v>
                </c:pt>
                <c:pt idx="151">
                  <c:v>36075</c:v>
                </c:pt>
                <c:pt idx="152">
                  <c:v>36076</c:v>
                </c:pt>
                <c:pt idx="153">
                  <c:v>36077</c:v>
                </c:pt>
                <c:pt idx="154">
                  <c:v>36080</c:v>
                </c:pt>
                <c:pt idx="155">
                  <c:v>36081</c:v>
                </c:pt>
                <c:pt idx="156">
                  <c:v>36082</c:v>
                </c:pt>
                <c:pt idx="157">
                  <c:v>36083</c:v>
                </c:pt>
                <c:pt idx="158">
                  <c:v>36084</c:v>
                </c:pt>
                <c:pt idx="159">
                  <c:v>36087</c:v>
                </c:pt>
                <c:pt idx="160">
                  <c:v>36088</c:v>
                </c:pt>
                <c:pt idx="161">
                  <c:v>36089</c:v>
                </c:pt>
                <c:pt idx="162">
                  <c:v>36090</c:v>
                </c:pt>
                <c:pt idx="163">
                  <c:v>36091</c:v>
                </c:pt>
                <c:pt idx="164">
                  <c:v>36094</c:v>
                </c:pt>
                <c:pt idx="165">
                  <c:v>36095</c:v>
                </c:pt>
                <c:pt idx="166">
                  <c:v>36096</c:v>
                </c:pt>
                <c:pt idx="167">
                  <c:v>36097</c:v>
                </c:pt>
                <c:pt idx="168">
                  <c:v>36098</c:v>
                </c:pt>
                <c:pt idx="169">
                  <c:v>36101</c:v>
                </c:pt>
                <c:pt idx="170">
                  <c:v>36102</c:v>
                </c:pt>
                <c:pt idx="171">
                  <c:v>36103</c:v>
                </c:pt>
                <c:pt idx="172">
                  <c:v>36104</c:v>
                </c:pt>
                <c:pt idx="173">
                  <c:v>36105</c:v>
                </c:pt>
                <c:pt idx="174">
                  <c:v>36108</c:v>
                </c:pt>
                <c:pt idx="175">
                  <c:v>36109</c:v>
                </c:pt>
                <c:pt idx="176">
                  <c:v>36110</c:v>
                </c:pt>
                <c:pt idx="177">
                  <c:v>36111</c:v>
                </c:pt>
                <c:pt idx="178">
                  <c:v>36112</c:v>
                </c:pt>
                <c:pt idx="179">
                  <c:v>36115</c:v>
                </c:pt>
                <c:pt idx="180">
                  <c:v>36116</c:v>
                </c:pt>
                <c:pt idx="181">
                  <c:v>36117</c:v>
                </c:pt>
                <c:pt idx="182">
                  <c:v>36118</c:v>
                </c:pt>
                <c:pt idx="183">
                  <c:v>36119</c:v>
                </c:pt>
                <c:pt idx="184">
                  <c:v>36122</c:v>
                </c:pt>
                <c:pt idx="185">
                  <c:v>36123</c:v>
                </c:pt>
                <c:pt idx="186">
                  <c:v>36124</c:v>
                </c:pt>
                <c:pt idx="187">
                  <c:v>36126</c:v>
                </c:pt>
                <c:pt idx="188">
                  <c:v>36129</c:v>
                </c:pt>
                <c:pt idx="189">
                  <c:v>36130</c:v>
                </c:pt>
                <c:pt idx="190">
                  <c:v>36131</c:v>
                </c:pt>
                <c:pt idx="191">
                  <c:v>36132</c:v>
                </c:pt>
                <c:pt idx="192">
                  <c:v>36133</c:v>
                </c:pt>
                <c:pt idx="193">
                  <c:v>36136</c:v>
                </c:pt>
                <c:pt idx="194">
                  <c:v>36137</c:v>
                </c:pt>
                <c:pt idx="195">
                  <c:v>36138</c:v>
                </c:pt>
                <c:pt idx="196">
                  <c:v>36139</c:v>
                </c:pt>
                <c:pt idx="197">
                  <c:v>36140</c:v>
                </c:pt>
                <c:pt idx="198">
                  <c:v>36143</c:v>
                </c:pt>
                <c:pt idx="199">
                  <c:v>36144</c:v>
                </c:pt>
                <c:pt idx="200">
                  <c:v>36145</c:v>
                </c:pt>
                <c:pt idx="201">
                  <c:v>36146</c:v>
                </c:pt>
                <c:pt idx="202">
                  <c:v>36147</c:v>
                </c:pt>
                <c:pt idx="203">
                  <c:v>36150</c:v>
                </c:pt>
                <c:pt idx="204">
                  <c:v>36151</c:v>
                </c:pt>
                <c:pt idx="205">
                  <c:v>36152</c:v>
                </c:pt>
                <c:pt idx="206">
                  <c:v>36153</c:v>
                </c:pt>
                <c:pt idx="207">
                  <c:v>36157</c:v>
                </c:pt>
                <c:pt idx="208">
                  <c:v>36158</c:v>
                </c:pt>
                <c:pt idx="209">
                  <c:v>36159</c:v>
                </c:pt>
                <c:pt idx="210">
                  <c:v>36160</c:v>
                </c:pt>
                <c:pt idx="211">
                  <c:v>36164</c:v>
                </c:pt>
                <c:pt idx="212">
                  <c:v>36165</c:v>
                </c:pt>
                <c:pt idx="213">
                  <c:v>36166</c:v>
                </c:pt>
                <c:pt idx="214">
                  <c:v>36167</c:v>
                </c:pt>
                <c:pt idx="215">
                  <c:v>36168</c:v>
                </c:pt>
                <c:pt idx="216">
                  <c:v>36171</c:v>
                </c:pt>
                <c:pt idx="217">
                  <c:v>36172</c:v>
                </c:pt>
                <c:pt idx="218">
                  <c:v>36173</c:v>
                </c:pt>
                <c:pt idx="219">
                  <c:v>36174</c:v>
                </c:pt>
                <c:pt idx="220">
                  <c:v>36175</c:v>
                </c:pt>
                <c:pt idx="221">
                  <c:v>36179</c:v>
                </c:pt>
                <c:pt idx="222">
                  <c:v>36180</c:v>
                </c:pt>
                <c:pt idx="223">
                  <c:v>36181</c:v>
                </c:pt>
                <c:pt idx="224">
                  <c:v>36182</c:v>
                </c:pt>
                <c:pt idx="225">
                  <c:v>36185</c:v>
                </c:pt>
                <c:pt idx="226">
                  <c:v>36186</c:v>
                </c:pt>
                <c:pt idx="227">
                  <c:v>36187</c:v>
                </c:pt>
                <c:pt idx="228">
                  <c:v>36188</c:v>
                </c:pt>
                <c:pt idx="229">
                  <c:v>36189</c:v>
                </c:pt>
                <c:pt idx="230">
                  <c:v>36192</c:v>
                </c:pt>
                <c:pt idx="231">
                  <c:v>36193</c:v>
                </c:pt>
                <c:pt idx="232">
                  <c:v>36194</c:v>
                </c:pt>
                <c:pt idx="233">
                  <c:v>36195</c:v>
                </c:pt>
                <c:pt idx="234">
                  <c:v>36196</c:v>
                </c:pt>
                <c:pt idx="235">
                  <c:v>36199</c:v>
                </c:pt>
                <c:pt idx="236">
                  <c:v>36200</c:v>
                </c:pt>
                <c:pt idx="237">
                  <c:v>36201</c:v>
                </c:pt>
                <c:pt idx="238">
                  <c:v>36202</c:v>
                </c:pt>
                <c:pt idx="239">
                  <c:v>36203</c:v>
                </c:pt>
                <c:pt idx="240">
                  <c:v>36207</c:v>
                </c:pt>
                <c:pt idx="241">
                  <c:v>36208</c:v>
                </c:pt>
                <c:pt idx="242">
                  <c:v>36209</c:v>
                </c:pt>
                <c:pt idx="243">
                  <c:v>36210</c:v>
                </c:pt>
                <c:pt idx="244">
                  <c:v>36213</c:v>
                </c:pt>
                <c:pt idx="245">
                  <c:v>36214</c:v>
                </c:pt>
                <c:pt idx="246">
                  <c:v>36215</c:v>
                </c:pt>
                <c:pt idx="247">
                  <c:v>36216</c:v>
                </c:pt>
                <c:pt idx="248">
                  <c:v>36217</c:v>
                </c:pt>
                <c:pt idx="249">
                  <c:v>36220</c:v>
                </c:pt>
                <c:pt idx="250">
                  <c:v>36221</c:v>
                </c:pt>
                <c:pt idx="251">
                  <c:v>36222</c:v>
                </c:pt>
                <c:pt idx="252">
                  <c:v>36223</c:v>
                </c:pt>
                <c:pt idx="253">
                  <c:v>36224</c:v>
                </c:pt>
                <c:pt idx="254">
                  <c:v>36227</c:v>
                </c:pt>
                <c:pt idx="255">
                  <c:v>36228</c:v>
                </c:pt>
                <c:pt idx="256">
                  <c:v>36229</c:v>
                </c:pt>
                <c:pt idx="257">
                  <c:v>36230</c:v>
                </c:pt>
                <c:pt idx="258">
                  <c:v>36231</c:v>
                </c:pt>
                <c:pt idx="259">
                  <c:v>36234</c:v>
                </c:pt>
                <c:pt idx="260">
                  <c:v>36235</c:v>
                </c:pt>
                <c:pt idx="261">
                  <c:v>36236</c:v>
                </c:pt>
                <c:pt idx="262">
                  <c:v>36237</c:v>
                </c:pt>
                <c:pt idx="263">
                  <c:v>36238</c:v>
                </c:pt>
                <c:pt idx="264">
                  <c:v>36241</c:v>
                </c:pt>
                <c:pt idx="265">
                  <c:v>36242</c:v>
                </c:pt>
                <c:pt idx="266">
                  <c:v>36243</c:v>
                </c:pt>
                <c:pt idx="267">
                  <c:v>36244</c:v>
                </c:pt>
                <c:pt idx="268">
                  <c:v>36245</c:v>
                </c:pt>
                <c:pt idx="269">
                  <c:v>36248</c:v>
                </c:pt>
                <c:pt idx="270">
                  <c:v>36249</c:v>
                </c:pt>
                <c:pt idx="271">
                  <c:v>36250</c:v>
                </c:pt>
                <c:pt idx="272">
                  <c:v>36251</c:v>
                </c:pt>
                <c:pt idx="273">
                  <c:v>36255</c:v>
                </c:pt>
                <c:pt idx="274">
                  <c:v>36256</c:v>
                </c:pt>
                <c:pt idx="275">
                  <c:v>36257</c:v>
                </c:pt>
                <c:pt idx="276">
                  <c:v>36258</c:v>
                </c:pt>
                <c:pt idx="277">
                  <c:v>36259</c:v>
                </c:pt>
                <c:pt idx="278">
                  <c:v>36262</c:v>
                </c:pt>
                <c:pt idx="279">
                  <c:v>36263</c:v>
                </c:pt>
                <c:pt idx="280">
                  <c:v>36264</c:v>
                </c:pt>
                <c:pt idx="281">
                  <c:v>36265</c:v>
                </c:pt>
                <c:pt idx="282">
                  <c:v>36266</c:v>
                </c:pt>
                <c:pt idx="283">
                  <c:v>36269</c:v>
                </c:pt>
                <c:pt idx="284">
                  <c:v>36270</c:v>
                </c:pt>
                <c:pt idx="285">
                  <c:v>36271</c:v>
                </c:pt>
                <c:pt idx="286">
                  <c:v>36272</c:v>
                </c:pt>
                <c:pt idx="287">
                  <c:v>36273</c:v>
                </c:pt>
                <c:pt idx="288">
                  <c:v>36276</c:v>
                </c:pt>
                <c:pt idx="289">
                  <c:v>36277</c:v>
                </c:pt>
                <c:pt idx="290">
                  <c:v>36278</c:v>
                </c:pt>
                <c:pt idx="291">
                  <c:v>36279</c:v>
                </c:pt>
                <c:pt idx="292">
                  <c:v>36280</c:v>
                </c:pt>
                <c:pt idx="293">
                  <c:v>36283</c:v>
                </c:pt>
                <c:pt idx="294">
                  <c:v>36284</c:v>
                </c:pt>
                <c:pt idx="295">
                  <c:v>36285</c:v>
                </c:pt>
                <c:pt idx="296">
                  <c:v>36286</c:v>
                </c:pt>
                <c:pt idx="297">
                  <c:v>36287</c:v>
                </c:pt>
                <c:pt idx="298">
                  <c:v>36290</c:v>
                </c:pt>
                <c:pt idx="299">
                  <c:v>36291</c:v>
                </c:pt>
                <c:pt idx="300">
                  <c:v>36292</c:v>
                </c:pt>
                <c:pt idx="301">
                  <c:v>36293</c:v>
                </c:pt>
                <c:pt idx="302">
                  <c:v>36294</c:v>
                </c:pt>
                <c:pt idx="303">
                  <c:v>36297</c:v>
                </c:pt>
                <c:pt idx="304">
                  <c:v>36298</c:v>
                </c:pt>
                <c:pt idx="305">
                  <c:v>36299</c:v>
                </c:pt>
                <c:pt idx="306">
                  <c:v>36300</c:v>
                </c:pt>
                <c:pt idx="307">
                  <c:v>36301</c:v>
                </c:pt>
                <c:pt idx="308">
                  <c:v>36304</c:v>
                </c:pt>
                <c:pt idx="309">
                  <c:v>36305</c:v>
                </c:pt>
                <c:pt idx="310">
                  <c:v>36306</c:v>
                </c:pt>
                <c:pt idx="311">
                  <c:v>36307</c:v>
                </c:pt>
                <c:pt idx="312">
                  <c:v>36308</c:v>
                </c:pt>
                <c:pt idx="313">
                  <c:v>36312</c:v>
                </c:pt>
                <c:pt idx="314">
                  <c:v>36313</c:v>
                </c:pt>
                <c:pt idx="315">
                  <c:v>36314</c:v>
                </c:pt>
                <c:pt idx="316">
                  <c:v>36315</c:v>
                </c:pt>
                <c:pt idx="317">
                  <c:v>36318</c:v>
                </c:pt>
                <c:pt idx="318">
                  <c:v>36319</c:v>
                </c:pt>
                <c:pt idx="319">
                  <c:v>36320</c:v>
                </c:pt>
                <c:pt idx="320">
                  <c:v>36321</c:v>
                </c:pt>
                <c:pt idx="321">
                  <c:v>36322</c:v>
                </c:pt>
                <c:pt idx="322">
                  <c:v>36325</c:v>
                </c:pt>
                <c:pt idx="323">
                  <c:v>36326</c:v>
                </c:pt>
                <c:pt idx="324">
                  <c:v>36327</c:v>
                </c:pt>
                <c:pt idx="325">
                  <c:v>36328</c:v>
                </c:pt>
                <c:pt idx="326">
                  <c:v>36329</c:v>
                </c:pt>
                <c:pt idx="327">
                  <c:v>36332</c:v>
                </c:pt>
                <c:pt idx="328">
                  <c:v>36333</c:v>
                </c:pt>
                <c:pt idx="329">
                  <c:v>36334</c:v>
                </c:pt>
                <c:pt idx="330">
                  <c:v>36335</c:v>
                </c:pt>
                <c:pt idx="331">
                  <c:v>36336</c:v>
                </c:pt>
                <c:pt idx="332">
                  <c:v>36339</c:v>
                </c:pt>
                <c:pt idx="333">
                  <c:v>36340</c:v>
                </c:pt>
                <c:pt idx="334">
                  <c:v>36341</c:v>
                </c:pt>
                <c:pt idx="335">
                  <c:v>36342</c:v>
                </c:pt>
                <c:pt idx="336">
                  <c:v>36343</c:v>
                </c:pt>
                <c:pt idx="337">
                  <c:v>36347</c:v>
                </c:pt>
                <c:pt idx="338">
                  <c:v>36348</c:v>
                </c:pt>
                <c:pt idx="339">
                  <c:v>36349</c:v>
                </c:pt>
                <c:pt idx="340">
                  <c:v>36350</c:v>
                </c:pt>
                <c:pt idx="341">
                  <c:v>36353</c:v>
                </c:pt>
                <c:pt idx="342">
                  <c:v>36354</c:v>
                </c:pt>
                <c:pt idx="343">
                  <c:v>36355</c:v>
                </c:pt>
                <c:pt idx="344">
                  <c:v>36356</c:v>
                </c:pt>
                <c:pt idx="345">
                  <c:v>36357</c:v>
                </c:pt>
                <c:pt idx="346">
                  <c:v>36360</c:v>
                </c:pt>
                <c:pt idx="347">
                  <c:v>36361</c:v>
                </c:pt>
                <c:pt idx="348">
                  <c:v>36362</c:v>
                </c:pt>
                <c:pt idx="349">
                  <c:v>36363</c:v>
                </c:pt>
                <c:pt idx="350">
                  <c:v>36364</c:v>
                </c:pt>
                <c:pt idx="351">
                  <c:v>36367</c:v>
                </c:pt>
                <c:pt idx="352">
                  <c:v>36368</c:v>
                </c:pt>
                <c:pt idx="353">
                  <c:v>36369</c:v>
                </c:pt>
                <c:pt idx="354">
                  <c:v>36370</c:v>
                </c:pt>
                <c:pt idx="355">
                  <c:v>36371</c:v>
                </c:pt>
                <c:pt idx="356">
                  <c:v>36374</c:v>
                </c:pt>
                <c:pt idx="357">
                  <c:v>36375</c:v>
                </c:pt>
                <c:pt idx="358">
                  <c:v>36376</c:v>
                </c:pt>
                <c:pt idx="359">
                  <c:v>36377</c:v>
                </c:pt>
                <c:pt idx="360">
                  <c:v>36378</c:v>
                </c:pt>
                <c:pt idx="361">
                  <c:v>36381</c:v>
                </c:pt>
                <c:pt idx="362">
                  <c:v>36382</c:v>
                </c:pt>
                <c:pt idx="363">
                  <c:v>36383</c:v>
                </c:pt>
                <c:pt idx="364">
                  <c:v>36384</c:v>
                </c:pt>
                <c:pt idx="365">
                  <c:v>36385</c:v>
                </c:pt>
                <c:pt idx="366">
                  <c:v>36388</c:v>
                </c:pt>
                <c:pt idx="367">
                  <c:v>36389</c:v>
                </c:pt>
                <c:pt idx="368">
                  <c:v>36390</c:v>
                </c:pt>
                <c:pt idx="369">
                  <c:v>36391</c:v>
                </c:pt>
                <c:pt idx="370">
                  <c:v>36392</c:v>
                </c:pt>
                <c:pt idx="371">
                  <c:v>36395</c:v>
                </c:pt>
                <c:pt idx="372">
                  <c:v>36396</c:v>
                </c:pt>
                <c:pt idx="373">
                  <c:v>36397</c:v>
                </c:pt>
                <c:pt idx="374">
                  <c:v>36398</c:v>
                </c:pt>
                <c:pt idx="375">
                  <c:v>36399</c:v>
                </c:pt>
                <c:pt idx="376">
                  <c:v>36402</c:v>
                </c:pt>
                <c:pt idx="377">
                  <c:v>36403</c:v>
                </c:pt>
                <c:pt idx="378">
                  <c:v>36404</c:v>
                </c:pt>
                <c:pt idx="379">
                  <c:v>36405</c:v>
                </c:pt>
                <c:pt idx="380">
                  <c:v>36406</c:v>
                </c:pt>
                <c:pt idx="381">
                  <c:v>36410</c:v>
                </c:pt>
                <c:pt idx="382">
                  <c:v>36411</c:v>
                </c:pt>
                <c:pt idx="383">
                  <c:v>36412</c:v>
                </c:pt>
                <c:pt idx="384">
                  <c:v>36413</c:v>
                </c:pt>
                <c:pt idx="385">
                  <c:v>36416</c:v>
                </c:pt>
                <c:pt idx="386">
                  <c:v>36417</c:v>
                </c:pt>
                <c:pt idx="387">
                  <c:v>36418</c:v>
                </c:pt>
                <c:pt idx="388">
                  <c:v>36419</c:v>
                </c:pt>
                <c:pt idx="389">
                  <c:v>36420</c:v>
                </c:pt>
                <c:pt idx="390">
                  <c:v>36423</c:v>
                </c:pt>
                <c:pt idx="391">
                  <c:v>36424</c:v>
                </c:pt>
                <c:pt idx="392">
                  <c:v>36425</c:v>
                </c:pt>
                <c:pt idx="393">
                  <c:v>36426</c:v>
                </c:pt>
                <c:pt idx="394">
                  <c:v>36427</c:v>
                </c:pt>
                <c:pt idx="395">
                  <c:v>36430</c:v>
                </c:pt>
                <c:pt idx="396">
                  <c:v>36431</c:v>
                </c:pt>
                <c:pt idx="397">
                  <c:v>36432</c:v>
                </c:pt>
                <c:pt idx="398">
                  <c:v>36433</c:v>
                </c:pt>
                <c:pt idx="399">
                  <c:v>36434</c:v>
                </c:pt>
                <c:pt idx="400">
                  <c:v>36437</c:v>
                </c:pt>
                <c:pt idx="401">
                  <c:v>36438</c:v>
                </c:pt>
                <c:pt idx="402">
                  <c:v>36439</c:v>
                </c:pt>
                <c:pt idx="403">
                  <c:v>36440</c:v>
                </c:pt>
                <c:pt idx="404">
                  <c:v>36441</c:v>
                </c:pt>
                <c:pt idx="405">
                  <c:v>36444</c:v>
                </c:pt>
                <c:pt idx="406">
                  <c:v>36445</c:v>
                </c:pt>
                <c:pt idx="407">
                  <c:v>36446</c:v>
                </c:pt>
                <c:pt idx="408">
                  <c:v>36447</c:v>
                </c:pt>
                <c:pt idx="409">
                  <c:v>36448</c:v>
                </c:pt>
                <c:pt idx="410">
                  <c:v>36451</c:v>
                </c:pt>
                <c:pt idx="411">
                  <c:v>36452</c:v>
                </c:pt>
                <c:pt idx="412">
                  <c:v>36453</c:v>
                </c:pt>
                <c:pt idx="413">
                  <c:v>36454</c:v>
                </c:pt>
                <c:pt idx="414">
                  <c:v>36455</c:v>
                </c:pt>
                <c:pt idx="415">
                  <c:v>36458</c:v>
                </c:pt>
                <c:pt idx="416">
                  <c:v>36459</c:v>
                </c:pt>
                <c:pt idx="417">
                  <c:v>36460</c:v>
                </c:pt>
                <c:pt idx="418">
                  <c:v>36461</c:v>
                </c:pt>
                <c:pt idx="419">
                  <c:v>36462</c:v>
                </c:pt>
                <c:pt idx="420">
                  <c:v>36465</c:v>
                </c:pt>
                <c:pt idx="421">
                  <c:v>36466</c:v>
                </c:pt>
                <c:pt idx="422">
                  <c:v>36467</c:v>
                </c:pt>
                <c:pt idx="423">
                  <c:v>36468</c:v>
                </c:pt>
                <c:pt idx="424">
                  <c:v>36469</c:v>
                </c:pt>
                <c:pt idx="425">
                  <c:v>36472</c:v>
                </c:pt>
                <c:pt idx="426">
                  <c:v>36473</c:v>
                </c:pt>
                <c:pt idx="427">
                  <c:v>36474</c:v>
                </c:pt>
                <c:pt idx="428">
                  <c:v>36475</c:v>
                </c:pt>
                <c:pt idx="429">
                  <c:v>36476</c:v>
                </c:pt>
                <c:pt idx="430">
                  <c:v>36479</c:v>
                </c:pt>
                <c:pt idx="431">
                  <c:v>36480</c:v>
                </c:pt>
                <c:pt idx="432">
                  <c:v>36481</c:v>
                </c:pt>
                <c:pt idx="433">
                  <c:v>36482</c:v>
                </c:pt>
                <c:pt idx="434">
                  <c:v>36483</c:v>
                </c:pt>
                <c:pt idx="435">
                  <c:v>36486</c:v>
                </c:pt>
                <c:pt idx="436">
                  <c:v>36487</c:v>
                </c:pt>
                <c:pt idx="437">
                  <c:v>36488</c:v>
                </c:pt>
                <c:pt idx="438">
                  <c:v>36490</c:v>
                </c:pt>
                <c:pt idx="439">
                  <c:v>36493</c:v>
                </c:pt>
                <c:pt idx="440">
                  <c:v>36494</c:v>
                </c:pt>
                <c:pt idx="441">
                  <c:v>36495</c:v>
                </c:pt>
                <c:pt idx="442">
                  <c:v>36496</c:v>
                </c:pt>
                <c:pt idx="443">
                  <c:v>36497</c:v>
                </c:pt>
                <c:pt idx="444">
                  <c:v>36500</c:v>
                </c:pt>
                <c:pt idx="445">
                  <c:v>36501</c:v>
                </c:pt>
                <c:pt idx="446">
                  <c:v>36502</c:v>
                </c:pt>
                <c:pt idx="447">
                  <c:v>36503</c:v>
                </c:pt>
                <c:pt idx="448">
                  <c:v>36504</c:v>
                </c:pt>
                <c:pt idx="449">
                  <c:v>36507</c:v>
                </c:pt>
                <c:pt idx="450">
                  <c:v>36508</c:v>
                </c:pt>
                <c:pt idx="451">
                  <c:v>36509</c:v>
                </c:pt>
                <c:pt idx="452">
                  <c:v>36510</c:v>
                </c:pt>
                <c:pt idx="453">
                  <c:v>36511</c:v>
                </c:pt>
                <c:pt idx="454">
                  <c:v>36514</c:v>
                </c:pt>
                <c:pt idx="455">
                  <c:v>36515</c:v>
                </c:pt>
                <c:pt idx="456">
                  <c:v>36516</c:v>
                </c:pt>
                <c:pt idx="457">
                  <c:v>36517</c:v>
                </c:pt>
                <c:pt idx="458">
                  <c:v>36521</c:v>
                </c:pt>
                <c:pt idx="459">
                  <c:v>36522</c:v>
                </c:pt>
                <c:pt idx="460">
                  <c:v>36523</c:v>
                </c:pt>
                <c:pt idx="461">
                  <c:v>36524</c:v>
                </c:pt>
                <c:pt idx="462">
                  <c:v>36525</c:v>
                </c:pt>
                <c:pt idx="463">
                  <c:v>36528</c:v>
                </c:pt>
                <c:pt idx="464">
                  <c:v>36529</c:v>
                </c:pt>
                <c:pt idx="465">
                  <c:v>36530</c:v>
                </c:pt>
                <c:pt idx="466">
                  <c:v>36531</c:v>
                </c:pt>
                <c:pt idx="467">
                  <c:v>36532</c:v>
                </c:pt>
                <c:pt idx="468">
                  <c:v>36535</c:v>
                </c:pt>
                <c:pt idx="469">
                  <c:v>36536</c:v>
                </c:pt>
                <c:pt idx="470">
                  <c:v>36537</c:v>
                </c:pt>
                <c:pt idx="471">
                  <c:v>36538</c:v>
                </c:pt>
                <c:pt idx="472">
                  <c:v>36539</c:v>
                </c:pt>
                <c:pt idx="473">
                  <c:v>36543</c:v>
                </c:pt>
                <c:pt idx="474">
                  <c:v>36544</c:v>
                </c:pt>
                <c:pt idx="475">
                  <c:v>36545</c:v>
                </c:pt>
                <c:pt idx="476">
                  <c:v>36546</c:v>
                </c:pt>
                <c:pt idx="477">
                  <c:v>36549</c:v>
                </c:pt>
                <c:pt idx="478">
                  <c:v>36550</c:v>
                </c:pt>
                <c:pt idx="479">
                  <c:v>36551</c:v>
                </c:pt>
                <c:pt idx="480">
                  <c:v>36552</c:v>
                </c:pt>
                <c:pt idx="481">
                  <c:v>36553</c:v>
                </c:pt>
                <c:pt idx="482">
                  <c:v>36556</c:v>
                </c:pt>
                <c:pt idx="483">
                  <c:v>36557</c:v>
                </c:pt>
                <c:pt idx="484">
                  <c:v>36558</c:v>
                </c:pt>
                <c:pt idx="485">
                  <c:v>36559</c:v>
                </c:pt>
                <c:pt idx="486">
                  <c:v>36560</c:v>
                </c:pt>
                <c:pt idx="487">
                  <c:v>36563</c:v>
                </c:pt>
                <c:pt idx="488">
                  <c:v>36564</c:v>
                </c:pt>
                <c:pt idx="489">
                  <c:v>36565</c:v>
                </c:pt>
                <c:pt idx="490">
                  <c:v>36566</c:v>
                </c:pt>
                <c:pt idx="491">
                  <c:v>36567</c:v>
                </c:pt>
                <c:pt idx="492">
                  <c:v>36570</c:v>
                </c:pt>
                <c:pt idx="493">
                  <c:v>36571</c:v>
                </c:pt>
                <c:pt idx="494">
                  <c:v>36572</c:v>
                </c:pt>
                <c:pt idx="495">
                  <c:v>36573</c:v>
                </c:pt>
                <c:pt idx="496">
                  <c:v>36574</c:v>
                </c:pt>
                <c:pt idx="497">
                  <c:v>36578</c:v>
                </c:pt>
                <c:pt idx="498">
                  <c:v>36579</c:v>
                </c:pt>
                <c:pt idx="499">
                  <c:v>36580</c:v>
                </c:pt>
                <c:pt idx="500">
                  <c:v>36581</c:v>
                </c:pt>
                <c:pt idx="501">
                  <c:v>36584</c:v>
                </c:pt>
                <c:pt idx="502">
                  <c:v>36585</c:v>
                </c:pt>
                <c:pt idx="503">
                  <c:v>36586</c:v>
                </c:pt>
                <c:pt idx="504">
                  <c:v>36587</c:v>
                </c:pt>
                <c:pt idx="505">
                  <c:v>36588</c:v>
                </c:pt>
                <c:pt idx="506">
                  <c:v>36591</c:v>
                </c:pt>
                <c:pt idx="507">
                  <c:v>36592</c:v>
                </c:pt>
                <c:pt idx="508">
                  <c:v>36593</c:v>
                </c:pt>
                <c:pt idx="509">
                  <c:v>36594</c:v>
                </c:pt>
                <c:pt idx="510">
                  <c:v>36595</c:v>
                </c:pt>
                <c:pt idx="511">
                  <c:v>36598</c:v>
                </c:pt>
                <c:pt idx="512">
                  <c:v>36599</c:v>
                </c:pt>
                <c:pt idx="513">
                  <c:v>36600</c:v>
                </c:pt>
                <c:pt idx="514">
                  <c:v>36601</c:v>
                </c:pt>
                <c:pt idx="515">
                  <c:v>36602</c:v>
                </c:pt>
                <c:pt idx="516">
                  <c:v>36605</c:v>
                </c:pt>
                <c:pt idx="517">
                  <c:v>36606</c:v>
                </c:pt>
                <c:pt idx="518">
                  <c:v>36607</c:v>
                </c:pt>
                <c:pt idx="519">
                  <c:v>36608</c:v>
                </c:pt>
                <c:pt idx="520">
                  <c:v>36609</c:v>
                </c:pt>
                <c:pt idx="521">
                  <c:v>36612</c:v>
                </c:pt>
                <c:pt idx="522">
                  <c:v>36613</c:v>
                </c:pt>
                <c:pt idx="523">
                  <c:v>36614</c:v>
                </c:pt>
                <c:pt idx="524">
                  <c:v>36615</c:v>
                </c:pt>
                <c:pt idx="525">
                  <c:v>36616</c:v>
                </c:pt>
                <c:pt idx="526">
                  <c:v>36619</c:v>
                </c:pt>
                <c:pt idx="527">
                  <c:v>36620</c:v>
                </c:pt>
                <c:pt idx="528">
                  <c:v>36621</c:v>
                </c:pt>
                <c:pt idx="529">
                  <c:v>36622</c:v>
                </c:pt>
                <c:pt idx="530">
                  <c:v>36623</c:v>
                </c:pt>
                <c:pt idx="531">
                  <c:v>36626</c:v>
                </c:pt>
                <c:pt idx="532">
                  <c:v>36627</c:v>
                </c:pt>
                <c:pt idx="533">
                  <c:v>36628</c:v>
                </c:pt>
                <c:pt idx="534">
                  <c:v>36629</c:v>
                </c:pt>
                <c:pt idx="535">
                  <c:v>36630</c:v>
                </c:pt>
                <c:pt idx="536">
                  <c:v>36633</c:v>
                </c:pt>
                <c:pt idx="537">
                  <c:v>36634</c:v>
                </c:pt>
                <c:pt idx="538">
                  <c:v>36635</c:v>
                </c:pt>
                <c:pt idx="539">
                  <c:v>36636</c:v>
                </c:pt>
                <c:pt idx="540">
                  <c:v>36640</c:v>
                </c:pt>
                <c:pt idx="541">
                  <c:v>36641</c:v>
                </c:pt>
                <c:pt idx="542">
                  <c:v>36642</c:v>
                </c:pt>
                <c:pt idx="543">
                  <c:v>36643</c:v>
                </c:pt>
                <c:pt idx="544">
                  <c:v>36644</c:v>
                </c:pt>
                <c:pt idx="545">
                  <c:v>36647</c:v>
                </c:pt>
                <c:pt idx="546">
                  <c:v>36648</c:v>
                </c:pt>
                <c:pt idx="547">
                  <c:v>36649</c:v>
                </c:pt>
                <c:pt idx="548">
                  <c:v>36650</c:v>
                </c:pt>
                <c:pt idx="549">
                  <c:v>36651</c:v>
                </c:pt>
                <c:pt idx="550">
                  <c:v>36654</c:v>
                </c:pt>
                <c:pt idx="551">
                  <c:v>36655</c:v>
                </c:pt>
                <c:pt idx="552">
                  <c:v>36656</c:v>
                </c:pt>
                <c:pt idx="553">
                  <c:v>36657</c:v>
                </c:pt>
                <c:pt idx="554">
                  <c:v>36658</c:v>
                </c:pt>
                <c:pt idx="555">
                  <c:v>36661</c:v>
                </c:pt>
                <c:pt idx="556">
                  <c:v>36662</c:v>
                </c:pt>
                <c:pt idx="557">
                  <c:v>36663</c:v>
                </c:pt>
                <c:pt idx="558">
                  <c:v>36664</c:v>
                </c:pt>
                <c:pt idx="559">
                  <c:v>36665</c:v>
                </c:pt>
                <c:pt idx="560">
                  <c:v>36668</c:v>
                </c:pt>
                <c:pt idx="561">
                  <c:v>36669</c:v>
                </c:pt>
                <c:pt idx="562">
                  <c:v>36670</c:v>
                </c:pt>
                <c:pt idx="563">
                  <c:v>36671</c:v>
                </c:pt>
                <c:pt idx="564">
                  <c:v>36672</c:v>
                </c:pt>
                <c:pt idx="565">
                  <c:v>36676</c:v>
                </c:pt>
                <c:pt idx="566">
                  <c:v>36677</c:v>
                </c:pt>
                <c:pt idx="567">
                  <c:v>36678</c:v>
                </c:pt>
                <c:pt idx="568">
                  <c:v>36679</c:v>
                </c:pt>
                <c:pt idx="569">
                  <c:v>36682</c:v>
                </c:pt>
                <c:pt idx="570">
                  <c:v>36683</c:v>
                </c:pt>
                <c:pt idx="571">
                  <c:v>36684</c:v>
                </c:pt>
                <c:pt idx="572">
                  <c:v>36685</c:v>
                </c:pt>
                <c:pt idx="573">
                  <c:v>36686</c:v>
                </c:pt>
                <c:pt idx="574">
                  <c:v>36689</c:v>
                </c:pt>
                <c:pt idx="575">
                  <c:v>36690</c:v>
                </c:pt>
                <c:pt idx="576">
                  <c:v>36691</c:v>
                </c:pt>
                <c:pt idx="577">
                  <c:v>36692</c:v>
                </c:pt>
                <c:pt idx="578">
                  <c:v>36693</c:v>
                </c:pt>
                <c:pt idx="579">
                  <c:v>36696</c:v>
                </c:pt>
                <c:pt idx="580">
                  <c:v>36697</c:v>
                </c:pt>
                <c:pt idx="581">
                  <c:v>36698</c:v>
                </c:pt>
                <c:pt idx="582">
                  <c:v>36699</c:v>
                </c:pt>
                <c:pt idx="583">
                  <c:v>36700</c:v>
                </c:pt>
                <c:pt idx="584">
                  <c:v>36703</c:v>
                </c:pt>
                <c:pt idx="585">
                  <c:v>36704</c:v>
                </c:pt>
                <c:pt idx="586">
                  <c:v>36705</c:v>
                </c:pt>
                <c:pt idx="587">
                  <c:v>36706</c:v>
                </c:pt>
                <c:pt idx="588">
                  <c:v>36707</c:v>
                </c:pt>
                <c:pt idx="589">
                  <c:v>36710</c:v>
                </c:pt>
                <c:pt idx="590">
                  <c:v>36712</c:v>
                </c:pt>
                <c:pt idx="591">
                  <c:v>36713</c:v>
                </c:pt>
                <c:pt idx="592">
                  <c:v>36714</c:v>
                </c:pt>
                <c:pt idx="593">
                  <c:v>36717</c:v>
                </c:pt>
                <c:pt idx="594">
                  <c:v>36718</c:v>
                </c:pt>
                <c:pt idx="595">
                  <c:v>36719</c:v>
                </c:pt>
                <c:pt idx="596">
                  <c:v>36720</c:v>
                </c:pt>
                <c:pt idx="597">
                  <c:v>36721</c:v>
                </c:pt>
                <c:pt idx="598">
                  <c:v>36724</c:v>
                </c:pt>
                <c:pt idx="599">
                  <c:v>36725</c:v>
                </c:pt>
                <c:pt idx="600">
                  <c:v>36726</c:v>
                </c:pt>
                <c:pt idx="601">
                  <c:v>36727</c:v>
                </c:pt>
                <c:pt idx="602">
                  <c:v>36728</c:v>
                </c:pt>
                <c:pt idx="603">
                  <c:v>36731</c:v>
                </c:pt>
                <c:pt idx="604">
                  <c:v>36732</c:v>
                </c:pt>
                <c:pt idx="605">
                  <c:v>36733</c:v>
                </c:pt>
                <c:pt idx="606">
                  <c:v>36734</c:v>
                </c:pt>
                <c:pt idx="607">
                  <c:v>36735</c:v>
                </c:pt>
                <c:pt idx="608">
                  <c:v>36738</c:v>
                </c:pt>
                <c:pt idx="609">
                  <c:v>36739</c:v>
                </c:pt>
                <c:pt idx="610">
                  <c:v>36740</c:v>
                </c:pt>
                <c:pt idx="611">
                  <c:v>36741</c:v>
                </c:pt>
                <c:pt idx="612">
                  <c:v>36742</c:v>
                </c:pt>
                <c:pt idx="613">
                  <c:v>36745</c:v>
                </c:pt>
                <c:pt idx="614">
                  <c:v>36746</c:v>
                </c:pt>
                <c:pt idx="615">
                  <c:v>36747</c:v>
                </c:pt>
                <c:pt idx="616">
                  <c:v>36748</c:v>
                </c:pt>
                <c:pt idx="617">
                  <c:v>36749</c:v>
                </c:pt>
                <c:pt idx="618">
                  <c:v>36752</c:v>
                </c:pt>
                <c:pt idx="619">
                  <c:v>36753</c:v>
                </c:pt>
                <c:pt idx="620">
                  <c:v>36754</c:v>
                </c:pt>
                <c:pt idx="621">
                  <c:v>36755</c:v>
                </c:pt>
                <c:pt idx="622">
                  <c:v>36756</c:v>
                </c:pt>
                <c:pt idx="623">
                  <c:v>36759</c:v>
                </c:pt>
                <c:pt idx="624">
                  <c:v>36760</c:v>
                </c:pt>
                <c:pt idx="625">
                  <c:v>36761</c:v>
                </c:pt>
                <c:pt idx="626">
                  <c:v>36762</c:v>
                </c:pt>
                <c:pt idx="627">
                  <c:v>36763</c:v>
                </c:pt>
                <c:pt idx="628">
                  <c:v>36766</c:v>
                </c:pt>
                <c:pt idx="629">
                  <c:v>36767</c:v>
                </c:pt>
                <c:pt idx="630">
                  <c:v>36768</c:v>
                </c:pt>
                <c:pt idx="631">
                  <c:v>36769</c:v>
                </c:pt>
                <c:pt idx="632">
                  <c:v>36770</c:v>
                </c:pt>
                <c:pt idx="633">
                  <c:v>36774</c:v>
                </c:pt>
                <c:pt idx="634">
                  <c:v>36775</c:v>
                </c:pt>
                <c:pt idx="635">
                  <c:v>36776</c:v>
                </c:pt>
                <c:pt idx="636">
                  <c:v>36777</c:v>
                </c:pt>
                <c:pt idx="637">
                  <c:v>36780</c:v>
                </c:pt>
                <c:pt idx="638">
                  <c:v>36781</c:v>
                </c:pt>
                <c:pt idx="639">
                  <c:v>36782</c:v>
                </c:pt>
                <c:pt idx="640">
                  <c:v>36783</c:v>
                </c:pt>
                <c:pt idx="641">
                  <c:v>36784</c:v>
                </c:pt>
                <c:pt idx="642">
                  <c:v>36787</c:v>
                </c:pt>
                <c:pt idx="643">
                  <c:v>36788</c:v>
                </c:pt>
                <c:pt idx="644">
                  <c:v>36789</c:v>
                </c:pt>
                <c:pt idx="645">
                  <c:v>36790</c:v>
                </c:pt>
                <c:pt idx="646">
                  <c:v>36791</c:v>
                </c:pt>
                <c:pt idx="647">
                  <c:v>36794</c:v>
                </c:pt>
                <c:pt idx="648">
                  <c:v>36795</c:v>
                </c:pt>
                <c:pt idx="649">
                  <c:v>36796</c:v>
                </c:pt>
                <c:pt idx="650">
                  <c:v>36797</c:v>
                </c:pt>
                <c:pt idx="651">
                  <c:v>36798</c:v>
                </c:pt>
                <c:pt idx="652">
                  <c:v>36801</c:v>
                </c:pt>
                <c:pt idx="653">
                  <c:v>36802</c:v>
                </c:pt>
                <c:pt idx="654">
                  <c:v>36803</c:v>
                </c:pt>
                <c:pt idx="655">
                  <c:v>36804</c:v>
                </c:pt>
                <c:pt idx="656">
                  <c:v>36805</c:v>
                </c:pt>
                <c:pt idx="657">
                  <c:v>36808</c:v>
                </c:pt>
                <c:pt idx="658">
                  <c:v>36809</c:v>
                </c:pt>
                <c:pt idx="659">
                  <c:v>36810</c:v>
                </c:pt>
                <c:pt idx="660">
                  <c:v>36811</c:v>
                </c:pt>
                <c:pt idx="661">
                  <c:v>36812</c:v>
                </c:pt>
                <c:pt idx="662">
                  <c:v>36815</c:v>
                </c:pt>
                <c:pt idx="663">
                  <c:v>36816</c:v>
                </c:pt>
                <c:pt idx="664">
                  <c:v>36817</c:v>
                </c:pt>
                <c:pt idx="665">
                  <c:v>36818</c:v>
                </c:pt>
                <c:pt idx="666">
                  <c:v>36819</c:v>
                </c:pt>
                <c:pt idx="667">
                  <c:v>36822</c:v>
                </c:pt>
                <c:pt idx="668">
                  <c:v>36823</c:v>
                </c:pt>
                <c:pt idx="669">
                  <c:v>36824</c:v>
                </c:pt>
                <c:pt idx="670">
                  <c:v>36825</c:v>
                </c:pt>
                <c:pt idx="671">
                  <c:v>36826</c:v>
                </c:pt>
                <c:pt idx="672">
                  <c:v>36829</c:v>
                </c:pt>
                <c:pt idx="673">
                  <c:v>36830</c:v>
                </c:pt>
                <c:pt idx="674">
                  <c:v>36831</c:v>
                </c:pt>
                <c:pt idx="675">
                  <c:v>36832</c:v>
                </c:pt>
                <c:pt idx="676">
                  <c:v>36833</c:v>
                </c:pt>
                <c:pt idx="677">
                  <c:v>36836</c:v>
                </c:pt>
                <c:pt idx="678">
                  <c:v>36837</c:v>
                </c:pt>
                <c:pt idx="679">
                  <c:v>36838</c:v>
                </c:pt>
                <c:pt idx="680">
                  <c:v>36839</c:v>
                </c:pt>
                <c:pt idx="681">
                  <c:v>36840</c:v>
                </c:pt>
                <c:pt idx="682">
                  <c:v>36843</c:v>
                </c:pt>
                <c:pt idx="683">
                  <c:v>36844</c:v>
                </c:pt>
                <c:pt idx="684">
                  <c:v>36845</c:v>
                </c:pt>
                <c:pt idx="685">
                  <c:v>36846</c:v>
                </c:pt>
                <c:pt idx="686">
                  <c:v>36847</c:v>
                </c:pt>
                <c:pt idx="687">
                  <c:v>36850</c:v>
                </c:pt>
                <c:pt idx="688">
                  <c:v>36851</c:v>
                </c:pt>
                <c:pt idx="689">
                  <c:v>36852</c:v>
                </c:pt>
                <c:pt idx="690">
                  <c:v>36854</c:v>
                </c:pt>
                <c:pt idx="691">
                  <c:v>36857</c:v>
                </c:pt>
                <c:pt idx="692">
                  <c:v>36858</c:v>
                </c:pt>
                <c:pt idx="693">
                  <c:v>36859</c:v>
                </c:pt>
                <c:pt idx="694">
                  <c:v>36860</c:v>
                </c:pt>
                <c:pt idx="695">
                  <c:v>36861</c:v>
                </c:pt>
                <c:pt idx="696">
                  <c:v>36864</c:v>
                </c:pt>
                <c:pt idx="697">
                  <c:v>36865</c:v>
                </c:pt>
                <c:pt idx="698">
                  <c:v>36866</c:v>
                </c:pt>
                <c:pt idx="699">
                  <c:v>36867</c:v>
                </c:pt>
                <c:pt idx="700">
                  <c:v>36868</c:v>
                </c:pt>
                <c:pt idx="701">
                  <c:v>36871</c:v>
                </c:pt>
                <c:pt idx="702">
                  <c:v>36872</c:v>
                </c:pt>
                <c:pt idx="703">
                  <c:v>36873</c:v>
                </c:pt>
                <c:pt idx="704">
                  <c:v>36874</c:v>
                </c:pt>
                <c:pt idx="705">
                  <c:v>36875</c:v>
                </c:pt>
                <c:pt idx="706">
                  <c:v>36878</c:v>
                </c:pt>
                <c:pt idx="707">
                  <c:v>36879</c:v>
                </c:pt>
                <c:pt idx="708">
                  <c:v>36880</c:v>
                </c:pt>
                <c:pt idx="709">
                  <c:v>36881</c:v>
                </c:pt>
                <c:pt idx="710">
                  <c:v>36882</c:v>
                </c:pt>
                <c:pt idx="711">
                  <c:v>36886</c:v>
                </c:pt>
                <c:pt idx="712">
                  <c:v>36887</c:v>
                </c:pt>
                <c:pt idx="713">
                  <c:v>36888</c:v>
                </c:pt>
                <c:pt idx="714">
                  <c:v>36889</c:v>
                </c:pt>
                <c:pt idx="715">
                  <c:v>36893</c:v>
                </c:pt>
                <c:pt idx="716">
                  <c:v>36894</c:v>
                </c:pt>
                <c:pt idx="717">
                  <c:v>36895</c:v>
                </c:pt>
                <c:pt idx="718">
                  <c:v>36896</c:v>
                </c:pt>
                <c:pt idx="719">
                  <c:v>36899</c:v>
                </c:pt>
                <c:pt idx="720">
                  <c:v>36900</c:v>
                </c:pt>
                <c:pt idx="721">
                  <c:v>36901</c:v>
                </c:pt>
                <c:pt idx="722">
                  <c:v>36902</c:v>
                </c:pt>
                <c:pt idx="723">
                  <c:v>36903</c:v>
                </c:pt>
                <c:pt idx="724">
                  <c:v>36907</c:v>
                </c:pt>
                <c:pt idx="725">
                  <c:v>36908</c:v>
                </c:pt>
                <c:pt idx="726">
                  <c:v>36909</c:v>
                </c:pt>
                <c:pt idx="727">
                  <c:v>36910</c:v>
                </c:pt>
                <c:pt idx="728">
                  <c:v>36913</c:v>
                </c:pt>
                <c:pt idx="729">
                  <c:v>36914</c:v>
                </c:pt>
                <c:pt idx="730">
                  <c:v>36915</c:v>
                </c:pt>
                <c:pt idx="731">
                  <c:v>36916</c:v>
                </c:pt>
                <c:pt idx="732">
                  <c:v>36917</c:v>
                </c:pt>
                <c:pt idx="733">
                  <c:v>36920</c:v>
                </c:pt>
                <c:pt idx="734">
                  <c:v>36921</c:v>
                </c:pt>
                <c:pt idx="735">
                  <c:v>36922</c:v>
                </c:pt>
                <c:pt idx="736">
                  <c:v>36923</c:v>
                </c:pt>
                <c:pt idx="737">
                  <c:v>36924</c:v>
                </c:pt>
                <c:pt idx="738">
                  <c:v>36927</c:v>
                </c:pt>
                <c:pt idx="739">
                  <c:v>36928</c:v>
                </c:pt>
                <c:pt idx="740">
                  <c:v>36929</c:v>
                </c:pt>
                <c:pt idx="741">
                  <c:v>36930</c:v>
                </c:pt>
                <c:pt idx="742">
                  <c:v>36931</c:v>
                </c:pt>
                <c:pt idx="743">
                  <c:v>36934</c:v>
                </c:pt>
                <c:pt idx="744">
                  <c:v>36935</c:v>
                </c:pt>
                <c:pt idx="745">
                  <c:v>36936</c:v>
                </c:pt>
                <c:pt idx="746">
                  <c:v>36937</c:v>
                </c:pt>
                <c:pt idx="747">
                  <c:v>36938</c:v>
                </c:pt>
                <c:pt idx="748">
                  <c:v>36942</c:v>
                </c:pt>
                <c:pt idx="749">
                  <c:v>36943</c:v>
                </c:pt>
                <c:pt idx="750">
                  <c:v>36944</c:v>
                </c:pt>
                <c:pt idx="751">
                  <c:v>36945</c:v>
                </c:pt>
                <c:pt idx="752">
                  <c:v>36948</c:v>
                </c:pt>
                <c:pt idx="753">
                  <c:v>36949</c:v>
                </c:pt>
                <c:pt idx="754">
                  <c:v>36950</c:v>
                </c:pt>
                <c:pt idx="755">
                  <c:v>36951</c:v>
                </c:pt>
                <c:pt idx="756">
                  <c:v>36952</c:v>
                </c:pt>
                <c:pt idx="757">
                  <c:v>36955</c:v>
                </c:pt>
                <c:pt idx="758">
                  <c:v>36956</c:v>
                </c:pt>
                <c:pt idx="759">
                  <c:v>36957</c:v>
                </c:pt>
                <c:pt idx="760">
                  <c:v>36958</c:v>
                </c:pt>
                <c:pt idx="761">
                  <c:v>36959</c:v>
                </c:pt>
                <c:pt idx="762">
                  <c:v>36962</c:v>
                </c:pt>
                <c:pt idx="763">
                  <c:v>36963</c:v>
                </c:pt>
                <c:pt idx="764">
                  <c:v>36964</c:v>
                </c:pt>
                <c:pt idx="765">
                  <c:v>36965</c:v>
                </c:pt>
                <c:pt idx="766">
                  <c:v>36966</c:v>
                </c:pt>
                <c:pt idx="767">
                  <c:v>36969</c:v>
                </c:pt>
                <c:pt idx="768">
                  <c:v>36970</c:v>
                </c:pt>
                <c:pt idx="769">
                  <c:v>36971</c:v>
                </c:pt>
                <c:pt idx="770">
                  <c:v>36972</c:v>
                </c:pt>
                <c:pt idx="771">
                  <c:v>36973</c:v>
                </c:pt>
                <c:pt idx="772">
                  <c:v>36976</c:v>
                </c:pt>
                <c:pt idx="773">
                  <c:v>36977</c:v>
                </c:pt>
                <c:pt idx="774">
                  <c:v>36978</c:v>
                </c:pt>
                <c:pt idx="775">
                  <c:v>36979</c:v>
                </c:pt>
                <c:pt idx="776">
                  <c:v>36980</c:v>
                </c:pt>
                <c:pt idx="777">
                  <c:v>36983</c:v>
                </c:pt>
                <c:pt idx="778">
                  <c:v>36984</c:v>
                </c:pt>
                <c:pt idx="779">
                  <c:v>36985</c:v>
                </c:pt>
                <c:pt idx="780">
                  <c:v>36986</c:v>
                </c:pt>
                <c:pt idx="781">
                  <c:v>36987</c:v>
                </c:pt>
                <c:pt idx="782">
                  <c:v>36990</c:v>
                </c:pt>
                <c:pt idx="783">
                  <c:v>36991</c:v>
                </c:pt>
                <c:pt idx="784">
                  <c:v>36992</c:v>
                </c:pt>
                <c:pt idx="785">
                  <c:v>36993</c:v>
                </c:pt>
                <c:pt idx="786">
                  <c:v>36997</c:v>
                </c:pt>
                <c:pt idx="787">
                  <c:v>36998</c:v>
                </c:pt>
                <c:pt idx="788">
                  <c:v>36999</c:v>
                </c:pt>
                <c:pt idx="789">
                  <c:v>37000</c:v>
                </c:pt>
                <c:pt idx="790">
                  <c:v>37001</c:v>
                </c:pt>
                <c:pt idx="791">
                  <c:v>37004</c:v>
                </c:pt>
                <c:pt idx="792">
                  <c:v>37005</c:v>
                </c:pt>
                <c:pt idx="793">
                  <c:v>37006</c:v>
                </c:pt>
                <c:pt idx="794">
                  <c:v>37007</c:v>
                </c:pt>
                <c:pt idx="795">
                  <c:v>37008</c:v>
                </c:pt>
                <c:pt idx="796">
                  <c:v>37011</c:v>
                </c:pt>
                <c:pt idx="797">
                  <c:v>37012</c:v>
                </c:pt>
                <c:pt idx="798">
                  <c:v>37013</c:v>
                </c:pt>
                <c:pt idx="799">
                  <c:v>37014</c:v>
                </c:pt>
                <c:pt idx="800">
                  <c:v>37015</c:v>
                </c:pt>
                <c:pt idx="801">
                  <c:v>37018</c:v>
                </c:pt>
                <c:pt idx="802">
                  <c:v>37019</c:v>
                </c:pt>
                <c:pt idx="803">
                  <c:v>37020</c:v>
                </c:pt>
                <c:pt idx="804">
                  <c:v>37021</c:v>
                </c:pt>
                <c:pt idx="805">
                  <c:v>37022</c:v>
                </c:pt>
                <c:pt idx="806">
                  <c:v>37025</c:v>
                </c:pt>
                <c:pt idx="807">
                  <c:v>37026</c:v>
                </c:pt>
                <c:pt idx="808">
                  <c:v>37027</c:v>
                </c:pt>
                <c:pt idx="809">
                  <c:v>37028</c:v>
                </c:pt>
                <c:pt idx="810">
                  <c:v>37029</c:v>
                </c:pt>
                <c:pt idx="811">
                  <c:v>37032</c:v>
                </c:pt>
                <c:pt idx="812">
                  <c:v>37033</c:v>
                </c:pt>
                <c:pt idx="813">
                  <c:v>37034</c:v>
                </c:pt>
                <c:pt idx="814">
                  <c:v>37035</c:v>
                </c:pt>
                <c:pt idx="815">
                  <c:v>37036</c:v>
                </c:pt>
                <c:pt idx="816">
                  <c:v>37040</c:v>
                </c:pt>
                <c:pt idx="817">
                  <c:v>37041</c:v>
                </c:pt>
                <c:pt idx="818">
                  <c:v>37042</c:v>
                </c:pt>
                <c:pt idx="819">
                  <c:v>37043</c:v>
                </c:pt>
                <c:pt idx="820">
                  <c:v>37046</c:v>
                </c:pt>
                <c:pt idx="821">
                  <c:v>37047</c:v>
                </c:pt>
                <c:pt idx="822">
                  <c:v>37048</c:v>
                </c:pt>
                <c:pt idx="823">
                  <c:v>37049</c:v>
                </c:pt>
                <c:pt idx="824">
                  <c:v>37050</c:v>
                </c:pt>
                <c:pt idx="825">
                  <c:v>37053</c:v>
                </c:pt>
                <c:pt idx="826">
                  <c:v>37054</c:v>
                </c:pt>
                <c:pt idx="827">
                  <c:v>37055</c:v>
                </c:pt>
                <c:pt idx="828">
                  <c:v>37056</c:v>
                </c:pt>
                <c:pt idx="829">
                  <c:v>37057</c:v>
                </c:pt>
                <c:pt idx="830">
                  <c:v>37060</c:v>
                </c:pt>
                <c:pt idx="831">
                  <c:v>37061</c:v>
                </c:pt>
                <c:pt idx="832">
                  <c:v>37062</c:v>
                </c:pt>
                <c:pt idx="833">
                  <c:v>37063</c:v>
                </c:pt>
                <c:pt idx="834">
                  <c:v>37064</c:v>
                </c:pt>
                <c:pt idx="835">
                  <c:v>37067</c:v>
                </c:pt>
                <c:pt idx="836">
                  <c:v>37068</c:v>
                </c:pt>
                <c:pt idx="837">
                  <c:v>37069</c:v>
                </c:pt>
                <c:pt idx="838">
                  <c:v>37070</c:v>
                </c:pt>
                <c:pt idx="839">
                  <c:v>37071</c:v>
                </c:pt>
                <c:pt idx="840">
                  <c:v>37074</c:v>
                </c:pt>
                <c:pt idx="841">
                  <c:v>37075</c:v>
                </c:pt>
                <c:pt idx="842">
                  <c:v>37077</c:v>
                </c:pt>
                <c:pt idx="843">
                  <c:v>37078</c:v>
                </c:pt>
                <c:pt idx="844">
                  <c:v>37081</c:v>
                </c:pt>
                <c:pt idx="845">
                  <c:v>37082</c:v>
                </c:pt>
                <c:pt idx="846">
                  <c:v>37083</c:v>
                </c:pt>
                <c:pt idx="847">
                  <c:v>37084</c:v>
                </c:pt>
                <c:pt idx="848">
                  <c:v>37085</c:v>
                </c:pt>
                <c:pt idx="849">
                  <c:v>37088</c:v>
                </c:pt>
                <c:pt idx="850">
                  <c:v>37089</c:v>
                </c:pt>
                <c:pt idx="851">
                  <c:v>37090</c:v>
                </c:pt>
                <c:pt idx="852">
                  <c:v>37091</c:v>
                </c:pt>
                <c:pt idx="853">
                  <c:v>37092</c:v>
                </c:pt>
                <c:pt idx="854">
                  <c:v>37095</c:v>
                </c:pt>
                <c:pt idx="855">
                  <c:v>37096</c:v>
                </c:pt>
                <c:pt idx="856">
                  <c:v>37097</c:v>
                </c:pt>
                <c:pt idx="857">
                  <c:v>37098</c:v>
                </c:pt>
                <c:pt idx="858">
                  <c:v>37099</c:v>
                </c:pt>
                <c:pt idx="859">
                  <c:v>37102</c:v>
                </c:pt>
                <c:pt idx="860">
                  <c:v>37103</c:v>
                </c:pt>
                <c:pt idx="861">
                  <c:v>37104</c:v>
                </c:pt>
                <c:pt idx="862">
                  <c:v>37105</c:v>
                </c:pt>
                <c:pt idx="863">
                  <c:v>37106</c:v>
                </c:pt>
                <c:pt idx="864">
                  <c:v>37109</c:v>
                </c:pt>
                <c:pt idx="865">
                  <c:v>37110</c:v>
                </c:pt>
                <c:pt idx="866">
                  <c:v>37111</c:v>
                </c:pt>
                <c:pt idx="867">
                  <c:v>37112</c:v>
                </c:pt>
                <c:pt idx="868">
                  <c:v>37113</c:v>
                </c:pt>
                <c:pt idx="869">
                  <c:v>37116</c:v>
                </c:pt>
                <c:pt idx="870">
                  <c:v>37117</c:v>
                </c:pt>
                <c:pt idx="871">
                  <c:v>37118</c:v>
                </c:pt>
                <c:pt idx="872">
                  <c:v>37119</c:v>
                </c:pt>
                <c:pt idx="873">
                  <c:v>37120</c:v>
                </c:pt>
                <c:pt idx="874">
                  <c:v>37123</c:v>
                </c:pt>
                <c:pt idx="875">
                  <c:v>37124</c:v>
                </c:pt>
                <c:pt idx="876">
                  <c:v>37125</c:v>
                </c:pt>
                <c:pt idx="877">
                  <c:v>37126</c:v>
                </c:pt>
                <c:pt idx="878">
                  <c:v>37127</c:v>
                </c:pt>
                <c:pt idx="879">
                  <c:v>37130</c:v>
                </c:pt>
                <c:pt idx="880">
                  <c:v>37131</c:v>
                </c:pt>
                <c:pt idx="881">
                  <c:v>37132</c:v>
                </c:pt>
                <c:pt idx="882">
                  <c:v>37133</c:v>
                </c:pt>
                <c:pt idx="883">
                  <c:v>37134</c:v>
                </c:pt>
                <c:pt idx="884">
                  <c:v>37138</c:v>
                </c:pt>
                <c:pt idx="885">
                  <c:v>37139</c:v>
                </c:pt>
                <c:pt idx="886">
                  <c:v>37140</c:v>
                </c:pt>
                <c:pt idx="887">
                  <c:v>37141</c:v>
                </c:pt>
                <c:pt idx="888">
                  <c:v>37144</c:v>
                </c:pt>
                <c:pt idx="889">
                  <c:v>37151</c:v>
                </c:pt>
                <c:pt idx="890">
                  <c:v>37152</c:v>
                </c:pt>
                <c:pt idx="891">
                  <c:v>37153</c:v>
                </c:pt>
                <c:pt idx="892">
                  <c:v>37154</c:v>
                </c:pt>
                <c:pt idx="893">
                  <c:v>37155</c:v>
                </c:pt>
                <c:pt idx="894">
                  <c:v>37158</c:v>
                </c:pt>
                <c:pt idx="895">
                  <c:v>37159</c:v>
                </c:pt>
                <c:pt idx="896">
                  <c:v>37160</c:v>
                </c:pt>
                <c:pt idx="897">
                  <c:v>37161</c:v>
                </c:pt>
                <c:pt idx="898">
                  <c:v>37162</c:v>
                </c:pt>
                <c:pt idx="899">
                  <c:v>37165</c:v>
                </c:pt>
                <c:pt idx="900">
                  <c:v>37166</c:v>
                </c:pt>
                <c:pt idx="901">
                  <c:v>37167</c:v>
                </c:pt>
                <c:pt idx="902">
                  <c:v>37168</c:v>
                </c:pt>
                <c:pt idx="903">
                  <c:v>37169</c:v>
                </c:pt>
                <c:pt idx="904">
                  <c:v>37172</c:v>
                </c:pt>
                <c:pt idx="905">
                  <c:v>37173</c:v>
                </c:pt>
                <c:pt idx="906">
                  <c:v>37174</c:v>
                </c:pt>
                <c:pt idx="907">
                  <c:v>37175</c:v>
                </c:pt>
                <c:pt idx="908">
                  <c:v>37176</c:v>
                </c:pt>
                <c:pt idx="909">
                  <c:v>37179</c:v>
                </c:pt>
                <c:pt idx="910">
                  <c:v>37180</c:v>
                </c:pt>
                <c:pt idx="911">
                  <c:v>37181</c:v>
                </c:pt>
                <c:pt idx="912">
                  <c:v>37182</c:v>
                </c:pt>
                <c:pt idx="913">
                  <c:v>37183</c:v>
                </c:pt>
                <c:pt idx="914">
                  <c:v>37186</c:v>
                </c:pt>
                <c:pt idx="915">
                  <c:v>37187</c:v>
                </c:pt>
                <c:pt idx="916">
                  <c:v>37188</c:v>
                </c:pt>
                <c:pt idx="917">
                  <c:v>37189</c:v>
                </c:pt>
                <c:pt idx="918">
                  <c:v>37190</c:v>
                </c:pt>
                <c:pt idx="919">
                  <c:v>37193</c:v>
                </c:pt>
                <c:pt idx="920">
                  <c:v>37194</c:v>
                </c:pt>
                <c:pt idx="921">
                  <c:v>37195</c:v>
                </c:pt>
                <c:pt idx="922">
                  <c:v>37196</c:v>
                </c:pt>
                <c:pt idx="923">
                  <c:v>37197</c:v>
                </c:pt>
                <c:pt idx="924">
                  <c:v>37200</c:v>
                </c:pt>
                <c:pt idx="925">
                  <c:v>37201</c:v>
                </c:pt>
                <c:pt idx="926">
                  <c:v>37202</c:v>
                </c:pt>
                <c:pt idx="927">
                  <c:v>37203</c:v>
                </c:pt>
                <c:pt idx="928">
                  <c:v>37204</c:v>
                </c:pt>
                <c:pt idx="929">
                  <c:v>37207</c:v>
                </c:pt>
                <c:pt idx="930">
                  <c:v>37208</c:v>
                </c:pt>
                <c:pt idx="931">
                  <c:v>37209</c:v>
                </c:pt>
                <c:pt idx="932">
                  <c:v>37210</c:v>
                </c:pt>
                <c:pt idx="933">
                  <c:v>37211</c:v>
                </c:pt>
                <c:pt idx="934">
                  <c:v>37214</c:v>
                </c:pt>
                <c:pt idx="935">
                  <c:v>37215</c:v>
                </c:pt>
                <c:pt idx="936">
                  <c:v>37216</c:v>
                </c:pt>
                <c:pt idx="937">
                  <c:v>37218</c:v>
                </c:pt>
                <c:pt idx="938">
                  <c:v>37221</c:v>
                </c:pt>
                <c:pt idx="939">
                  <c:v>37222</c:v>
                </c:pt>
                <c:pt idx="940">
                  <c:v>37223</c:v>
                </c:pt>
                <c:pt idx="941">
                  <c:v>37224</c:v>
                </c:pt>
                <c:pt idx="942">
                  <c:v>37225</c:v>
                </c:pt>
                <c:pt idx="943">
                  <c:v>37228</c:v>
                </c:pt>
                <c:pt idx="944">
                  <c:v>37229</c:v>
                </c:pt>
                <c:pt idx="945">
                  <c:v>37230</c:v>
                </c:pt>
                <c:pt idx="946">
                  <c:v>37231</c:v>
                </c:pt>
                <c:pt idx="947">
                  <c:v>37232</c:v>
                </c:pt>
                <c:pt idx="948">
                  <c:v>37235</c:v>
                </c:pt>
                <c:pt idx="949">
                  <c:v>37236</c:v>
                </c:pt>
                <c:pt idx="950">
                  <c:v>37237</c:v>
                </c:pt>
                <c:pt idx="951">
                  <c:v>37238</c:v>
                </c:pt>
                <c:pt idx="952">
                  <c:v>37239</c:v>
                </c:pt>
                <c:pt idx="953">
                  <c:v>37242</c:v>
                </c:pt>
                <c:pt idx="954">
                  <c:v>37243</c:v>
                </c:pt>
                <c:pt idx="955">
                  <c:v>37244</c:v>
                </c:pt>
                <c:pt idx="956">
                  <c:v>37245</c:v>
                </c:pt>
                <c:pt idx="957">
                  <c:v>37246</c:v>
                </c:pt>
                <c:pt idx="958">
                  <c:v>37249</c:v>
                </c:pt>
                <c:pt idx="959">
                  <c:v>37251</c:v>
                </c:pt>
                <c:pt idx="960">
                  <c:v>37252</c:v>
                </c:pt>
                <c:pt idx="961">
                  <c:v>37253</c:v>
                </c:pt>
                <c:pt idx="962">
                  <c:v>37256</c:v>
                </c:pt>
                <c:pt idx="963">
                  <c:v>37258</c:v>
                </c:pt>
                <c:pt idx="964">
                  <c:v>37259</c:v>
                </c:pt>
                <c:pt idx="965">
                  <c:v>37260</c:v>
                </c:pt>
                <c:pt idx="966">
                  <c:v>37263</c:v>
                </c:pt>
                <c:pt idx="967">
                  <c:v>37264</c:v>
                </c:pt>
                <c:pt idx="968">
                  <c:v>37265</c:v>
                </c:pt>
                <c:pt idx="969">
                  <c:v>37266</c:v>
                </c:pt>
                <c:pt idx="970">
                  <c:v>37267</c:v>
                </c:pt>
                <c:pt idx="971">
                  <c:v>37270</c:v>
                </c:pt>
                <c:pt idx="972">
                  <c:v>37271</c:v>
                </c:pt>
                <c:pt idx="973">
                  <c:v>37272</c:v>
                </c:pt>
                <c:pt idx="974">
                  <c:v>37273</c:v>
                </c:pt>
                <c:pt idx="975">
                  <c:v>37274</c:v>
                </c:pt>
                <c:pt idx="976">
                  <c:v>37278</c:v>
                </c:pt>
                <c:pt idx="977">
                  <c:v>37279</c:v>
                </c:pt>
                <c:pt idx="978">
                  <c:v>37280</c:v>
                </c:pt>
                <c:pt idx="979">
                  <c:v>37281</c:v>
                </c:pt>
                <c:pt idx="980">
                  <c:v>37284</c:v>
                </c:pt>
                <c:pt idx="981">
                  <c:v>37285</c:v>
                </c:pt>
                <c:pt idx="982">
                  <c:v>37286</c:v>
                </c:pt>
                <c:pt idx="983">
                  <c:v>37287</c:v>
                </c:pt>
                <c:pt idx="984">
                  <c:v>37288</c:v>
                </c:pt>
                <c:pt idx="985">
                  <c:v>37291</c:v>
                </c:pt>
                <c:pt idx="986">
                  <c:v>37292</c:v>
                </c:pt>
                <c:pt idx="987">
                  <c:v>37293</c:v>
                </c:pt>
                <c:pt idx="988">
                  <c:v>37294</c:v>
                </c:pt>
                <c:pt idx="989">
                  <c:v>37295</c:v>
                </c:pt>
                <c:pt idx="990">
                  <c:v>37298</c:v>
                </c:pt>
                <c:pt idx="991">
                  <c:v>37299</c:v>
                </c:pt>
                <c:pt idx="992">
                  <c:v>37300</c:v>
                </c:pt>
                <c:pt idx="993">
                  <c:v>37301</c:v>
                </c:pt>
                <c:pt idx="994">
                  <c:v>37302</c:v>
                </c:pt>
                <c:pt idx="995">
                  <c:v>37306</c:v>
                </c:pt>
                <c:pt idx="996">
                  <c:v>37307</c:v>
                </c:pt>
                <c:pt idx="997">
                  <c:v>37308</c:v>
                </c:pt>
                <c:pt idx="998">
                  <c:v>37309</c:v>
                </c:pt>
                <c:pt idx="999">
                  <c:v>37312</c:v>
                </c:pt>
                <c:pt idx="1000">
                  <c:v>37313</c:v>
                </c:pt>
                <c:pt idx="1001">
                  <c:v>37314</c:v>
                </c:pt>
                <c:pt idx="1002">
                  <c:v>37315</c:v>
                </c:pt>
                <c:pt idx="1003">
                  <c:v>37316</c:v>
                </c:pt>
                <c:pt idx="1004">
                  <c:v>37319</c:v>
                </c:pt>
                <c:pt idx="1005">
                  <c:v>37320</c:v>
                </c:pt>
                <c:pt idx="1006">
                  <c:v>37321</c:v>
                </c:pt>
                <c:pt idx="1007">
                  <c:v>37322</c:v>
                </c:pt>
                <c:pt idx="1008">
                  <c:v>37323</c:v>
                </c:pt>
                <c:pt idx="1009">
                  <c:v>37326</c:v>
                </c:pt>
                <c:pt idx="1010">
                  <c:v>37327</c:v>
                </c:pt>
                <c:pt idx="1011">
                  <c:v>37328</c:v>
                </c:pt>
                <c:pt idx="1012">
                  <c:v>37329</c:v>
                </c:pt>
                <c:pt idx="1013">
                  <c:v>37330</c:v>
                </c:pt>
                <c:pt idx="1014">
                  <c:v>37333</c:v>
                </c:pt>
                <c:pt idx="1015">
                  <c:v>37334</c:v>
                </c:pt>
                <c:pt idx="1016">
                  <c:v>37335</c:v>
                </c:pt>
                <c:pt idx="1017">
                  <c:v>37336</c:v>
                </c:pt>
                <c:pt idx="1018">
                  <c:v>37337</c:v>
                </c:pt>
                <c:pt idx="1019">
                  <c:v>37340</c:v>
                </c:pt>
                <c:pt idx="1020">
                  <c:v>37341</c:v>
                </c:pt>
                <c:pt idx="1021">
                  <c:v>37342</c:v>
                </c:pt>
                <c:pt idx="1022">
                  <c:v>37343</c:v>
                </c:pt>
                <c:pt idx="1023">
                  <c:v>37347</c:v>
                </c:pt>
                <c:pt idx="1024">
                  <c:v>37348</c:v>
                </c:pt>
                <c:pt idx="1025">
                  <c:v>37349</c:v>
                </c:pt>
                <c:pt idx="1026">
                  <c:v>37350</c:v>
                </c:pt>
                <c:pt idx="1027">
                  <c:v>37351</c:v>
                </c:pt>
                <c:pt idx="1028">
                  <c:v>37354</c:v>
                </c:pt>
                <c:pt idx="1029">
                  <c:v>37355</c:v>
                </c:pt>
                <c:pt idx="1030">
                  <c:v>37356</c:v>
                </c:pt>
                <c:pt idx="1031">
                  <c:v>37357</c:v>
                </c:pt>
                <c:pt idx="1032">
                  <c:v>37358</c:v>
                </c:pt>
                <c:pt idx="1033">
                  <c:v>37361</c:v>
                </c:pt>
                <c:pt idx="1034">
                  <c:v>37362</c:v>
                </c:pt>
                <c:pt idx="1035">
                  <c:v>37363</c:v>
                </c:pt>
                <c:pt idx="1036">
                  <c:v>37364</c:v>
                </c:pt>
                <c:pt idx="1037">
                  <c:v>37365</c:v>
                </c:pt>
                <c:pt idx="1038">
                  <c:v>37368</c:v>
                </c:pt>
                <c:pt idx="1039">
                  <c:v>37369</c:v>
                </c:pt>
                <c:pt idx="1040">
                  <c:v>37370</c:v>
                </c:pt>
                <c:pt idx="1041">
                  <c:v>37371</c:v>
                </c:pt>
                <c:pt idx="1042">
                  <c:v>37372</c:v>
                </c:pt>
                <c:pt idx="1043">
                  <c:v>37375</c:v>
                </c:pt>
                <c:pt idx="1044">
                  <c:v>37376</c:v>
                </c:pt>
                <c:pt idx="1045">
                  <c:v>37377</c:v>
                </c:pt>
                <c:pt idx="1046">
                  <c:v>37378</c:v>
                </c:pt>
                <c:pt idx="1047">
                  <c:v>37379</c:v>
                </c:pt>
                <c:pt idx="1048">
                  <c:v>37382</c:v>
                </c:pt>
                <c:pt idx="1049">
                  <c:v>37383</c:v>
                </c:pt>
                <c:pt idx="1050">
                  <c:v>37384</c:v>
                </c:pt>
                <c:pt idx="1051">
                  <c:v>37385</c:v>
                </c:pt>
                <c:pt idx="1052">
                  <c:v>37386</c:v>
                </c:pt>
                <c:pt idx="1053">
                  <c:v>37389</c:v>
                </c:pt>
                <c:pt idx="1054">
                  <c:v>37390</c:v>
                </c:pt>
                <c:pt idx="1055">
                  <c:v>37391</c:v>
                </c:pt>
                <c:pt idx="1056">
                  <c:v>37392</c:v>
                </c:pt>
                <c:pt idx="1057">
                  <c:v>37393</c:v>
                </c:pt>
                <c:pt idx="1058">
                  <c:v>37396</c:v>
                </c:pt>
                <c:pt idx="1059">
                  <c:v>37397</c:v>
                </c:pt>
                <c:pt idx="1060">
                  <c:v>37398</c:v>
                </c:pt>
                <c:pt idx="1061">
                  <c:v>37399</c:v>
                </c:pt>
                <c:pt idx="1062">
                  <c:v>37400</c:v>
                </c:pt>
                <c:pt idx="1063">
                  <c:v>37404</c:v>
                </c:pt>
                <c:pt idx="1064">
                  <c:v>37405</c:v>
                </c:pt>
                <c:pt idx="1065">
                  <c:v>37406</c:v>
                </c:pt>
                <c:pt idx="1066">
                  <c:v>37407</c:v>
                </c:pt>
                <c:pt idx="1067">
                  <c:v>37410</c:v>
                </c:pt>
                <c:pt idx="1068">
                  <c:v>37411</c:v>
                </c:pt>
                <c:pt idx="1069">
                  <c:v>37412</c:v>
                </c:pt>
                <c:pt idx="1070">
                  <c:v>37413</c:v>
                </c:pt>
                <c:pt idx="1071">
                  <c:v>37414</c:v>
                </c:pt>
                <c:pt idx="1072">
                  <c:v>37417</c:v>
                </c:pt>
                <c:pt idx="1073">
                  <c:v>37418</c:v>
                </c:pt>
                <c:pt idx="1074">
                  <c:v>37419</c:v>
                </c:pt>
                <c:pt idx="1075">
                  <c:v>37420</c:v>
                </c:pt>
                <c:pt idx="1076">
                  <c:v>37421</c:v>
                </c:pt>
                <c:pt idx="1077">
                  <c:v>37424</c:v>
                </c:pt>
                <c:pt idx="1078">
                  <c:v>37425</c:v>
                </c:pt>
                <c:pt idx="1079">
                  <c:v>37426</c:v>
                </c:pt>
                <c:pt idx="1080">
                  <c:v>37427</c:v>
                </c:pt>
                <c:pt idx="1081">
                  <c:v>37428</c:v>
                </c:pt>
                <c:pt idx="1082">
                  <c:v>37431</c:v>
                </c:pt>
                <c:pt idx="1083">
                  <c:v>37432</c:v>
                </c:pt>
                <c:pt idx="1084">
                  <c:v>37433</c:v>
                </c:pt>
                <c:pt idx="1085">
                  <c:v>37434</c:v>
                </c:pt>
                <c:pt idx="1086">
                  <c:v>37435</c:v>
                </c:pt>
                <c:pt idx="1087">
                  <c:v>37438</c:v>
                </c:pt>
                <c:pt idx="1088">
                  <c:v>37439</c:v>
                </c:pt>
                <c:pt idx="1089">
                  <c:v>37440</c:v>
                </c:pt>
                <c:pt idx="1090">
                  <c:v>37442</c:v>
                </c:pt>
                <c:pt idx="1091">
                  <c:v>37445</c:v>
                </c:pt>
                <c:pt idx="1092">
                  <c:v>37446</c:v>
                </c:pt>
                <c:pt idx="1093">
                  <c:v>37447</c:v>
                </c:pt>
                <c:pt idx="1094">
                  <c:v>37448</c:v>
                </c:pt>
                <c:pt idx="1095">
                  <c:v>37449</c:v>
                </c:pt>
                <c:pt idx="1096">
                  <c:v>37452</c:v>
                </c:pt>
                <c:pt idx="1097">
                  <c:v>37453</c:v>
                </c:pt>
                <c:pt idx="1098">
                  <c:v>37454</c:v>
                </c:pt>
                <c:pt idx="1099">
                  <c:v>37455</c:v>
                </c:pt>
                <c:pt idx="1100">
                  <c:v>37456</c:v>
                </c:pt>
                <c:pt idx="1101">
                  <c:v>37459</c:v>
                </c:pt>
                <c:pt idx="1102">
                  <c:v>37460</c:v>
                </c:pt>
                <c:pt idx="1103">
                  <c:v>37461</c:v>
                </c:pt>
                <c:pt idx="1104">
                  <c:v>37462</c:v>
                </c:pt>
                <c:pt idx="1105">
                  <c:v>37463</c:v>
                </c:pt>
                <c:pt idx="1106">
                  <c:v>37466</c:v>
                </c:pt>
                <c:pt idx="1107">
                  <c:v>37467</c:v>
                </c:pt>
                <c:pt idx="1108">
                  <c:v>37468</c:v>
                </c:pt>
                <c:pt idx="1109">
                  <c:v>37469</c:v>
                </c:pt>
                <c:pt idx="1110">
                  <c:v>37470</c:v>
                </c:pt>
                <c:pt idx="1111">
                  <c:v>37473</c:v>
                </c:pt>
                <c:pt idx="1112">
                  <c:v>37474</c:v>
                </c:pt>
                <c:pt idx="1113">
                  <c:v>37475</c:v>
                </c:pt>
                <c:pt idx="1114">
                  <c:v>37476</c:v>
                </c:pt>
                <c:pt idx="1115">
                  <c:v>37477</c:v>
                </c:pt>
                <c:pt idx="1116">
                  <c:v>37480</c:v>
                </c:pt>
                <c:pt idx="1117">
                  <c:v>37481</c:v>
                </c:pt>
                <c:pt idx="1118">
                  <c:v>37482</c:v>
                </c:pt>
                <c:pt idx="1119">
                  <c:v>37483</c:v>
                </c:pt>
                <c:pt idx="1120">
                  <c:v>37484</c:v>
                </c:pt>
                <c:pt idx="1121">
                  <c:v>37487</c:v>
                </c:pt>
                <c:pt idx="1122">
                  <c:v>37488</c:v>
                </c:pt>
                <c:pt idx="1123">
                  <c:v>37489</c:v>
                </c:pt>
                <c:pt idx="1124">
                  <c:v>37490</c:v>
                </c:pt>
                <c:pt idx="1125">
                  <c:v>37491</c:v>
                </c:pt>
                <c:pt idx="1126">
                  <c:v>37494</c:v>
                </c:pt>
                <c:pt idx="1127">
                  <c:v>37495</c:v>
                </c:pt>
                <c:pt idx="1128">
                  <c:v>37496</c:v>
                </c:pt>
                <c:pt idx="1129">
                  <c:v>37497</c:v>
                </c:pt>
                <c:pt idx="1130">
                  <c:v>37498</c:v>
                </c:pt>
                <c:pt idx="1131">
                  <c:v>37502</c:v>
                </c:pt>
                <c:pt idx="1132">
                  <c:v>37503</c:v>
                </c:pt>
                <c:pt idx="1133">
                  <c:v>37504</c:v>
                </c:pt>
                <c:pt idx="1134">
                  <c:v>37505</c:v>
                </c:pt>
                <c:pt idx="1135">
                  <c:v>37508</c:v>
                </c:pt>
                <c:pt idx="1136">
                  <c:v>37509</c:v>
                </c:pt>
                <c:pt idx="1137">
                  <c:v>37510</c:v>
                </c:pt>
                <c:pt idx="1138">
                  <c:v>37511</c:v>
                </c:pt>
                <c:pt idx="1139">
                  <c:v>37512</c:v>
                </c:pt>
                <c:pt idx="1140">
                  <c:v>37515</c:v>
                </c:pt>
                <c:pt idx="1141">
                  <c:v>37516</c:v>
                </c:pt>
                <c:pt idx="1142">
                  <c:v>37517</c:v>
                </c:pt>
                <c:pt idx="1143">
                  <c:v>37518</c:v>
                </c:pt>
                <c:pt idx="1144">
                  <c:v>37519</c:v>
                </c:pt>
                <c:pt idx="1145">
                  <c:v>37522</c:v>
                </c:pt>
                <c:pt idx="1146">
                  <c:v>37523</c:v>
                </c:pt>
                <c:pt idx="1147">
                  <c:v>37524</c:v>
                </c:pt>
                <c:pt idx="1148">
                  <c:v>37525</c:v>
                </c:pt>
                <c:pt idx="1149">
                  <c:v>37526</c:v>
                </c:pt>
                <c:pt idx="1150">
                  <c:v>37529</c:v>
                </c:pt>
                <c:pt idx="1151">
                  <c:v>37530</c:v>
                </c:pt>
                <c:pt idx="1152">
                  <c:v>37531</c:v>
                </c:pt>
                <c:pt idx="1153">
                  <c:v>37532</c:v>
                </c:pt>
                <c:pt idx="1154">
                  <c:v>37533</c:v>
                </c:pt>
                <c:pt idx="1155">
                  <c:v>37536</c:v>
                </c:pt>
                <c:pt idx="1156">
                  <c:v>37537</c:v>
                </c:pt>
                <c:pt idx="1157">
                  <c:v>37538</c:v>
                </c:pt>
                <c:pt idx="1158">
                  <c:v>37539</c:v>
                </c:pt>
                <c:pt idx="1159">
                  <c:v>37540</c:v>
                </c:pt>
                <c:pt idx="1160">
                  <c:v>37543</c:v>
                </c:pt>
                <c:pt idx="1161">
                  <c:v>37544</c:v>
                </c:pt>
                <c:pt idx="1162">
                  <c:v>37545</c:v>
                </c:pt>
                <c:pt idx="1163">
                  <c:v>37546</c:v>
                </c:pt>
                <c:pt idx="1164">
                  <c:v>37547</c:v>
                </c:pt>
                <c:pt idx="1165">
                  <c:v>37550</c:v>
                </c:pt>
                <c:pt idx="1166">
                  <c:v>37551</c:v>
                </c:pt>
                <c:pt idx="1167">
                  <c:v>37552</c:v>
                </c:pt>
                <c:pt idx="1168">
                  <c:v>37553</c:v>
                </c:pt>
                <c:pt idx="1169">
                  <c:v>37554</c:v>
                </c:pt>
                <c:pt idx="1170">
                  <c:v>37557</c:v>
                </c:pt>
                <c:pt idx="1171">
                  <c:v>37558</c:v>
                </c:pt>
                <c:pt idx="1172">
                  <c:v>37559</c:v>
                </c:pt>
                <c:pt idx="1173">
                  <c:v>37560</c:v>
                </c:pt>
                <c:pt idx="1174">
                  <c:v>37561</c:v>
                </c:pt>
                <c:pt idx="1175">
                  <c:v>37564</c:v>
                </c:pt>
                <c:pt idx="1176">
                  <c:v>37565</c:v>
                </c:pt>
                <c:pt idx="1177">
                  <c:v>37566</c:v>
                </c:pt>
                <c:pt idx="1178">
                  <c:v>37567</c:v>
                </c:pt>
                <c:pt idx="1179">
                  <c:v>37568</c:v>
                </c:pt>
                <c:pt idx="1180">
                  <c:v>37571</c:v>
                </c:pt>
                <c:pt idx="1181">
                  <c:v>37572</c:v>
                </c:pt>
                <c:pt idx="1182">
                  <c:v>37573</c:v>
                </c:pt>
                <c:pt idx="1183">
                  <c:v>37574</c:v>
                </c:pt>
                <c:pt idx="1184">
                  <c:v>37575</c:v>
                </c:pt>
                <c:pt idx="1185">
                  <c:v>37578</c:v>
                </c:pt>
                <c:pt idx="1186">
                  <c:v>37579</c:v>
                </c:pt>
                <c:pt idx="1187">
                  <c:v>37580</c:v>
                </c:pt>
                <c:pt idx="1188">
                  <c:v>37581</c:v>
                </c:pt>
                <c:pt idx="1189">
                  <c:v>37582</c:v>
                </c:pt>
                <c:pt idx="1190">
                  <c:v>37585</c:v>
                </c:pt>
                <c:pt idx="1191">
                  <c:v>37586</c:v>
                </c:pt>
                <c:pt idx="1192">
                  <c:v>37587</c:v>
                </c:pt>
                <c:pt idx="1193">
                  <c:v>37589</c:v>
                </c:pt>
                <c:pt idx="1194">
                  <c:v>37592</c:v>
                </c:pt>
                <c:pt idx="1195">
                  <c:v>37593</c:v>
                </c:pt>
                <c:pt idx="1196">
                  <c:v>37594</c:v>
                </c:pt>
                <c:pt idx="1197">
                  <c:v>37595</c:v>
                </c:pt>
                <c:pt idx="1198">
                  <c:v>37596</c:v>
                </c:pt>
                <c:pt idx="1199">
                  <c:v>37599</c:v>
                </c:pt>
                <c:pt idx="1200">
                  <c:v>37600</c:v>
                </c:pt>
                <c:pt idx="1201">
                  <c:v>37601</c:v>
                </c:pt>
                <c:pt idx="1202">
                  <c:v>37602</c:v>
                </c:pt>
                <c:pt idx="1203">
                  <c:v>37603</c:v>
                </c:pt>
                <c:pt idx="1204">
                  <c:v>37606</c:v>
                </c:pt>
                <c:pt idx="1205">
                  <c:v>37607</c:v>
                </c:pt>
                <c:pt idx="1206">
                  <c:v>37608</c:v>
                </c:pt>
                <c:pt idx="1207">
                  <c:v>37609</c:v>
                </c:pt>
                <c:pt idx="1208">
                  <c:v>37610</c:v>
                </c:pt>
                <c:pt idx="1209">
                  <c:v>37613</c:v>
                </c:pt>
                <c:pt idx="1210">
                  <c:v>37614</c:v>
                </c:pt>
                <c:pt idx="1211">
                  <c:v>37616</c:v>
                </c:pt>
                <c:pt idx="1212">
                  <c:v>37617</c:v>
                </c:pt>
                <c:pt idx="1213">
                  <c:v>37620</c:v>
                </c:pt>
                <c:pt idx="1214">
                  <c:v>37621</c:v>
                </c:pt>
                <c:pt idx="1215">
                  <c:v>37623</c:v>
                </c:pt>
                <c:pt idx="1216">
                  <c:v>37624</c:v>
                </c:pt>
                <c:pt idx="1217">
                  <c:v>37627</c:v>
                </c:pt>
                <c:pt idx="1218">
                  <c:v>37628</c:v>
                </c:pt>
                <c:pt idx="1219">
                  <c:v>37629</c:v>
                </c:pt>
                <c:pt idx="1220">
                  <c:v>37630</c:v>
                </c:pt>
                <c:pt idx="1221">
                  <c:v>37631</c:v>
                </c:pt>
                <c:pt idx="1222">
                  <c:v>37634</c:v>
                </c:pt>
                <c:pt idx="1223">
                  <c:v>37635</c:v>
                </c:pt>
                <c:pt idx="1224">
                  <c:v>37636</c:v>
                </c:pt>
                <c:pt idx="1225">
                  <c:v>37637</c:v>
                </c:pt>
                <c:pt idx="1226">
                  <c:v>37638</c:v>
                </c:pt>
                <c:pt idx="1227">
                  <c:v>37642</c:v>
                </c:pt>
                <c:pt idx="1228">
                  <c:v>37643</c:v>
                </c:pt>
                <c:pt idx="1229">
                  <c:v>37644</c:v>
                </c:pt>
                <c:pt idx="1230">
                  <c:v>37645</c:v>
                </c:pt>
                <c:pt idx="1231">
                  <c:v>37648</c:v>
                </c:pt>
                <c:pt idx="1232">
                  <c:v>37649</c:v>
                </c:pt>
                <c:pt idx="1233">
                  <c:v>37650</c:v>
                </c:pt>
                <c:pt idx="1234">
                  <c:v>37651</c:v>
                </c:pt>
                <c:pt idx="1235">
                  <c:v>37652</c:v>
                </c:pt>
                <c:pt idx="1236">
                  <c:v>37655</c:v>
                </c:pt>
                <c:pt idx="1237">
                  <c:v>37656</c:v>
                </c:pt>
                <c:pt idx="1238">
                  <c:v>37657</c:v>
                </c:pt>
                <c:pt idx="1239">
                  <c:v>37658</c:v>
                </c:pt>
                <c:pt idx="1240">
                  <c:v>37659</c:v>
                </c:pt>
                <c:pt idx="1241">
                  <c:v>37662</c:v>
                </c:pt>
                <c:pt idx="1242">
                  <c:v>37663</c:v>
                </c:pt>
                <c:pt idx="1243">
                  <c:v>37664</c:v>
                </c:pt>
                <c:pt idx="1244">
                  <c:v>37665</c:v>
                </c:pt>
                <c:pt idx="1245">
                  <c:v>37666</c:v>
                </c:pt>
                <c:pt idx="1246">
                  <c:v>37670</c:v>
                </c:pt>
                <c:pt idx="1247">
                  <c:v>37671</c:v>
                </c:pt>
                <c:pt idx="1248">
                  <c:v>37672</c:v>
                </c:pt>
                <c:pt idx="1249">
                  <c:v>37673</c:v>
                </c:pt>
                <c:pt idx="1250">
                  <c:v>37676</c:v>
                </c:pt>
                <c:pt idx="1251">
                  <c:v>37677</c:v>
                </c:pt>
                <c:pt idx="1252">
                  <c:v>37678</c:v>
                </c:pt>
                <c:pt idx="1253">
                  <c:v>37679</c:v>
                </c:pt>
                <c:pt idx="1254">
                  <c:v>37680</c:v>
                </c:pt>
                <c:pt idx="1255">
                  <c:v>37683</c:v>
                </c:pt>
                <c:pt idx="1256">
                  <c:v>37684</c:v>
                </c:pt>
                <c:pt idx="1257">
                  <c:v>37685</c:v>
                </c:pt>
                <c:pt idx="1258">
                  <c:v>37686</c:v>
                </c:pt>
                <c:pt idx="1259">
                  <c:v>37687</c:v>
                </c:pt>
                <c:pt idx="1260">
                  <c:v>37690</c:v>
                </c:pt>
                <c:pt idx="1261">
                  <c:v>37691</c:v>
                </c:pt>
                <c:pt idx="1262">
                  <c:v>37692</c:v>
                </c:pt>
                <c:pt idx="1263">
                  <c:v>37693</c:v>
                </c:pt>
                <c:pt idx="1264">
                  <c:v>37694</c:v>
                </c:pt>
                <c:pt idx="1265">
                  <c:v>37697</c:v>
                </c:pt>
                <c:pt idx="1266">
                  <c:v>37698</c:v>
                </c:pt>
                <c:pt idx="1267">
                  <c:v>37699</c:v>
                </c:pt>
                <c:pt idx="1268">
                  <c:v>37700</c:v>
                </c:pt>
                <c:pt idx="1269">
                  <c:v>37701</c:v>
                </c:pt>
                <c:pt idx="1270">
                  <c:v>37704</c:v>
                </c:pt>
                <c:pt idx="1271">
                  <c:v>37705</c:v>
                </c:pt>
                <c:pt idx="1272">
                  <c:v>37706</c:v>
                </c:pt>
                <c:pt idx="1273">
                  <c:v>37707</c:v>
                </c:pt>
                <c:pt idx="1274">
                  <c:v>37708</c:v>
                </c:pt>
                <c:pt idx="1275">
                  <c:v>37711</c:v>
                </c:pt>
                <c:pt idx="1276">
                  <c:v>37712</c:v>
                </c:pt>
                <c:pt idx="1277">
                  <c:v>37713</c:v>
                </c:pt>
                <c:pt idx="1278">
                  <c:v>37714</c:v>
                </c:pt>
                <c:pt idx="1279">
                  <c:v>37715</c:v>
                </c:pt>
                <c:pt idx="1280">
                  <c:v>37718</c:v>
                </c:pt>
                <c:pt idx="1281">
                  <c:v>37719</c:v>
                </c:pt>
                <c:pt idx="1282">
                  <c:v>37720</c:v>
                </c:pt>
                <c:pt idx="1283">
                  <c:v>37721</c:v>
                </c:pt>
                <c:pt idx="1284">
                  <c:v>37722</c:v>
                </c:pt>
                <c:pt idx="1285">
                  <c:v>37725</c:v>
                </c:pt>
                <c:pt idx="1286">
                  <c:v>37726</c:v>
                </c:pt>
                <c:pt idx="1287">
                  <c:v>37727</c:v>
                </c:pt>
                <c:pt idx="1288">
                  <c:v>37728</c:v>
                </c:pt>
                <c:pt idx="1289">
                  <c:v>37732</c:v>
                </c:pt>
                <c:pt idx="1290">
                  <c:v>37733</c:v>
                </c:pt>
                <c:pt idx="1291">
                  <c:v>37734</c:v>
                </c:pt>
                <c:pt idx="1292">
                  <c:v>37735</c:v>
                </c:pt>
                <c:pt idx="1293">
                  <c:v>37736</c:v>
                </c:pt>
                <c:pt idx="1294">
                  <c:v>37739</c:v>
                </c:pt>
                <c:pt idx="1295">
                  <c:v>37740</c:v>
                </c:pt>
                <c:pt idx="1296">
                  <c:v>37741</c:v>
                </c:pt>
                <c:pt idx="1297">
                  <c:v>37742</c:v>
                </c:pt>
                <c:pt idx="1298">
                  <c:v>37743</c:v>
                </c:pt>
                <c:pt idx="1299">
                  <c:v>37746</c:v>
                </c:pt>
                <c:pt idx="1300">
                  <c:v>37747</c:v>
                </c:pt>
                <c:pt idx="1301">
                  <c:v>37748</c:v>
                </c:pt>
                <c:pt idx="1302">
                  <c:v>37749</c:v>
                </c:pt>
                <c:pt idx="1303">
                  <c:v>37750</c:v>
                </c:pt>
                <c:pt idx="1304">
                  <c:v>37753</c:v>
                </c:pt>
                <c:pt idx="1305">
                  <c:v>37754</c:v>
                </c:pt>
                <c:pt idx="1306">
                  <c:v>37755</c:v>
                </c:pt>
                <c:pt idx="1307">
                  <c:v>37756</c:v>
                </c:pt>
                <c:pt idx="1308">
                  <c:v>37757</c:v>
                </c:pt>
                <c:pt idx="1309">
                  <c:v>37760</c:v>
                </c:pt>
                <c:pt idx="1310">
                  <c:v>37761</c:v>
                </c:pt>
                <c:pt idx="1311">
                  <c:v>37762</c:v>
                </c:pt>
                <c:pt idx="1312">
                  <c:v>37763</c:v>
                </c:pt>
                <c:pt idx="1313">
                  <c:v>37764</c:v>
                </c:pt>
                <c:pt idx="1314">
                  <c:v>37768</c:v>
                </c:pt>
                <c:pt idx="1315">
                  <c:v>37769</c:v>
                </c:pt>
                <c:pt idx="1316">
                  <c:v>37770</c:v>
                </c:pt>
                <c:pt idx="1317">
                  <c:v>37771</c:v>
                </c:pt>
                <c:pt idx="1318">
                  <c:v>37774</c:v>
                </c:pt>
                <c:pt idx="1319">
                  <c:v>37775</c:v>
                </c:pt>
                <c:pt idx="1320">
                  <c:v>37776</c:v>
                </c:pt>
                <c:pt idx="1321">
                  <c:v>37777</c:v>
                </c:pt>
                <c:pt idx="1322">
                  <c:v>37778</c:v>
                </c:pt>
                <c:pt idx="1323">
                  <c:v>37781</c:v>
                </c:pt>
                <c:pt idx="1324">
                  <c:v>37782</c:v>
                </c:pt>
                <c:pt idx="1325">
                  <c:v>37783</c:v>
                </c:pt>
                <c:pt idx="1326">
                  <c:v>37784</c:v>
                </c:pt>
                <c:pt idx="1327">
                  <c:v>37785</c:v>
                </c:pt>
                <c:pt idx="1328">
                  <c:v>37788</c:v>
                </c:pt>
                <c:pt idx="1329">
                  <c:v>37789</c:v>
                </c:pt>
                <c:pt idx="1330">
                  <c:v>37790</c:v>
                </c:pt>
                <c:pt idx="1331">
                  <c:v>37791</c:v>
                </c:pt>
                <c:pt idx="1332">
                  <c:v>37792</c:v>
                </c:pt>
                <c:pt idx="1333">
                  <c:v>37795</c:v>
                </c:pt>
                <c:pt idx="1334">
                  <c:v>37796</c:v>
                </c:pt>
                <c:pt idx="1335">
                  <c:v>37797</c:v>
                </c:pt>
                <c:pt idx="1336">
                  <c:v>37798</c:v>
                </c:pt>
                <c:pt idx="1337">
                  <c:v>37799</c:v>
                </c:pt>
                <c:pt idx="1338">
                  <c:v>37802</c:v>
                </c:pt>
                <c:pt idx="1339">
                  <c:v>37803</c:v>
                </c:pt>
                <c:pt idx="1340">
                  <c:v>37804</c:v>
                </c:pt>
                <c:pt idx="1341">
                  <c:v>37805</c:v>
                </c:pt>
                <c:pt idx="1342">
                  <c:v>37809</c:v>
                </c:pt>
                <c:pt idx="1343">
                  <c:v>37810</c:v>
                </c:pt>
                <c:pt idx="1344">
                  <c:v>37811</c:v>
                </c:pt>
                <c:pt idx="1345">
                  <c:v>37812</c:v>
                </c:pt>
                <c:pt idx="1346">
                  <c:v>37813</c:v>
                </c:pt>
                <c:pt idx="1347">
                  <c:v>37816</c:v>
                </c:pt>
                <c:pt idx="1348">
                  <c:v>37817</c:v>
                </c:pt>
                <c:pt idx="1349">
                  <c:v>37818</c:v>
                </c:pt>
                <c:pt idx="1350">
                  <c:v>37819</c:v>
                </c:pt>
                <c:pt idx="1351">
                  <c:v>37820</c:v>
                </c:pt>
                <c:pt idx="1352">
                  <c:v>37823</c:v>
                </c:pt>
                <c:pt idx="1353">
                  <c:v>37824</c:v>
                </c:pt>
                <c:pt idx="1354">
                  <c:v>37825</c:v>
                </c:pt>
                <c:pt idx="1355">
                  <c:v>37826</c:v>
                </c:pt>
                <c:pt idx="1356">
                  <c:v>37827</c:v>
                </c:pt>
                <c:pt idx="1357">
                  <c:v>37830</c:v>
                </c:pt>
                <c:pt idx="1358">
                  <c:v>37831</c:v>
                </c:pt>
                <c:pt idx="1359">
                  <c:v>37832</c:v>
                </c:pt>
                <c:pt idx="1360">
                  <c:v>37833</c:v>
                </c:pt>
                <c:pt idx="1361">
                  <c:v>37834</c:v>
                </c:pt>
                <c:pt idx="1362">
                  <c:v>37837</c:v>
                </c:pt>
                <c:pt idx="1363">
                  <c:v>37838</c:v>
                </c:pt>
                <c:pt idx="1364">
                  <c:v>37839</c:v>
                </c:pt>
                <c:pt idx="1365">
                  <c:v>37840</c:v>
                </c:pt>
                <c:pt idx="1366">
                  <c:v>37841</c:v>
                </c:pt>
                <c:pt idx="1367">
                  <c:v>37844</c:v>
                </c:pt>
                <c:pt idx="1368">
                  <c:v>37845</c:v>
                </c:pt>
                <c:pt idx="1369">
                  <c:v>37846</c:v>
                </c:pt>
                <c:pt idx="1370">
                  <c:v>37847</c:v>
                </c:pt>
                <c:pt idx="1371">
                  <c:v>37848</c:v>
                </c:pt>
                <c:pt idx="1372">
                  <c:v>37851</c:v>
                </c:pt>
                <c:pt idx="1373">
                  <c:v>37852</c:v>
                </c:pt>
                <c:pt idx="1374">
                  <c:v>37853</c:v>
                </c:pt>
                <c:pt idx="1375">
                  <c:v>37854</c:v>
                </c:pt>
                <c:pt idx="1376">
                  <c:v>37855</c:v>
                </c:pt>
                <c:pt idx="1377">
                  <c:v>37858</c:v>
                </c:pt>
                <c:pt idx="1378">
                  <c:v>37859</c:v>
                </c:pt>
                <c:pt idx="1379">
                  <c:v>37860</c:v>
                </c:pt>
                <c:pt idx="1380">
                  <c:v>37861</c:v>
                </c:pt>
                <c:pt idx="1381">
                  <c:v>37862</c:v>
                </c:pt>
                <c:pt idx="1382">
                  <c:v>37866</c:v>
                </c:pt>
                <c:pt idx="1383">
                  <c:v>37867</c:v>
                </c:pt>
                <c:pt idx="1384">
                  <c:v>37868</c:v>
                </c:pt>
                <c:pt idx="1385">
                  <c:v>37869</c:v>
                </c:pt>
                <c:pt idx="1386">
                  <c:v>37872</c:v>
                </c:pt>
                <c:pt idx="1387">
                  <c:v>37873</c:v>
                </c:pt>
                <c:pt idx="1388">
                  <c:v>37874</c:v>
                </c:pt>
                <c:pt idx="1389">
                  <c:v>37875</c:v>
                </c:pt>
                <c:pt idx="1390">
                  <c:v>37876</c:v>
                </c:pt>
                <c:pt idx="1391">
                  <c:v>37879</c:v>
                </c:pt>
                <c:pt idx="1392">
                  <c:v>37880</c:v>
                </c:pt>
                <c:pt idx="1393">
                  <c:v>37881</c:v>
                </c:pt>
                <c:pt idx="1394">
                  <c:v>37882</c:v>
                </c:pt>
                <c:pt idx="1395">
                  <c:v>37883</c:v>
                </c:pt>
                <c:pt idx="1396">
                  <c:v>37886</c:v>
                </c:pt>
                <c:pt idx="1397">
                  <c:v>37887</c:v>
                </c:pt>
                <c:pt idx="1398">
                  <c:v>37888</c:v>
                </c:pt>
                <c:pt idx="1399">
                  <c:v>37889</c:v>
                </c:pt>
                <c:pt idx="1400">
                  <c:v>37890</c:v>
                </c:pt>
                <c:pt idx="1401">
                  <c:v>37893</c:v>
                </c:pt>
                <c:pt idx="1402">
                  <c:v>37894</c:v>
                </c:pt>
                <c:pt idx="1403">
                  <c:v>37895</c:v>
                </c:pt>
                <c:pt idx="1404">
                  <c:v>37896</c:v>
                </c:pt>
                <c:pt idx="1405">
                  <c:v>37897</c:v>
                </c:pt>
                <c:pt idx="1406">
                  <c:v>37900</c:v>
                </c:pt>
                <c:pt idx="1407">
                  <c:v>37901</c:v>
                </c:pt>
                <c:pt idx="1408">
                  <c:v>37902</c:v>
                </c:pt>
                <c:pt idx="1409">
                  <c:v>37903</c:v>
                </c:pt>
                <c:pt idx="1410">
                  <c:v>37904</c:v>
                </c:pt>
                <c:pt idx="1411">
                  <c:v>37907</c:v>
                </c:pt>
                <c:pt idx="1412">
                  <c:v>37908</c:v>
                </c:pt>
                <c:pt idx="1413">
                  <c:v>37909</c:v>
                </c:pt>
                <c:pt idx="1414">
                  <c:v>37910</c:v>
                </c:pt>
                <c:pt idx="1415">
                  <c:v>37911</c:v>
                </c:pt>
                <c:pt idx="1416">
                  <c:v>37914</c:v>
                </c:pt>
                <c:pt idx="1417">
                  <c:v>37915</c:v>
                </c:pt>
                <c:pt idx="1418">
                  <c:v>37916</c:v>
                </c:pt>
                <c:pt idx="1419">
                  <c:v>37917</c:v>
                </c:pt>
                <c:pt idx="1420">
                  <c:v>37918</c:v>
                </c:pt>
                <c:pt idx="1421">
                  <c:v>37921</c:v>
                </c:pt>
                <c:pt idx="1422">
                  <c:v>37922</c:v>
                </c:pt>
                <c:pt idx="1423">
                  <c:v>37923</c:v>
                </c:pt>
                <c:pt idx="1424">
                  <c:v>37924</c:v>
                </c:pt>
                <c:pt idx="1425">
                  <c:v>37925</c:v>
                </c:pt>
                <c:pt idx="1426">
                  <c:v>37928</c:v>
                </c:pt>
                <c:pt idx="1427">
                  <c:v>37929</c:v>
                </c:pt>
                <c:pt idx="1428">
                  <c:v>37930</c:v>
                </c:pt>
                <c:pt idx="1429">
                  <c:v>37931</c:v>
                </c:pt>
                <c:pt idx="1430">
                  <c:v>37932</c:v>
                </c:pt>
                <c:pt idx="1431">
                  <c:v>37935</c:v>
                </c:pt>
                <c:pt idx="1432">
                  <c:v>37936</c:v>
                </c:pt>
                <c:pt idx="1433">
                  <c:v>37937</c:v>
                </c:pt>
                <c:pt idx="1434">
                  <c:v>37938</c:v>
                </c:pt>
                <c:pt idx="1435">
                  <c:v>37939</c:v>
                </c:pt>
                <c:pt idx="1436">
                  <c:v>37942</c:v>
                </c:pt>
                <c:pt idx="1437">
                  <c:v>37943</c:v>
                </c:pt>
                <c:pt idx="1438">
                  <c:v>37944</c:v>
                </c:pt>
                <c:pt idx="1439">
                  <c:v>37945</c:v>
                </c:pt>
                <c:pt idx="1440">
                  <c:v>37946</c:v>
                </c:pt>
                <c:pt idx="1441">
                  <c:v>37949</c:v>
                </c:pt>
                <c:pt idx="1442">
                  <c:v>37950</c:v>
                </c:pt>
                <c:pt idx="1443">
                  <c:v>37951</c:v>
                </c:pt>
                <c:pt idx="1444">
                  <c:v>37953</c:v>
                </c:pt>
                <c:pt idx="1445">
                  <c:v>37956</c:v>
                </c:pt>
                <c:pt idx="1446">
                  <c:v>37957</c:v>
                </c:pt>
                <c:pt idx="1447">
                  <c:v>37958</c:v>
                </c:pt>
                <c:pt idx="1448">
                  <c:v>37959</c:v>
                </c:pt>
                <c:pt idx="1449">
                  <c:v>37960</c:v>
                </c:pt>
                <c:pt idx="1450">
                  <c:v>37963</c:v>
                </c:pt>
                <c:pt idx="1451">
                  <c:v>37964</c:v>
                </c:pt>
                <c:pt idx="1452">
                  <c:v>37965</c:v>
                </c:pt>
                <c:pt idx="1453">
                  <c:v>37966</c:v>
                </c:pt>
                <c:pt idx="1454">
                  <c:v>37967</c:v>
                </c:pt>
                <c:pt idx="1455">
                  <c:v>37970</c:v>
                </c:pt>
                <c:pt idx="1456">
                  <c:v>37971</c:v>
                </c:pt>
                <c:pt idx="1457">
                  <c:v>37972</c:v>
                </c:pt>
                <c:pt idx="1458">
                  <c:v>37973</c:v>
                </c:pt>
                <c:pt idx="1459">
                  <c:v>37974</c:v>
                </c:pt>
                <c:pt idx="1460">
                  <c:v>37977</c:v>
                </c:pt>
                <c:pt idx="1461">
                  <c:v>37978</c:v>
                </c:pt>
                <c:pt idx="1462">
                  <c:v>37979</c:v>
                </c:pt>
                <c:pt idx="1463">
                  <c:v>37981</c:v>
                </c:pt>
                <c:pt idx="1464">
                  <c:v>37984</c:v>
                </c:pt>
                <c:pt idx="1465">
                  <c:v>37985</c:v>
                </c:pt>
                <c:pt idx="1466">
                  <c:v>37986</c:v>
                </c:pt>
                <c:pt idx="1467">
                  <c:v>37988</c:v>
                </c:pt>
                <c:pt idx="1468">
                  <c:v>37991</c:v>
                </c:pt>
                <c:pt idx="1469">
                  <c:v>37992</c:v>
                </c:pt>
                <c:pt idx="1470">
                  <c:v>37993</c:v>
                </c:pt>
                <c:pt idx="1471">
                  <c:v>37994</c:v>
                </c:pt>
                <c:pt idx="1472">
                  <c:v>37995</c:v>
                </c:pt>
                <c:pt idx="1473">
                  <c:v>37998</c:v>
                </c:pt>
                <c:pt idx="1474">
                  <c:v>37999</c:v>
                </c:pt>
                <c:pt idx="1475">
                  <c:v>38000</c:v>
                </c:pt>
                <c:pt idx="1476">
                  <c:v>38001</c:v>
                </c:pt>
                <c:pt idx="1477">
                  <c:v>38002</c:v>
                </c:pt>
                <c:pt idx="1478">
                  <c:v>38006</c:v>
                </c:pt>
                <c:pt idx="1479">
                  <c:v>38007</c:v>
                </c:pt>
                <c:pt idx="1480">
                  <c:v>38008</c:v>
                </c:pt>
                <c:pt idx="1481">
                  <c:v>38009</c:v>
                </c:pt>
                <c:pt idx="1482">
                  <c:v>38012</c:v>
                </c:pt>
                <c:pt idx="1483">
                  <c:v>38013</c:v>
                </c:pt>
                <c:pt idx="1484">
                  <c:v>38014</c:v>
                </c:pt>
                <c:pt idx="1485">
                  <c:v>38015</c:v>
                </c:pt>
                <c:pt idx="1486">
                  <c:v>38016</c:v>
                </c:pt>
                <c:pt idx="1487">
                  <c:v>38019</c:v>
                </c:pt>
                <c:pt idx="1488">
                  <c:v>38020</c:v>
                </c:pt>
                <c:pt idx="1489">
                  <c:v>38021</c:v>
                </c:pt>
                <c:pt idx="1490">
                  <c:v>38022</c:v>
                </c:pt>
                <c:pt idx="1491">
                  <c:v>38023</c:v>
                </c:pt>
                <c:pt idx="1492">
                  <c:v>38026</c:v>
                </c:pt>
                <c:pt idx="1493">
                  <c:v>38027</c:v>
                </c:pt>
                <c:pt idx="1494">
                  <c:v>38028</c:v>
                </c:pt>
                <c:pt idx="1495">
                  <c:v>38029</c:v>
                </c:pt>
                <c:pt idx="1496">
                  <c:v>38030</c:v>
                </c:pt>
                <c:pt idx="1497">
                  <c:v>38034</c:v>
                </c:pt>
                <c:pt idx="1498">
                  <c:v>38035</c:v>
                </c:pt>
                <c:pt idx="1499">
                  <c:v>38036</c:v>
                </c:pt>
                <c:pt idx="1500">
                  <c:v>38037</c:v>
                </c:pt>
                <c:pt idx="1501">
                  <c:v>38040</c:v>
                </c:pt>
                <c:pt idx="1502">
                  <c:v>38041</c:v>
                </c:pt>
                <c:pt idx="1503">
                  <c:v>38042</c:v>
                </c:pt>
                <c:pt idx="1504">
                  <c:v>38043</c:v>
                </c:pt>
                <c:pt idx="1505">
                  <c:v>38044</c:v>
                </c:pt>
                <c:pt idx="1506">
                  <c:v>38047</c:v>
                </c:pt>
                <c:pt idx="1507">
                  <c:v>38048</c:v>
                </c:pt>
                <c:pt idx="1508">
                  <c:v>38049</c:v>
                </c:pt>
                <c:pt idx="1509">
                  <c:v>38050</c:v>
                </c:pt>
                <c:pt idx="1510">
                  <c:v>38051</c:v>
                </c:pt>
                <c:pt idx="1511">
                  <c:v>38054</c:v>
                </c:pt>
                <c:pt idx="1512">
                  <c:v>38055</c:v>
                </c:pt>
                <c:pt idx="1513">
                  <c:v>38056</c:v>
                </c:pt>
                <c:pt idx="1514">
                  <c:v>38057</c:v>
                </c:pt>
                <c:pt idx="1515">
                  <c:v>38058</c:v>
                </c:pt>
                <c:pt idx="1516">
                  <c:v>38061</c:v>
                </c:pt>
                <c:pt idx="1517">
                  <c:v>38062</c:v>
                </c:pt>
                <c:pt idx="1518">
                  <c:v>38063</c:v>
                </c:pt>
                <c:pt idx="1519">
                  <c:v>38064</c:v>
                </c:pt>
                <c:pt idx="1520">
                  <c:v>38065</c:v>
                </c:pt>
                <c:pt idx="1521">
                  <c:v>38068</c:v>
                </c:pt>
                <c:pt idx="1522">
                  <c:v>38069</c:v>
                </c:pt>
                <c:pt idx="1523">
                  <c:v>38070</c:v>
                </c:pt>
                <c:pt idx="1524">
                  <c:v>38071</c:v>
                </c:pt>
                <c:pt idx="1525">
                  <c:v>38072</c:v>
                </c:pt>
                <c:pt idx="1526">
                  <c:v>38075</c:v>
                </c:pt>
                <c:pt idx="1527">
                  <c:v>38076</c:v>
                </c:pt>
                <c:pt idx="1528">
                  <c:v>38077</c:v>
                </c:pt>
                <c:pt idx="1529">
                  <c:v>38078</c:v>
                </c:pt>
                <c:pt idx="1530">
                  <c:v>38079</c:v>
                </c:pt>
                <c:pt idx="1531">
                  <c:v>38082</c:v>
                </c:pt>
                <c:pt idx="1532">
                  <c:v>38083</c:v>
                </c:pt>
                <c:pt idx="1533">
                  <c:v>38084</c:v>
                </c:pt>
                <c:pt idx="1534">
                  <c:v>38085</c:v>
                </c:pt>
                <c:pt idx="1535">
                  <c:v>38089</c:v>
                </c:pt>
                <c:pt idx="1536">
                  <c:v>38090</c:v>
                </c:pt>
                <c:pt idx="1537">
                  <c:v>38091</c:v>
                </c:pt>
                <c:pt idx="1538">
                  <c:v>38092</c:v>
                </c:pt>
                <c:pt idx="1539">
                  <c:v>38093</c:v>
                </c:pt>
                <c:pt idx="1540">
                  <c:v>38096</c:v>
                </c:pt>
                <c:pt idx="1541">
                  <c:v>38097</c:v>
                </c:pt>
                <c:pt idx="1542">
                  <c:v>38098</c:v>
                </c:pt>
                <c:pt idx="1543">
                  <c:v>38099</c:v>
                </c:pt>
                <c:pt idx="1544">
                  <c:v>38100</c:v>
                </c:pt>
                <c:pt idx="1545">
                  <c:v>38103</c:v>
                </c:pt>
                <c:pt idx="1546">
                  <c:v>38104</c:v>
                </c:pt>
                <c:pt idx="1547">
                  <c:v>38105</c:v>
                </c:pt>
                <c:pt idx="1548">
                  <c:v>38106</c:v>
                </c:pt>
                <c:pt idx="1549">
                  <c:v>38107</c:v>
                </c:pt>
                <c:pt idx="1550">
                  <c:v>38110</c:v>
                </c:pt>
                <c:pt idx="1551">
                  <c:v>38111</c:v>
                </c:pt>
                <c:pt idx="1552">
                  <c:v>38112</c:v>
                </c:pt>
                <c:pt idx="1553">
                  <c:v>38113</c:v>
                </c:pt>
                <c:pt idx="1554">
                  <c:v>38114</c:v>
                </c:pt>
                <c:pt idx="1555">
                  <c:v>38117</c:v>
                </c:pt>
                <c:pt idx="1556">
                  <c:v>38118</c:v>
                </c:pt>
                <c:pt idx="1557">
                  <c:v>38119</c:v>
                </c:pt>
                <c:pt idx="1558">
                  <c:v>38120</c:v>
                </c:pt>
                <c:pt idx="1559">
                  <c:v>38121</c:v>
                </c:pt>
                <c:pt idx="1560">
                  <c:v>38124</c:v>
                </c:pt>
                <c:pt idx="1561">
                  <c:v>38125</c:v>
                </c:pt>
                <c:pt idx="1562">
                  <c:v>38126</c:v>
                </c:pt>
                <c:pt idx="1563">
                  <c:v>38127</c:v>
                </c:pt>
                <c:pt idx="1564">
                  <c:v>38128</c:v>
                </c:pt>
                <c:pt idx="1565">
                  <c:v>38131</c:v>
                </c:pt>
                <c:pt idx="1566">
                  <c:v>38132</c:v>
                </c:pt>
                <c:pt idx="1567">
                  <c:v>38133</c:v>
                </c:pt>
                <c:pt idx="1568">
                  <c:v>38134</c:v>
                </c:pt>
                <c:pt idx="1569">
                  <c:v>38135</c:v>
                </c:pt>
                <c:pt idx="1570">
                  <c:v>38139</c:v>
                </c:pt>
                <c:pt idx="1571">
                  <c:v>38140</c:v>
                </c:pt>
                <c:pt idx="1572">
                  <c:v>38141</c:v>
                </c:pt>
                <c:pt idx="1573">
                  <c:v>38142</c:v>
                </c:pt>
                <c:pt idx="1574">
                  <c:v>38145</c:v>
                </c:pt>
                <c:pt idx="1575">
                  <c:v>38146</c:v>
                </c:pt>
                <c:pt idx="1576">
                  <c:v>38147</c:v>
                </c:pt>
                <c:pt idx="1577">
                  <c:v>38148</c:v>
                </c:pt>
                <c:pt idx="1578">
                  <c:v>38152</c:v>
                </c:pt>
                <c:pt idx="1579">
                  <c:v>38153</c:v>
                </c:pt>
                <c:pt idx="1580">
                  <c:v>38154</c:v>
                </c:pt>
                <c:pt idx="1581">
                  <c:v>38155</c:v>
                </c:pt>
                <c:pt idx="1582">
                  <c:v>38156</c:v>
                </c:pt>
                <c:pt idx="1583">
                  <c:v>38159</c:v>
                </c:pt>
                <c:pt idx="1584">
                  <c:v>38160</c:v>
                </c:pt>
                <c:pt idx="1585">
                  <c:v>38161</c:v>
                </c:pt>
                <c:pt idx="1586">
                  <c:v>38162</c:v>
                </c:pt>
                <c:pt idx="1587">
                  <c:v>38163</c:v>
                </c:pt>
                <c:pt idx="1588">
                  <c:v>38166</c:v>
                </c:pt>
                <c:pt idx="1589">
                  <c:v>38167</c:v>
                </c:pt>
                <c:pt idx="1590">
                  <c:v>38168</c:v>
                </c:pt>
                <c:pt idx="1591">
                  <c:v>38169</c:v>
                </c:pt>
                <c:pt idx="1592">
                  <c:v>38170</c:v>
                </c:pt>
                <c:pt idx="1593">
                  <c:v>38174</c:v>
                </c:pt>
                <c:pt idx="1594">
                  <c:v>38175</c:v>
                </c:pt>
                <c:pt idx="1595">
                  <c:v>38176</c:v>
                </c:pt>
                <c:pt idx="1596">
                  <c:v>38177</c:v>
                </c:pt>
                <c:pt idx="1597">
                  <c:v>38180</c:v>
                </c:pt>
                <c:pt idx="1598">
                  <c:v>38181</c:v>
                </c:pt>
                <c:pt idx="1599">
                  <c:v>38182</c:v>
                </c:pt>
                <c:pt idx="1600">
                  <c:v>38183</c:v>
                </c:pt>
                <c:pt idx="1601">
                  <c:v>38184</c:v>
                </c:pt>
                <c:pt idx="1602">
                  <c:v>38187</c:v>
                </c:pt>
                <c:pt idx="1603">
                  <c:v>38188</c:v>
                </c:pt>
                <c:pt idx="1604">
                  <c:v>38189</c:v>
                </c:pt>
                <c:pt idx="1605">
                  <c:v>38190</c:v>
                </c:pt>
                <c:pt idx="1606">
                  <c:v>38191</c:v>
                </c:pt>
                <c:pt idx="1607">
                  <c:v>38194</c:v>
                </c:pt>
                <c:pt idx="1608">
                  <c:v>38195</c:v>
                </c:pt>
                <c:pt idx="1609">
                  <c:v>38196</c:v>
                </c:pt>
                <c:pt idx="1610">
                  <c:v>38197</c:v>
                </c:pt>
                <c:pt idx="1611">
                  <c:v>38198</c:v>
                </c:pt>
                <c:pt idx="1612">
                  <c:v>38201</c:v>
                </c:pt>
                <c:pt idx="1613">
                  <c:v>38202</c:v>
                </c:pt>
                <c:pt idx="1614">
                  <c:v>38203</c:v>
                </c:pt>
                <c:pt idx="1615">
                  <c:v>38204</c:v>
                </c:pt>
                <c:pt idx="1616">
                  <c:v>38205</c:v>
                </c:pt>
                <c:pt idx="1617">
                  <c:v>38208</c:v>
                </c:pt>
                <c:pt idx="1618">
                  <c:v>38209</c:v>
                </c:pt>
                <c:pt idx="1619">
                  <c:v>38210</c:v>
                </c:pt>
                <c:pt idx="1620">
                  <c:v>38211</c:v>
                </c:pt>
                <c:pt idx="1621">
                  <c:v>38212</c:v>
                </c:pt>
                <c:pt idx="1622">
                  <c:v>38215</c:v>
                </c:pt>
                <c:pt idx="1623">
                  <c:v>38216</c:v>
                </c:pt>
                <c:pt idx="1624">
                  <c:v>38217</c:v>
                </c:pt>
                <c:pt idx="1625">
                  <c:v>38218</c:v>
                </c:pt>
                <c:pt idx="1626">
                  <c:v>38219</c:v>
                </c:pt>
                <c:pt idx="1627">
                  <c:v>38222</c:v>
                </c:pt>
                <c:pt idx="1628">
                  <c:v>38223</c:v>
                </c:pt>
                <c:pt idx="1629">
                  <c:v>38224</c:v>
                </c:pt>
                <c:pt idx="1630">
                  <c:v>38225</c:v>
                </c:pt>
                <c:pt idx="1631">
                  <c:v>38226</c:v>
                </c:pt>
                <c:pt idx="1632">
                  <c:v>38229</c:v>
                </c:pt>
                <c:pt idx="1633">
                  <c:v>38230</c:v>
                </c:pt>
                <c:pt idx="1634">
                  <c:v>38231</c:v>
                </c:pt>
                <c:pt idx="1635">
                  <c:v>38232</c:v>
                </c:pt>
                <c:pt idx="1636">
                  <c:v>38233</c:v>
                </c:pt>
                <c:pt idx="1637">
                  <c:v>38237</c:v>
                </c:pt>
                <c:pt idx="1638">
                  <c:v>38238</c:v>
                </c:pt>
                <c:pt idx="1639">
                  <c:v>38239</c:v>
                </c:pt>
                <c:pt idx="1640">
                  <c:v>38240</c:v>
                </c:pt>
                <c:pt idx="1641">
                  <c:v>38243</c:v>
                </c:pt>
                <c:pt idx="1642">
                  <c:v>38244</c:v>
                </c:pt>
                <c:pt idx="1643">
                  <c:v>38245</c:v>
                </c:pt>
                <c:pt idx="1644">
                  <c:v>38246</c:v>
                </c:pt>
                <c:pt idx="1645">
                  <c:v>38247</c:v>
                </c:pt>
                <c:pt idx="1646">
                  <c:v>38250</c:v>
                </c:pt>
                <c:pt idx="1647">
                  <c:v>38251</c:v>
                </c:pt>
                <c:pt idx="1648">
                  <c:v>38252</c:v>
                </c:pt>
                <c:pt idx="1649">
                  <c:v>38253</c:v>
                </c:pt>
                <c:pt idx="1650">
                  <c:v>38254</c:v>
                </c:pt>
                <c:pt idx="1651">
                  <c:v>38257</c:v>
                </c:pt>
                <c:pt idx="1652">
                  <c:v>38258</c:v>
                </c:pt>
                <c:pt idx="1653">
                  <c:v>38259</c:v>
                </c:pt>
                <c:pt idx="1654">
                  <c:v>38260</c:v>
                </c:pt>
                <c:pt idx="1655">
                  <c:v>38261</c:v>
                </c:pt>
                <c:pt idx="1656">
                  <c:v>38264</c:v>
                </c:pt>
                <c:pt idx="1657">
                  <c:v>38265</c:v>
                </c:pt>
                <c:pt idx="1658">
                  <c:v>38266</c:v>
                </c:pt>
                <c:pt idx="1659">
                  <c:v>38267</c:v>
                </c:pt>
                <c:pt idx="1660">
                  <c:v>38268</c:v>
                </c:pt>
                <c:pt idx="1661">
                  <c:v>38271</c:v>
                </c:pt>
                <c:pt idx="1662">
                  <c:v>38272</c:v>
                </c:pt>
                <c:pt idx="1663">
                  <c:v>38273</c:v>
                </c:pt>
                <c:pt idx="1664">
                  <c:v>38274</c:v>
                </c:pt>
                <c:pt idx="1665">
                  <c:v>38275</c:v>
                </c:pt>
                <c:pt idx="1666">
                  <c:v>38278</c:v>
                </c:pt>
                <c:pt idx="1667">
                  <c:v>38279</c:v>
                </c:pt>
                <c:pt idx="1668">
                  <c:v>38280</c:v>
                </c:pt>
                <c:pt idx="1669">
                  <c:v>38281</c:v>
                </c:pt>
                <c:pt idx="1670">
                  <c:v>38282</c:v>
                </c:pt>
                <c:pt idx="1671">
                  <c:v>38285</c:v>
                </c:pt>
                <c:pt idx="1672">
                  <c:v>38286</c:v>
                </c:pt>
                <c:pt idx="1673">
                  <c:v>38287</c:v>
                </c:pt>
                <c:pt idx="1674">
                  <c:v>38288</c:v>
                </c:pt>
                <c:pt idx="1675">
                  <c:v>38289</c:v>
                </c:pt>
                <c:pt idx="1676">
                  <c:v>38292</c:v>
                </c:pt>
                <c:pt idx="1677">
                  <c:v>38293</c:v>
                </c:pt>
                <c:pt idx="1678">
                  <c:v>38294</c:v>
                </c:pt>
                <c:pt idx="1679">
                  <c:v>38295</c:v>
                </c:pt>
                <c:pt idx="1680">
                  <c:v>38296</c:v>
                </c:pt>
                <c:pt idx="1681">
                  <c:v>38299</c:v>
                </c:pt>
                <c:pt idx="1682">
                  <c:v>38300</c:v>
                </c:pt>
                <c:pt idx="1683">
                  <c:v>38301</c:v>
                </c:pt>
                <c:pt idx="1684">
                  <c:v>38302</c:v>
                </c:pt>
                <c:pt idx="1685">
                  <c:v>38303</c:v>
                </c:pt>
                <c:pt idx="1686">
                  <c:v>38306</c:v>
                </c:pt>
                <c:pt idx="1687">
                  <c:v>38307</c:v>
                </c:pt>
                <c:pt idx="1688">
                  <c:v>38308</c:v>
                </c:pt>
                <c:pt idx="1689">
                  <c:v>38309</c:v>
                </c:pt>
                <c:pt idx="1690">
                  <c:v>38310</c:v>
                </c:pt>
                <c:pt idx="1691">
                  <c:v>38313</c:v>
                </c:pt>
                <c:pt idx="1692">
                  <c:v>38314</c:v>
                </c:pt>
                <c:pt idx="1693">
                  <c:v>38315</c:v>
                </c:pt>
                <c:pt idx="1694">
                  <c:v>38317</c:v>
                </c:pt>
                <c:pt idx="1695">
                  <c:v>38320</c:v>
                </c:pt>
                <c:pt idx="1696">
                  <c:v>38321</c:v>
                </c:pt>
                <c:pt idx="1697">
                  <c:v>38322</c:v>
                </c:pt>
                <c:pt idx="1698">
                  <c:v>38323</c:v>
                </c:pt>
                <c:pt idx="1699">
                  <c:v>38324</c:v>
                </c:pt>
                <c:pt idx="1700">
                  <c:v>38327</c:v>
                </c:pt>
                <c:pt idx="1701">
                  <c:v>38328</c:v>
                </c:pt>
                <c:pt idx="1702">
                  <c:v>38329</c:v>
                </c:pt>
                <c:pt idx="1703">
                  <c:v>38330</c:v>
                </c:pt>
                <c:pt idx="1704">
                  <c:v>38331</c:v>
                </c:pt>
                <c:pt idx="1705">
                  <c:v>38334</c:v>
                </c:pt>
                <c:pt idx="1706">
                  <c:v>38335</c:v>
                </c:pt>
                <c:pt idx="1707">
                  <c:v>38336</c:v>
                </c:pt>
                <c:pt idx="1708">
                  <c:v>38337</c:v>
                </c:pt>
                <c:pt idx="1709">
                  <c:v>38338</c:v>
                </c:pt>
                <c:pt idx="1710">
                  <c:v>38341</c:v>
                </c:pt>
                <c:pt idx="1711">
                  <c:v>38342</c:v>
                </c:pt>
                <c:pt idx="1712">
                  <c:v>38343</c:v>
                </c:pt>
                <c:pt idx="1713">
                  <c:v>38344</c:v>
                </c:pt>
                <c:pt idx="1714">
                  <c:v>38348</c:v>
                </c:pt>
                <c:pt idx="1715">
                  <c:v>38349</c:v>
                </c:pt>
                <c:pt idx="1716">
                  <c:v>38350</c:v>
                </c:pt>
                <c:pt idx="1717">
                  <c:v>38351</c:v>
                </c:pt>
                <c:pt idx="1718">
                  <c:v>38352</c:v>
                </c:pt>
                <c:pt idx="1719">
                  <c:v>38355</c:v>
                </c:pt>
                <c:pt idx="1720">
                  <c:v>38356</c:v>
                </c:pt>
                <c:pt idx="1721">
                  <c:v>38357</c:v>
                </c:pt>
                <c:pt idx="1722">
                  <c:v>38358</c:v>
                </c:pt>
                <c:pt idx="1723">
                  <c:v>38359</c:v>
                </c:pt>
                <c:pt idx="1724">
                  <c:v>38362</c:v>
                </c:pt>
                <c:pt idx="1725">
                  <c:v>38363</c:v>
                </c:pt>
                <c:pt idx="1726">
                  <c:v>38364</c:v>
                </c:pt>
                <c:pt idx="1727">
                  <c:v>38365</c:v>
                </c:pt>
                <c:pt idx="1728">
                  <c:v>38366</c:v>
                </c:pt>
                <c:pt idx="1729">
                  <c:v>38370</c:v>
                </c:pt>
                <c:pt idx="1730">
                  <c:v>38371</c:v>
                </c:pt>
                <c:pt idx="1731">
                  <c:v>38372</c:v>
                </c:pt>
                <c:pt idx="1732">
                  <c:v>38373</c:v>
                </c:pt>
                <c:pt idx="1733">
                  <c:v>38376</c:v>
                </c:pt>
                <c:pt idx="1734">
                  <c:v>38377</c:v>
                </c:pt>
                <c:pt idx="1735">
                  <c:v>38378</c:v>
                </c:pt>
                <c:pt idx="1736">
                  <c:v>38379</c:v>
                </c:pt>
                <c:pt idx="1737">
                  <c:v>38380</c:v>
                </c:pt>
                <c:pt idx="1738">
                  <c:v>38383</c:v>
                </c:pt>
                <c:pt idx="1739">
                  <c:v>38384</c:v>
                </c:pt>
                <c:pt idx="1740">
                  <c:v>38385</c:v>
                </c:pt>
                <c:pt idx="1741">
                  <c:v>38386</c:v>
                </c:pt>
                <c:pt idx="1742">
                  <c:v>38387</c:v>
                </c:pt>
                <c:pt idx="1743">
                  <c:v>38390</c:v>
                </c:pt>
                <c:pt idx="1744">
                  <c:v>38391</c:v>
                </c:pt>
                <c:pt idx="1745">
                  <c:v>38392</c:v>
                </c:pt>
                <c:pt idx="1746">
                  <c:v>38393</c:v>
                </c:pt>
                <c:pt idx="1747">
                  <c:v>38394</c:v>
                </c:pt>
                <c:pt idx="1748">
                  <c:v>38397</c:v>
                </c:pt>
                <c:pt idx="1749">
                  <c:v>38398</c:v>
                </c:pt>
                <c:pt idx="1750">
                  <c:v>38399</c:v>
                </c:pt>
                <c:pt idx="1751">
                  <c:v>38400</c:v>
                </c:pt>
                <c:pt idx="1752">
                  <c:v>38401</c:v>
                </c:pt>
                <c:pt idx="1753">
                  <c:v>38405</c:v>
                </c:pt>
                <c:pt idx="1754">
                  <c:v>38406</c:v>
                </c:pt>
                <c:pt idx="1755">
                  <c:v>38407</c:v>
                </c:pt>
                <c:pt idx="1756">
                  <c:v>38408</c:v>
                </c:pt>
                <c:pt idx="1757">
                  <c:v>38411</c:v>
                </c:pt>
                <c:pt idx="1758">
                  <c:v>38412</c:v>
                </c:pt>
                <c:pt idx="1759">
                  <c:v>38413</c:v>
                </c:pt>
                <c:pt idx="1760">
                  <c:v>38414</c:v>
                </c:pt>
                <c:pt idx="1761">
                  <c:v>38415</c:v>
                </c:pt>
                <c:pt idx="1762">
                  <c:v>38418</c:v>
                </c:pt>
                <c:pt idx="1763">
                  <c:v>38419</c:v>
                </c:pt>
                <c:pt idx="1764">
                  <c:v>38420</c:v>
                </c:pt>
                <c:pt idx="1765">
                  <c:v>38421</c:v>
                </c:pt>
                <c:pt idx="1766">
                  <c:v>38422</c:v>
                </c:pt>
                <c:pt idx="1767">
                  <c:v>38425</c:v>
                </c:pt>
                <c:pt idx="1768">
                  <c:v>38426</c:v>
                </c:pt>
                <c:pt idx="1769">
                  <c:v>38427</c:v>
                </c:pt>
                <c:pt idx="1770">
                  <c:v>38428</c:v>
                </c:pt>
                <c:pt idx="1771">
                  <c:v>38429</c:v>
                </c:pt>
                <c:pt idx="1772">
                  <c:v>38432</c:v>
                </c:pt>
                <c:pt idx="1773">
                  <c:v>38433</c:v>
                </c:pt>
                <c:pt idx="1774">
                  <c:v>38434</c:v>
                </c:pt>
                <c:pt idx="1775">
                  <c:v>38435</c:v>
                </c:pt>
                <c:pt idx="1776">
                  <c:v>38439</c:v>
                </c:pt>
                <c:pt idx="1777">
                  <c:v>38440</c:v>
                </c:pt>
                <c:pt idx="1778">
                  <c:v>38441</c:v>
                </c:pt>
                <c:pt idx="1779">
                  <c:v>38442</c:v>
                </c:pt>
                <c:pt idx="1780">
                  <c:v>38443</c:v>
                </c:pt>
                <c:pt idx="1781">
                  <c:v>38446</c:v>
                </c:pt>
                <c:pt idx="1782">
                  <c:v>38447</c:v>
                </c:pt>
                <c:pt idx="1783">
                  <c:v>38448</c:v>
                </c:pt>
                <c:pt idx="1784">
                  <c:v>38449</c:v>
                </c:pt>
                <c:pt idx="1785">
                  <c:v>38450</c:v>
                </c:pt>
                <c:pt idx="1786">
                  <c:v>38453</c:v>
                </c:pt>
                <c:pt idx="1787">
                  <c:v>38454</c:v>
                </c:pt>
                <c:pt idx="1788">
                  <c:v>38455</c:v>
                </c:pt>
                <c:pt idx="1789">
                  <c:v>38456</c:v>
                </c:pt>
                <c:pt idx="1790">
                  <c:v>38457</c:v>
                </c:pt>
                <c:pt idx="1791">
                  <c:v>38460</c:v>
                </c:pt>
                <c:pt idx="1792">
                  <c:v>38461</c:v>
                </c:pt>
                <c:pt idx="1793">
                  <c:v>38462</c:v>
                </c:pt>
                <c:pt idx="1794">
                  <c:v>38463</c:v>
                </c:pt>
                <c:pt idx="1795">
                  <c:v>38464</c:v>
                </c:pt>
                <c:pt idx="1796">
                  <c:v>38467</c:v>
                </c:pt>
                <c:pt idx="1797">
                  <c:v>38468</c:v>
                </c:pt>
                <c:pt idx="1798">
                  <c:v>38469</c:v>
                </c:pt>
                <c:pt idx="1799">
                  <c:v>38470</c:v>
                </c:pt>
                <c:pt idx="1800">
                  <c:v>38471</c:v>
                </c:pt>
                <c:pt idx="1801">
                  <c:v>38474</c:v>
                </c:pt>
                <c:pt idx="1802">
                  <c:v>38475</c:v>
                </c:pt>
                <c:pt idx="1803">
                  <c:v>38476</c:v>
                </c:pt>
                <c:pt idx="1804">
                  <c:v>38477</c:v>
                </c:pt>
                <c:pt idx="1805">
                  <c:v>38478</c:v>
                </c:pt>
                <c:pt idx="1806">
                  <c:v>38481</c:v>
                </c:pt>
                <c:pt idx="1807">
                  <c:v>38482</c:v>
                </c:pt>
                <c:pt idx="1808">
                  <c:v>38483</c:v>
                </c:pt>
                <c:pt idx="1809">
                  <c:v>38484</c:v>
                </c:pt>
                <c:pt idx="1810">
                  <c:v>38485</c:v>
                </c:pt>
                <c:pt idx="1811">
                  <c:v>38488</c:v>
                </c:pt>
                <c:pt idx="1812">
                  <c:v>38489</c:v>
                </c:pt>
                <c:pt idx="1813">
                  <c:v>38490</c:v>
                </c:pt>
                <c:pt idx="1814">
                  <c:v>38491</c:v>
                </c:pt>
                <c:pt idx="1815">
                  <c:v>38492</c:v>
                </c:pt>
                <c:pt idx="1816">
                  <c:v>38495</c:v>
                </c:pt>
                <c:pt idx="1817">
                  <c:v>38496</c:v>
                </c:pt>
                <c:pt idx="1818">
                  <c:v>38497</c:v>
                </c:pt>
                <c:pt idx="1819">
                  <c:v>38498</c:v>
                </c:pt>
                <c:pt idx="1820">
                  <c:v>38499</c:v>
                </c:pt>
                <c:pt idx="1821">
                  <c:v>38503</c:v>
                </c:pt>
                <c:pt idx="1822">
                  <c:v>38504</c:v>
                </c:pt>
                <c:pt idx="1823">
                  <c:v>38505</c:v>
                </c:pt>
                <c:pt idx="1824">
                  <c:v>38506</c:v>
                </c:pt>
                <c:pt idx="1825">
                  <c:v>38509</c:v>
                </c:pt>
                <c:pt idx="1826">
                  <c:v>38510</c:v>
                </c:pt>
                <c:pt idx="1827">
                  <c:v>38511</c:v>
                </c:pt>
                <c:pt idx="1828">
                  <c:v>38512</c:v>
                </c:pt>
                <c:pt idx="1829">
                  <c:v>38513</c:v>
                </c:pt>
                <c:pt idx="1830">
                  <c:v>38516</c:v>
                </c:pt>
                <c:pt idx="1831">
                  <c:v>38517</c:v>
                </c:pt>
                <c:pt idx="1832">
                  <c:v>38518</c:v>
                </c:pt>
                <c:pt idx="1833">
                  <c:v>38519</c:v>
                </c:pt>
                <c:pt idx="1834">
                  <c:v>38520</c:v>
                </c:pt>
                <c:pt idx="1835">
                  <c:v>38523</c:v>
                </c:pt>
                <c:pt idx="1836">
                  <c:v>38524</c:v>
                </c:pt>
                <c:pt idx="1837">
                  <c:v>38525</c:v>
                </c:pt>
                <c:pt idx="1838">
                  <c:v>38526</c:v>
                </c:pt>
                <c:pt idx="1839">
                  <c:v>38527</c:v>
                </c:pt>
                <c:pt idx="1840">
                  <c:v>38530</c:v>
                </c:pt>
                <c:pt idx="1841">
                  <c:v>38531</c:v>
                </c:pt>
                <c:pt idx="1842">
                  <c:v>38532</c:v>
                </c:pt>
                <c:pt idx="1843">
                  <c:v>38533</c:v>
                </c:pt>
                <c:pt idx="1844">
                  <c:v>38534</c:v>
                </c:pt>
                <c:pt idx="1845">
                  <c:v>38538</c:v>
                </c:pt>
                <c:pt idx="1846">
                  <c:v>38539</c:v>
                </c:pt>
                <c:pt idx="1847">
                  <c:v>38540</c:v>
                </c:pt>
                <c:pt idx="1848">
                  <c:v>38541</c:v>
                </c:pt>
                <c:pt idx="1849">
                  <c:v>38544</c:v>
                </c:pt>
                <c:pt idx="1850">
                  <c:v>38545</c:v>
                </c:pt>
                <c:pt idx="1851">
                  <c:v>38546</c:v>
                </c:pt>
                <c:pt idx="1852">
                  <c:v>38547</c:v>
                </c:pt>
                <c:pt idx="1853">
                  <c:v>38548</c:v>
                </c:pt>
                <c:pt idx="1854">
                  <c:v>38551</c:v>
                </c:pt>
                <c:pt idx="1855">
                  <c:v>38552</c:v>
                </c:pt>
                <c:pt idx="1856">
                  <c:v>38553</c:v>
                </c:pt>
                <c:pt idx="1857">
                  <c:v>38554</c:v>
                </c:pt>
                <c:pt idx="1858">
                  <c:v>38555</c:v>
                </c:pt>
                <c:pt idx="1859">
                  <c:v>38558</c:v>
                </c:pt>
                <c:pt idx="1860">
                  <c:v>38559</c:v>
                </c:pt>
                <c:pt idx="1861">
                  <c:v>38560</c:v>
                </c:pt>
                <c:pt idx="1862">
                  <c:v>38561</c:v>
                </c:pt>
                <c:pt idx="1863">
                  <c:v>38562</c:v>
                </c:pt>
                <c:pt idx="1864">
                  <c:v>38565</c:v>
                </c:pt>
                <c:pt idx="1865">
                  <c:v>38566</c:v>
                </c:pt>
                <c:pt idx="1866">
                  <c:v>38567</c:v>
                </c:pt>
                <c:pt idx="1867">
                  <c:v>38568</c:v>
                </c:pt>
                <c:pt idx="1868">
                  <c:v>38569</c:v>
                </c:pt>
                <c:pt idx="1869">
                  <c:v>38572</c:v>
                </c:pt>
                <c:pt idx="1870">
                  <c:v>38573</c:v>
                </c:pt>
                <c:pt idx="1871">
                  <c:v>38574</c:v>
                </c:pt>
                <c:pt idx="1872">
                  <c:v>38575</c:v>
                </c:pt>
                <c:pt idx="1873">
                  <c:v>38576</c:v>
                </c:pt>
                <c:pt idx="1874">
                  <c:v>38579</c:v>
                </c:pt>
                <c:pt idx="1875">
                  <c:v>38580</c:v>
                </c:pt>
                <c:pt idx="1876">
                  <c:v>38581</c:v>
                </c:pt>
                <c:pt idx="1877">
                  <c:v>38582</c:v>
                </c:pt>
                <c:pt idx="1878">
                  <c:v>38583</c:v>
                </c:pt>
                <c:pt idx="1879">
                  <c:v>38586</c:v>
                </c:pt>
                <c:pt idx="1880">
                  <c:v>38587</c:v>
                </c:pt>
                <c:pt idx="1881">
                  <c:v>38588</c:v>
                </c:pt>
                <c:pt idx="1882">
                  <c:v>38589</c:v>
                </c:pt>
                <c:pt idx="1883">
                  <c:v>38590</c:v>
                </c:pt>
                <c:pt idx="1884">
                  <c:v>38593</c:v>
                </c:pt>
                <c:pt idx="1885">
                  <c:v>38594</c:v>
                </c:pt>
                <c:pt idx="1886">
                  <c:v>38595</c:v>
                </c:pt>
                <c:pt idx="1887">
                  <c:v>38596</c:v>
                </c:pt>
                <c:pt idx="1888">
                  <c:v>38597</c:v>
                </c:pt>
                <c:pt idx="1889">
                  <c:v>38601</c:v>
                </c:pt>
                <c:pt idx="1890">
                  <c:v>38602</c:v>
                </c:pt>
                <c:pt idx="1891">
                  <c:v>38603</c:v>
                </c:pt>
                <c:pt idx="1892">
                  <c:v>38604</c:v>
                </c:pt>
                <c:pt idx="1893">
                  <c:v>38607</c:v>
                </c:pt>
                <c:pt idx="1894">
                  <c:v>38608</c:v>
                </c:pt>
                <c:pt idx="1895">
                  <c:v>38609</c:v>
                </c:pt>
                <c:pt idx="1896">
                  <c:v>38610</c:v>
                </c:pt>
                <c:pt idx="1897">
                  <c:v>38611</c:v>
                </c:pt>
                <c:pt idx="1898">
                  <c:v>38614</c:v>
                </c:pt>
                <c:pt idx="1899">
                  <c:v>38615</c:v>
                </c:pt>
                <c:pt idx="1900">
                  <c:v>38616</c:v>
                </c:pt>
                <c:pt idx="1901">
                  <c:v>38617</c:v>
                </c:pt>
                <c:pt idx="1902">
                  <c:v>38618</c:v>
                </c:pt>
                <c:pt idx="1903">
                  <c:v>38621</c:v>
                </c:pt>
                <c:pt idx="1904">
                  <c:v>38622</c:v>
                </c:pt>
                <c:pt idx="1905">
                  <c:v>38623</c:v>
                </c:pt>
                <c:pt idx="1906">
                  <c:v>38624</c:v>
                </c:pt>
                <c:pt idx="1907">
                  <c:v>38625</c:v>
                </c:pt>
                <c:pt idx="1908">
                  <c:v>38628</c:v>
                </c:pt>
                <c:pt idx="1909">
                  <c:v>38629</c:v>
                </c:pt>
                <c:pt idx="1910">
                  <c:v>38630</c:v>
                </c:pt>
                <c:pt idx="1911">
                  <c:v>38631</c:v>
                </c:pt>
                <c:pt idx="1912">
                  <c:v>38632</c:v>
                </c:pt>
                <c:pt idx="1913">
                  <c:v>38635</c:v>
                </c:pt>
                <c:pt idx="1914">
                  <c:v>38636</c:v>
                </c:pt>
                <c:pt idx="1915">
                  <c:v>38637</c:v>
                </c:pt>
                <c:pt idx="1916">
                  <c:v>38638</c:v>
                </c:pt>
                <c:pt idx="1917">
                  <c:v>38639</c:v>
                </c:pt>
                <c:pt idx="1918">
                  <c:v>38642</c:v>
                </c:pt>
                <c:pt idx="1919">
                  <c:v>38643</c:v>
                </c:pt>
                <c:pt idx="1920">
                  <c:v>38644</c:v>
                </c:pt>
                <c:pt idx="1921">
                  <c:v>38645</c:v>
                </c:pt>
                <c:pt idx="1922">
                  <c:v>38646</c:v>
                </c:pt>
                <c:pt idx="1923">
                  <c:v>38649</c:v>
                </c:pt>
                <c:pt idx="1924">
                  <c:v>38650</c:v>
                </c:pt>
                <c:pt idx="1925">
                  <c:v>38651</c:v>
                </c:pt>
                <c:pt idx="1926">
                  <c:v>38652</c:v>
                </c:pt>
                <c:pt idx="1927">
                  <c:v>38653</c:v>
                </c:pt>
                <c:pt idx="1928">
                  <c:v>38656</c:v>
                </c:pt>
                <c:pt idx="1929">
                  <c:v>38657</c:v>
                </c:pt>
                <c:pt idx="1930">
                  <c:v>38658</c:v>
                </c:pt>
                <c:pt idx="1931">
                  <c:v>38659</c:v>
                </c:pt>
                <c:pt idx="1932">
                  <c:v>38660</c:v>
                </c:pt>
                <c:pt idx="1933">
                  <c:v>38663</c:v>
                </c:pt>
                <c:pt idx="1934">
                  <c:v>38664</c:v>
                </c:pt>
                <c:pt idx="1935">
                  <c:v>38665</c:v>
                </c:pt>
                <c:pt idx="1936">
                  <c:v>38666</c:v>
                </c:pt>
                <c:pt idx="1937">
                  <c:v>38667</c:v>
                </c:pt>
                <c:pt idx="1938">
                  <c:v>38670</c:v>
                </c:pt>
                <c:pt idx="1939">
                  <c:v>38671</c:v>
                </c:pt>
                <c:pt idx="1940">
                  <c:v>38672</c:v>
                </c:pt>
                <c:pt idx="1941">
                  <c:v>38673</c:v>
                </c:pt>
                <c:pt idx="1942">
                  <c:v>38674</c:v>
                </c:pt>
                <c:pt idx="1943">
                  <c:v>38677</c:v>
                </c:pt>
                <c:pt idx="1944">
                  <c:v>38678</c:v>
                </c:pt>
                <c:pt idx="1945">
                  <c:v>38679</c:v>
                </c:pt>
                <c:pt idx="1946">
                  <c:v>38681</c:v>
                </c:pt>
                <c:pt idx="1947">
                  <c:v>38684</c:v>
                </c:pt>
                <c:pt idx="1948">
                  <c:v>38685</c:v>
                </c:pt>
                <c:pt idx="1949">
                  <c:v>38686</c:v>
                </c:pt>
                <c:pt idx="1950">
                  <c:v>38687</c:v>
                </c:pt>
                <c:pt idx="1951">
                  <c:v>38688</c:v>
                </c:pt>
                <c:pt idx="1952">
                  <c:v>38691</c:v>
                </c:pt>
                <c:pt idx="1953">
                  <c:v>38692</c:v>
                </c:pt>
                <c:pt idx="1954">
                  <c:v>38693</c:v>
                </c:pt>
                <c:pt idx="1955">
                  <c:v>38694</c:v>
                </c:pt>
                <c:pt idx="1956">
                  <c:v>38695</c:v>
                </c:pt>
                <c:pt idx="1957">
                  <c:v>38698</c:v>
                </c:pt>
                <c:pt idx="1958">
                  <c:v>38699</c:v>
                </c:pt>
                <c:pt idx="1959">
                  <c:v>38700</c:v>
                </c:pt>
                <c:pt idx="1960">
                  <c:v>38701</c:v>
                </c:pt>
                <c:pt idx="1961">
                  <c:v>38702</c:v>
                </c:pt>
                <c:pt idx="1962">
                  <c:v>38705</c:v>
                </c:pt>
                <c:pt idx="1963">
                  <c:v>38706</c:v>
                </c:pt>
                <c:pt idx="1964">
                  <c:v>38707</c:v>
                </c:pt>
                <c:pt idx="1965">
                  <c:v>38708</c:v>
                </c:pt>
                <c:pt idx="1966">
                  <c:v>38709</c:v>
                </c:pt>
                <c:pt idx="1967">
                  <c:v>38713</c:v>
                </c:pt>
                <c:pt idx="1968">
                  <c:v>38714</c:v>
                </c:pt>
                <c:pt idx="1969">
                  <c:v>38715</c:v>
                </c:pt>
                <c:pt idx="1970">
                  <c:v>38716</c:v>
                </c:pt>
                <c:pt idx="1971">
                  <c:v>38720</c:v>
                </c:pt>
                <c:pt idx="1972">
                  <c:v>38721</c:v>
                </c:pt>
                <c:pt idx="1973">
                  <c:v>38722</c:v>
                </c:pt>
                <c:pt idx="1974">
                  <c:v>38723</c:v>
                </c:pt>
                <c:pt idx="1975">
                  <c:v>38726</c:v>
                </c:pt>
                <c:pt idx="1976">
                  <c:v>38727</c:v>
                </c:pt>
                <c:pt idx="1977">
                  <c:v>38728</c:v>
                </c:pt>
                <c:pt idx="1978">
                  <c:v>38729</c:v>
                </c:pt>
                <c:pt idx="1979">
                  <c:v>38730</c:v>
                </c:pt>
                <c:pt idx="1980">
                  <c:v>38734</c:v>
                </c:pt>
                <c:pt idx="1981">
                  <c:v>38735</c:v>
                </c:pt>
                <c:pt idx="1982">
                  <c:v>38736</c:v>
                </c:pt>
                <c:pt idx="1983">
                  <c:v>38737</c:v>
                </c:pt>
                <c:pt idx="1984">
                  <c:v>38740</c:v>
                </c:pt>
                <c:pt idx="1985">
                  <c:v>38741</c:v>
                </c:pt>
                <c:pt idx="1986">
                  <c:v>38742</c:v>
                </c:pt>
                <c:pt idx="1987">
                  <c:v>38743</c:v>
                </c:pt>
                <c:pt idx="1988">
                  <c:v>38744</c:v>
                </c:pt>
                <c:pt idx="1989">
                  <c:v>38747</c:v>
                </c:pt>
                <c:pt idx="1990">
                  <c:v>38748</c:v>
                </c:pt>
                <c:pt idx="1991">
                  <c:v>38749</c:v>
                </c:pt>
                <c:pt idx="1992">
                  <c:v>38750</c:v>
                </c:pt>
                <c:pt idx="1993">
                  <c:v>38751</c:v>
                </c:pt>
                <c:pt idx="1994">
                  <c:v>38754</c:v>
                </c:pt>
                <c:pt idx="1995">
                  <c:v>38755</c:v>
                </c:pt>
                <c:pt idx="1996">
                  <c:v>38756</c:v>
                </c:pt>
                <c:pt idx="1997">
                  <c:v>38757</c:v>
                </c:pt>
                <c:pt idx="1998">
                  <c:v>38758</c:v>
                </c:pt>
                <c:pt idx="1999">
                  <c:v>38761</c:v>
                </c:pt>
                <c:pt idx="2000">
                  <c:v>38762</c:v>
                </c:pt>
                <c:pt idx="2001">
                  <c:v>38763</c:v>
                </c:pt>
                <c:pt idx="2002">
                  <c:v>38764</c:v>
                </c:pt>
                <c:pt idx="2003">
                  <c:v>38765</c:v>
                </c:pt>
                <c:pt idx="2004">
                  <c:v>38769</c:v>
                </c:pt>
                <c:pt idx="2005">
                  <c:v>38770</c:v>
                </c:pt>
                <c:pt idx="2006">
                  <c:v>38771</c:v>
                </c:pt>
                <c:pt idx="2007">
                  <c:v>38772</c:v>
                </c:pt>
                <c:pt idx="2008">
                  <c:v>38775</c:v>
                </c:pt>
                <c:pt idx="2009">
                  <c:v>38776</c:v>
                </c:pt>
                <c:pt idx="2010">
                  <c:v>38777</c:v>
                </c:pt>
                <c:pt idx="2011">
                  <c:v>38778</c:v>
                </c:pt>
                <c:pt idx="2012">
                  <c:v>38779</c:v>
                </c:pt>
                <c:pt idx="2013">
                  <c:v>38782</c:v>
                </c:pt>
                <c:pt idx="2014">
                  <c:v>38783</c:v>
                </c:pt>
                <c:pt idx="2015">
                  <c:v>38784</c:v>
                </c:pt>
                <c:pt idx="2016">
                  <c:v>38785</c:v>
                </c:pt>
                <c:pt idx="2017">
                  <c:v>38786</c:v>
                </c:pt>
                <c:pt idx="2018">
                  <c:v>38789</c:v>
                </c:pt>
                <c:pt idx="2019">
                  <c:v>38790</c:v>
                </c:pt>
                <c:pt idx="2020">
                  <c:v>38791</c:v>
                </c:pt>
                <c:pt idx="2021">
                  <c:v>38792</c:v>
                </c:pt>
                <c:pt idx="2022">
                  <c:v>38793</c:v>
                </c:pt>
                <c:pt idx="2023">
                  <c:v>38796</c:v>
                </c:pt>
                <c:pt idx="2024">
                  <c:v>38797</c:v>
                </c:pt>
                <c:pt idx="2025">
                  <c:v>38798</c:v>
                </c:pt>
                <c:pt idx="2026">
                  <c:v>38799</c:v>
                </c:pt>
                <c:pt idx="2027">
                  <c:v>38800</c:v>
                </c:pt>
                <c:pt idx="2028">
                  <c:v>38803</c:v>
                </c:pt>
                <c:pt idx="2029">
                  <c:v>38804</c:v>
                </c:pt>
                <c:pt idx="2030">
                  <c:v>38805</c:v>
                </c:pt>
                <c:pt idx="2031">
                  <c:v>38806</c:v>
                </c:pt>
                <c:pt idx="2032">
                  <c:v>38807</c:v>
                </c:pt>
                <c:pt idx="2033">
                  <c:v>38810</c:v>
                </c:pt>
                <c:pt idx="2034">
                  <c:v>38811</c:v>
                </c:pt>
                <c:pt idx="2035">
                  <c:v>38812</c:v>
                </c:pt>
                <c:pt idx="2036">
                  <c:v>38813</c:v>
                </c:pt>
                <c:pt idx="2037">
                  <c:v>38814</c:v>
                </c:pt>
                <c:pt idx="2038">
                  <c:v>38817</c:v>
                </c:pt>
                <c:pt idx="2039">
                  <c:v>38818</c:v>
                </c:pt>
                <c:pt idx="2040">
                  <c:v>38819</c:v>
                </c:pt>
                <c:pt idx="2041">
                  <c:v>38820</c:v>
                </c:pt>
                <c:pt idx="2042">
                  <c:v>38824</c:v>
                </c:pt>
                <c:pt idx="2043">
                  <c:v>38825</c:v>
                </c:pt>
                <c:pt idx="2044">
                  <c:v>38826</c:v>
                </c:pt>
                <c:pt idx="2045">
                  <c:v>38827</c:v>
                </c:pt>
                <c:pt idx="2046">
                  <c:v>38828</c:v>
                </c:pt>
                <c:pt idx="2047">
                  <c:v>38831</c:v>
                </c:pt>
                <c:pt idx="2048">
                  <c:v>38832</c:v>
                </c:pt>
                <c:pt idx="2049">
                  <c:v>38833</c:v>
                </c:pt>
                <c:pt idx="2050">
                  <c:v>38834</c:v>
                </c:pt>
                <c:pt idx="2051">
                  <c:v>38835</c:v>
                </c:pt>
                <c:pt idx="2052">
                  <c:v>38838</c:v>
                </c:pt>
                <c:pt idx="2053">
                  <c:v>38839</c:v>
                </c:pt>
                <c:pt idx="2054">
                  <c:v>38840</c:v>
                </c:pt>
                <c:pt idx="2055">
                  <c:v>38841</c:v>
                </c:pt>
                <c:pt idx="2056">
                  <c:v>38842</c:v>
                </c:pt>
                <c:pt idx="2057">
                  <c:v>38845</c:v>
                </c:pt>
                <c:pt idx="2058">
                  <c:v>38846</c:v>
                </c:pt>
                <c:pt idx="2059">
                  <c:v>38847</c:v>
                </c:pt>
                <c:pt idx="2060">
                  <c:v>38848</c:v>
                </c:pt>
                <c:pt idx="2061">
                  <c:v>38849</c:v>
                </c:pt>
                <c:pt idx="2062">
                  <c:v>38852</c:v>
                </c:pt>
                <c:pt idx="2063">
                  <c:v>38853</c:v>
                </c:pt>
                <c:pt idx="2064">
                  <c:v>38854</c:v>
                </c:pt>
                <c:pt idx="2065">
                  <c:v>38855</c:v>
                </c:pt>
                <c:pt idx="2066">
                  <c:v>38856</c:v>
                </c:pt>
                <c:pt idx="2067">
                  <c:v>38859</c:v>
                </c:pt>
                <c:pt idx="2068">
                  <c:v>38860</c:v>
                </c:pt>
                <c:pt idx="2069">
                  <c:v>38861</c:v>
                </c:pt>
                <c:pt idx="2070">
                  <c:v>38862</c:v>
                </c:pt>
                <c:pt idx="2071">
                  <c:v>38863</c:v>
                </c:pt>
                <c:pt idx="2072">
                  <c:v>38867</c:v>
                </c:pt>
                <c:pt idx="2073">
                  <c:v>38868</c:v>
                </c:pt>
                <c:pt idx="2074">
                  <c:v>38869</c:v>
                </c:pt>
                <c:pt idx="2075">
                  <c:v>38870</c:v>
                </c:pt>
                <c:pt idx="2076">
                  <c:v>38873</c:v>
                </c:pt>
                <c:pt idx="2077">
                  <c:v>38874</c:v>
                </c:pt>
                <c:pt idx="2078">
                  <c:v>38875</c:v>
                </c:pt>
                <c:pt idx="2079">
                  <c:v>38876</c:v>
                </c:pt>
                <c:pt idx="2080">
                  <c:v>38877</c:v>
                </c:pt>
                <c:pt idx="2081">
                  <c:v>38880</c:v>
                </c:pt>
                <c:pt idx="2082">
                  <c:v>38881</c:v>
                </c:pt>
                <c:pt idx="2083">
                  <c:v>38882</c:v>
                </c:pt>
                <c:pt idx="2084">
                  <c:v>38883</c:v>
                </c:pt>
                <c:pt idx="2085">
                  <c:v>38884</c:v>
                </c:pt>
                <c:pt idx="2086">
                  <c:v>38887</c:v>
                </c:pt>
                <c:pt idx="2087">
                  <c:v>38888</c:v>
                </c:pt>
                <c:pt idx="2088">
                  <c:v>38889</c:v>
                </c:pt>
                <c:pt idx="2089">
                  <c:v>38890</c:v>
                </c:pt>
                <c:pt idx="2090">
                  <c:v>38891</c:v>
                </c:pt>
                <c:pt idx="2091">
                  <c:v>38894</c:v>
                </c:pt>
                <c:pt idx="2092">
                  <c:v>38895</c:v>
                </c:pt>
                <c:pt idx="2093">
                  <c:v>38896</c:v>
                </c:pt>
                <c:pt idx="2094">
                  <c:v>38897</c:v>
                </c:pt>
                <c:pt idx="2095">
                  <c:v>38898</c:v>
                </c:pt>
                <c:pt idx="2096">
                  <c:v>38901</c:v>
                </c:pt>
                <c:pt idx="2097">
                  <c:v>38903</c:v>
                </c:pt>
                <c:pt idx="2098">
                  <c:v>38904</c:v>
                </c:pt>
                <c:pt idx="2099">
                  <c:v>38905</c:v>
                </c:pt>
                <c:pt idx="2100">
                  <c:v>38908</c:v>
                </c:pt>
                <c:pt idx="2101">
                  <c:v>38909</c:v>
                </c:pt>
                <c:pt idx="2102">
                  <c:v>38910</c:v>
                </c:pt>
                <c:pt idx="2103">
                  <c:v>38911</c:v>
                </c:pt>
                <c:pt idx="2104">
                  <c:v>38912</c:v>
                </c:pt>
                <c:pt idx="2105">
                  <c:v>38915</c:v>
                </c:pt>
                <c:pt idx="2106">
                  <c:v>38916</c:v>
                </c:pt>
                <c:pt idx="2107">
                  <c:v>38917</c:v>
                </c:pt>
                <c:pt idx="2108">
                  <c:v>38918</c:v>
                </c:pt>
                <c:pt idx="2109">
                  <c:v>38919</c:v>
                </c:pt>
                <c:pt idx="2110">
                  <c:v>38922</c:v>
                </c:pt>
                <c:pt idx="2111">
                  <c:v>38923</c:v>
                </c:pt>
                <c:pt idx="2112">
                  <c:v>38924</c:v>
                </c:pt>
                <c:pt idx="2113">
                  <c:v>38925</c:v>
                </c:pt>
                <c:pt idx="2114">
                  <c:v>38926</c:v>
                </c:pt>
                <c:pt idx="2115">
                  <c:v>38929</c:v>
                </c:pt>
                <c:pt idx="2116">
                  <c:v>38930</c:v>
                </c:pt>
                <c:pt idx="2117">
                  <c:v>38931</c:v>
                </c:pt>
                <c:pt idx="2118">
                  <c:v>38932</c:v>
                </c:pt>
                <c:pt idx="2119">
                  <c:v>38933</c:v>
                </c:pt>
                <c:pt idx="2120">
                  <c:v>38936</c:v>
                </c:pt>
                <c:pt idx="2121">
                  <c:v>38937</c:v>
                </c:pt>
                <c:pt idx="2122">
                  <c:v>38938</c:v>
                </c:pt>
                <c:pt idx="2123">
                  <c:v>38939</c:v>
                </c:pt>
                <c:pt idx="2124">
                  <c:v>38940</c:v>
                </c:pt>
                <c:pt idx="2125">
                  <c:v>38943</c:v>
                </c:pt>
                <c:pt idx="2126">
                  <c:v>38944</c:v>
                </c:pt>
                <c:pt idx="2127">
                  <c:v>38945</c:v>
                </c:pt>
                <c:pt idx="2128">
                  <c:v>38946</c:v>
                </c:pt>
                <c:pt idx="2129">
                  <c:v>38947</c:v>
                </c:pt>
                <c:pt idx="2130">
                  <c:v>38950</c:v>
                </c:pt>
                <c:pt idx="2131">
                  <c:v>38951</c:v>
                </c:pt>
                <c:pt idx="2132">
                  <c:v>38952</c:v>
                </c:pt>
                <c:pt idx="2133">
                  <c:v>38953</c:v>
                </c:pt>
                <c:pt idx="2134">
                  <c:v>38954</c:v>
                </c:pt>
                <c:pt idx="2135">
                  <c:v>38957</c:v>
                </c:pt>
                <c:pt idx="2136">
                  <c:v>38958</c:v>
                </c:pt>
                <c:pt idx="2137">
                  <c:v>38959</c:v>
                </c:pt>
                <c:pt idx="2138">
                  <c:v>38960</c:v>
                </c:pt>
                <c:pt idx="2139">
                  <c:v>38961</c:v>
                </c:pt>
                <c:pt idx="2140">
                  <c:v>38965</c:v>
                </c:pt>
                <c:pt idx="2141">
                  <c:v>38966</c:v>
                </c:pt>
                <c:pt idx="2142">
                  <c:v>38967</c:v>
                </c:pt>
                <c:pt idx="2143">
                  <c:v>38968</c:v>
                </c:pt>
                <c:pt idx="2144">
                  <c:v>38971</c:v>
                </c:pt>
                <c:pt idx="2145">
                  <c:v>38972</c:v>
                </c:pt>
                <c:pt idx="2146">
                  <c:v>38973</c:v>
                </c:pt>
                <c:pt idx="2147">
                  <c:v>38974</c:v>
                </c:pt>
                <c:pt idx="2148">
                  <c:v>38975</c:v>
                </c:pt>
                <c:pt idx="2149">
                  <c:v>38978</c:v>
                </c:pt>
                <c:pt idx="2150">
                  <c:v>38979</c:v>
                </c:pt>
                <c:pt idx="2151">
                  <c:v>38980</c:v>
                </c:pt>
                <c:pt idx="2152">
                  <c:v>38981</c:v>
                </c:pt>
                <c:pt idx="2153">
                  <c:v>38982</c:v>
                </c:pt>
                <c:pt idx="2154">
                  <c:v>38985</c:v>
                </c:pt>
                <c:pt idx="2155">
                  <c:v>38986</c:v>
                </c:pt>
                <c:pt idx="2156">
                  <c:v>38987</c:v>
                </c:pt>
                <c:pt idx="2157">
                  <c:v>38988</c:v>
                </c:pt>
                <c:pt idx="2158">
                  <c:v>38989</c:v>
                </c:pt>
                <c:pt idx="2159">
                  <c:v>38992</c:v>
                </c:pt>
                <c:pt idx="2160">
                  <c:v>38993</c:v>
                </c:pt>
                <c:pt idx="2161">
                  <c:v>38994</c:v>
                </c:pt>
                <c:pt idx="2162">
                  <c:v>38995</c:v>
                </c:pt>
                <c:pt idx="2163">
                  <c:v>38996</c:v>
                </c:pt>
                <c:pt idx="2164">
                  <c:v>38999</c:v>
                </c:pt>
                <c:pt idx="2165">
                  <c:v>39000</c:v>
                </c:pt>
                <c:pt idx="2166">
                  <c:v>39001</c:v>
                </c:pt>
                <c:pt idx="2167">
                  <c:v>39002</c:v>
                </c:pt>
                <c:pt idx="2168">
                  <c:v>39003</c:v>
                </c:pt>
                <c:pt idx="2169">
                  <c:v>39006</c:v>
                </c:pt>
                <c:pt idx="2170">
                  <c:v>39007</c:v>
                </c:pt>
                <c:pt idx="2171">
                  <c:v>39008</c:v>
                </c:pt>
                <c:pt idx="2172">
                  <c:v>39009</c:v>
                </c:pt>
                <c:pt idx="2173">
                  <c:v>39010</c:v>
                </c:pt>
                <c:pt idx="2174">
                  <c:v>39013</c:v>
                </c:pt>
                <c:pt idx="2175">
                  <c:v>39014</c:v>
                </c:pt>
                <c:pt idx="2176">
                  <c:v>39015</c:v>
                </c:pt>
                <c:pt idx="2177">
                  <c:v>39016</c:v>
                </c:pt>
                <c:pt idx="2178">
                  <c:v>39017</c:v>
                </c:pt>
                <c:pt idx="2179">
                  <c:v>39020</c:v>
                </c:pt>
                <c:pt idx="2180">
                  <c:v>39021</c:v>
                </c:pt>
                <c:pt idx="2181">
                  <c:v>39022</c:v>
                </c:pt>
                <c:pt idx="2182">
                  <c:v>39023</c:v>
                </c:pt>
                <c:pt idx="2183">
                  <c:v>39024</c:v>
                </c:pt>
                <c:pt idx="2184">
                  <c:v>39027</c:v>
                </c:pt>
                <c:pt idx="2185">
                  <c:v>39028</c:v>
                </c:pt>
                <c:pt idx="2186">
                  <c:v>39029</c:v>
                </c:pt>
                <c:pt idx="2187">
                  <c:v>39030</c:v>
                </c:pt>
                <c:pt idx="2188">
                  <c:v>39031</c:v>
                </c:pt>
                <c:pt idx="2189">
                  <c:v>39034</c:v>
                </c:pt>
                <c:pt idx="2190">
                  <c:v>39035</c:v>
                </c:pt>
                <c:pt idx="2191">
                  <c:v>39036</c:v>
                </c:pt>
                <c:pt idx="2192">
                  <c:v>39037</c:v>
                </c:pt>
                <c:pt idx="2193">
                  <c:v>39038</c:v>
                </c:pt>
                <c:pt idx="2194">
                  <c:v>39041</c:v>
                </c:pt>
                <c:pt idx="2195">
                  <c:v>39042</c:v>
                </c:pt>
                <c:pt idx="2196">
                  <c:v>39043</c:v>
                </c:pt>
                <c:pt idx="2197">
                  <c:v>39045</c:v>
                </c:pt>
                <c:pt idx="2198">
                  <c:v>39048</c:v>
                </c:pt>
                <c:pt idx="2199">
                  <c:v>39049</c:v>
                </c:pt>
                <c:pt idx="2200">
                  <c:v>39050</c:v>
                </c:pt>
                <c:pt idx="2201">
                  <c:v>39051</c:v>
                </c:pt>
                <c:pt idx="2202">
                  <c:v>39052</c:v>
                </c:pt>
                <c:pt idx="2203">
                  <c:v>39055</c:v>
                </c:pt>
                <c:pt idx="2204">
                  <c:v>39056</c:v>
                </c:pt>
                <c:pt idx="2205">
                  <c:v>39057</c:v>
                </c:pt>
                <c:pt idx="2206">
                  <c:v>39058</c:v>
                </c:pt>
                <c:pt idx="2207">
                  <c:v>39059</c:v>
                </c:pt>
                <c:pt idx="2208">
                  <c:v>39062</c:v>
                </c:pt>
                <c:pt idx="2209">
                  <c:v>39063</c:v>
                </c:pt>
                <c:pt idx="2210">
                  <c:v>39064</c:v>
                </c:pt>
                <c:pt idx="2211">
                  <c:v>39065</c:v>
                </c:pt>
                <c:pt idx="2212">
                  <c:v>39066</c:v>
                </c:pt>
                <c:pt idx="2213">
                  <c:v>39069</c:v>
                </c:pt>
                <c:pt idx="2214">
                  <c:v>39070</c:v>
                </c:pt>
                <c:pt idx="2215">
                  <c:v>39071</c:v>
                </c:pt>
                <c:pt idx="2216">
                  <c:v>39072</c:v>
                </c:pt>
                <c:pt idx="2217">
                  <c:v>39073</c:v>
                </c:pt>
                <c:pt idx="2218">
                  <c:v>39077</c:v>
                </c:pt>
                <c:pt idx="2219">
                  <c:v>39078</c:v>
                </c:pt>
                <c:pt idx="2220">
                  <c:v>39079</c:v>
                </c:pt>
                <c:pt idx="2221">
                  <c:v>39080</c:v>
                </c:pt>
                <c:pt idx="2222">
                  <c:v>39085</c:v>
                </c:pt>
                <c:pt idx="2223">
                  <c:v>39086</c:v>
                </c:pt>
                <c:pt idx="2224">
                  <c:v>39087</c:v>
                </c:pt>
                <c:pt idx="2225">
                  <c:v>39090</c:v>
                </c:pt>
                <c:pt idx="2226">
                  <c:v>39091</c:v>
                </c:pt>
                <c:pt idx="2227">
                  <c:v>39092</c:v>
                </c:pt>
                <c:pt idx="2228">
                  <c:v>39093</c:v>
                </c:pt>
                <c:pt idx="2229">
                  <c:v>39094</c:v>
                </c:pt>
                <c:pt idx="2230">
                  <c:v>39098</c:v>
                </c:pt>
                <c:pt idx="2231">
                  <c:v>39099</c:v>
                </c:pt>
                <c:pt idx="2232">
                  <c:v>39100</c:v>
                </c:pt>
                <c:pt idx="2233">
                  <c:v>39101</c:v>
                </c:pt>
                <c:pt idx="2234">
                  <c:v>39104</c:v>
                </c:pt>
                <c:pt idx="2235">
                  <c:v>39105</c:v>
                </c:pt>
                <c:pt idx="2236">
                  <c:v>39106</c:v>
                </c:pt>
                <c:pt idx="2237">
                  <c:v>39107</c:v>
                </c:pt>
                <c:pt idx="2238">
                  <c:v>39108</c:v>
                </c:pt>
                <c:pt idx="2239">
                  <c:v>39111</c:v>
                </c:pt>
                <c:pt idx="2240">
                  <c:v>39112</c:v>
                </c:pt>
                <c:pt idx="2241">
                  <c:v>39113</c:v>
                </c:pt>
                <c:pt idx="2242">
                  <c:v>39114</c:v>
                </c:pt>
                <c:pt idx="2243">
                  <c:v>39115</c:v>
                </c:pt>
                <c:pt idx="2244">
                  <c:v>39118</c:v>
                </c:pt>
                <c:pt idx="2245">
                  <c:v>39119</c:v>
                </c:pt>
                <c:pt idx="2246">
                  <c:v>39120</c:v>
                </c:pt>
                <c:pt idx="2247">
                  <c:v>39121</c:v>
                </c:pt>
                <c:pt idx="2248">
                  <c:v>39122</c:v>
                </c:pt>
                <c:pt idx="2249">
                  <c:v>39125</c:v>
                </c:pt>
                <c:pt idx="2250">
                  <c:v>39126</c:v>
                </c:pt>
                <c:pt idx="2251">
                  <c:v>39127</c:v>
                </c:pt>
                <c:pt idx="2252">
                  <c:v>39128</c:v>
                </c:pt>
                <c:pt idx="2253">
                  <c:v>39129</c:v>
                </c:pt>
                <c:pt idx="2254">
                  <c:v>39133</c:v>
                </c:pt>
                <c:pt idx="2255">
                  <c:v>39134</c:v>
                </c:pt>
                <c:pt idx="2256">
                  <c:v>39135</c:v>
                </c:pt>
                <c:pt idx="2257">
                  <c:v>39136</c:v>
                </c:pt>
                <c:pt idx="2258">
                  <c:v>39139</c:v>
                </c:pt>
                <c:pt idx="2259">
                  <c:v>39140</c:v>
                </c:pt>
                <c:pt idx="2260">
                  <c:v>39141</c:v>
                </c:pt>
                <c:pt idx="2261">
                  <c:v>39142</c:v>
                </c:pt>
                <c:pt idx="2262">
                  <c:v>39143</c:v>
                </c:pt>
                <c:pt idx="2263">
                  <c:v>39146</c:v>
                </c:pt>
                <c:pt idx="2264">
                  <c:v>39147</c:v>
                </c:pt>
                <c:pt idx="2265">
                  <c:v>39148</c:v>
                </c:pt>
                <c:pt idx="2266">
                  <c:v>39149</c:v>
                </c:pt>
                <c:pt idx="2267">
                  <c:v>39150</c:v>
                </c:pt>
                <c:pt idx="2268">
                  <c:v>39153</c:v>
                </c:pt>
                <c:pt idx="2269">
                  <c:v>39154</c:v>
                </c:pt>
                <c:pt idx="2270">
                  <c:v>39155</c:v>
                </c:pt>
                <c:pt idx="2271">
                  <c:v>39156</c:v>
                </c:pt>
                <c:pt idx="2272">
                  <c:v>39157</c:v>
                </c:pt>
                <c:pt idx="2273">
                  <c:v>39160</c:v>
                </c:pt>
                <c:pt idx="2274">
                  <c:v>39161</c:v>
                </c:pt>
                <c:pt idx="2275">
                  <c:v>39162</c:v>
                </c:pt>
                <c:pt idx="2276">
                  <c:v>39163</c:v>
                </c:pt>
                <c:pt idx="2277">
                  <c:v>39164</c:v>
                </c:pt>
                <c:pt idx="2278">
                  <c:v>39167</c:v>
                </c:pt>
                <c:pt idx="2279">
                  <c:v>39168</c:v>
                </c:pt>
                <c:pt idx="2280">
                  <c:v>39169</c:v>
                </c:pt>
                <c:pt idx="2281">
                  <c:v>39170</c:v>
                </c:pt>
                <c:pt idx="2282">
                  <c:v>39171</c:v>
                </c:pt>
                <c:pt idx="2283">
                  <c:v>39174</c:v>
                </c:pt>
                <c:pt idx="2284">
                  <c:v>39175</c:v>
                </c:pt>
                <c:pt idx="2285">
                  <c:v>39176</c:v>
                </c:pt>
                <c:pt idx="2286">
                  <c:v>39177</c:v>
                </c:pt>
                <c:pt idx="2287">
                  <c:v>39181</c:v>
                </c:pt>
                <c:pt idx="2288">
                  <c:v>39182</c:v>
                </c:pt>
                <c:pt idx="2289">
                  <c:v>39183</c:v>
                </c:pt>
                <c:pt idx="2290">
                  <c:v>39184</c:v>
                </c:pt>
                <c:pt idx="2291">
                  <c:v>39185</c:v>
                </c:pt>
                <c:pt idx="2292">
                  <c:v>39188</c:v>
                </c:pt>
                <c:pt idx="2293">
                  <c:v>39189</c:v>
                </c:pt>
                <c:pt idx="2294">
                  <c:v>39190</c:v>
                </c:pt>
                <c:pt idx="2295">
                  <c:v>39191</c:v>
                </c:pt>
                <c:pt idx="2296">
                  <c:v>39192</c:v>
                </c:pt>
                <c:pt idx="2297">
                  <c:v>39195</c:v>
                </c:pt>
                <c:pt idx="2298">
                  <c:v>39196</c:v>
                </c:pt>
                <c:pt idx="2299">
                  <c:v>39197</c:v>
                </c:pt>
                <c:pt idx="2300">
                  <c:v>39198</c:v>
                </c:pt>
                <c:pt idx="2301">
                  <c:v>39199</c:v>
                </c:pt>
                <c:pt idx="2302">
                  <c:v>39202</c:v>
                </c:pt>
                <c:pt idx="2303">
                  <c:v>39203</c:v>
                </c:pt>
                <c:pt idx="2304">
                  <c:v>39204</c:v>
                </c:pt>
                <c:pt idx="2305">
                  <c:v>39205</c:v>
                </c:pt>
                <c:pt idx="2306">
                  <c:v>39206</c:v>
                </c:pt>
                <c:pt idx="2307">
                  <c:v>39209</c:v>
                </c:pt>
                <c:pt idx="2308">
                  <c:v>39210</c:v>
                </c:pt>
                <c:pt idx="2309">
                  <c:v>39211</c:v>
                </c:pt>
                <c:pt idx="2310">
                  <c:v>39212</c:v>
                </c:pt>
                <c:pt idx="2311">
                  <c:v>39213</c:v>
                </c:pt>
                <c:pt idx="2312">
                  <c:v>39216</c:v>
                </c:pt>
                <c:pt idx="2313">
                  <c:v>39217</c:v>
                </c:pt>
                <c:pt idx="2314">
                  <c:v>39218</c:v>
                </c:pt>
                <c:pt idx="2315">
                  <c:v>39219</c:v>
                </c:pt>
                <c:pt idx="2316">
                  <c:v>39220</c:v>
                </c:pt>
                <c:pt idx="2317">
                  <c:v>39223</c:v>
                </c:pt>
                <c:pt idx="2318">
                  <c:v>39224</c:v>
                </c:pt>
                <c:pt idx="2319">
                  <c:v>39225</c:v>
                </c:pt>
                <c:pt idx="2320">
                  <c:v>39226</c:v>
                </c:pt>
                <c:pt idx="2321">
                  <c:v>39227</c:v>
                </c:pt>
                <c:pt idx="2322">
                  <c:v>39231</c:v>
                </c:pt>
                <c:pt idx="2323">
                  <c:v>39232</c:v>
                </c:pt>
                <c:pt idx="2324">
                  <c:v>39233</c:v>
                </c:pt>
                <c:pt idx="2325">
                  <c:v>39234</c:v>
                </c:pt>
                <c:pt idx="2326">
                  <c:v>39237</c:v>
                </c:pt>
                <c:pt idx="2327">
                  <c:v>39238</c:v>
                </c:pt>
                <c:pt idx="2328">
                  <c:v>39239</c:v>
                </c:pt>
                <c:pt idx="2329">
                  <c:v>39240</c:v>
                </c:pt>
                <c:pt idx="2330">
                  <c:v>39241</c:v>
                </c:pt>
                <c:pt idx="2331">
                  <c:v>39244</c:v>
                </c:pt>
                <c:pt idx="2332">
                  <c:v>39245</c:v>
                </c:pt>
                <c:pt idx="2333">
                  <c:v>39246</c:v>
                </c:pt>
                <c:pt idx="2334">
                  <c:v>39247</c:v>
                </c:pt>
                <c:pt idx="2335">
                  <c:v>39248</c:v>
                </c:pt>
                <c:pt idx="2336">
                  <c:v>39251</c:v>
                </c:pt>
                <c:pt idx="2337">
                  <c:v>39252</c:v>
                </c:pt>
                <c:pt idx="2338">
                  <c:v>39253</c:v>
                </c:pt>
                <c:pt idx="2339">
                  <c:v>39254</c:v>
                </c:pt>
                <c:pt idx="2340">
                  <c:v>39255</c:v>
                </c:pt>
                <c:pt idx="2341">
                  <c:v>39258</c:v>
                </c:pt>
                <c:pt idx="2342">
                  <c:v>39259</c:v>
                </c:pt>
                <c:pt idx="2343">
                  <c:v>39260</c:v>
                </c:pt>
                <c:pt idx="2344">
                  <c:v>39261</c:v>
                </c:pt>
                <c:pt idx="2345">
                  <c:v>39262</c:v>
                </c:pt>
                <c:pt idx="2346">
                  <c:v>39265</c:v>
                </c:pt>
                <c:pt idx="2347">
                  <c:v>39266</c:v>
                </c:pt>
                <c:pt idx="2348">
                  <c:v>39268</c:v>
                </c:pt>
                <c:pt idx="2349">
                  <c:v>39269</c:v>
                </c:pt>
                <c:pt idx="2350">
                  <c:v>39272</c:v>
                </c:pt>
                <c:pt idx="2351">
                  <c:v>39273</c:v>
                </c:pt>
                <c:pt idx="2352">
                  <c:v>39274</c:v>
                </c:pt>
                <c:pt idx="2353">
                  <c:v>39275</c:v>
                </c:pt>
                <c:pt idx="2354">
                  <c:v>39276</c:v>
                </c:pt>
                <c:pt idx="2355">
                  <c:v>39279</c:v>
                </c:pt>
                <c:pt idx="2356">
                  <c:v>39280</c:v>
                </c:pt>
                <c:pt idx="2357">
                  <c:v>39281</c:v>
                </c:pt>
                <c:pt idx="2358">
                  <c:v>39282</c:v>
                </c:pt>
                <c:pt idx="2359">
                  <c:v>39283</c:v>
                </c:pt>
                <c:pt idx="2360">
                  <c:v>39286</c:v>
                </c:pt>
                <c:pt idx="2361">
                  <c:v>39287</c:v>
                </c:pt>
                <c:pt idx="2362">
                  <c:v>39288</c:v>
                </c:pt>
                <c:pt idx="2363">
                  <c:v>39289</c:v>
                </c:pt>
                <c:pt idx="2364">
                  <c:v>39290</c:v>
                </c:pt>
                <c:pt idx="2365">
                  <c:v>39293</c:v>
                </c:pt>
                <c:pt idx="2366">
                  <c:v>39294</c:v>
                </c:pt>
                <c:pt idx="2367">
                  <c:v>39295</c:v>
                </c:pt>
                <c:pt idx="2368">
                  <c:v>39296</c:v>
                </c:pt>
                <c:pt idx="2369">
                  <c:v>39297</c:v>
                </c:pt>
                <c:pt idx="2370">
                  <c:v>39300</c:v>
                </c:pt>
                <c:pt idx="2371">
                  <c:v>39301</c:v>
                </c:pt>
                <c:pt idx="2372">
                  <c:v>39302</c:v>
                </c:pt>
                <c:pt idx="2373">
                  <c:v>39303</c:v>
                </c:pt>
                <c:pt idx="2374">
                  <c:v>39304</c:v>
                </c:pt>
                <c:pt idx="2375">
                  <c:v>39307</c:v>
                </c:pt>
                <c:pt idx="2376">
                  <c:v>39308</c:v>
                </c:pt>
                <c:pt idx="2377">
                  <c:v>39309</c:v>
                </c:pt>
                <c:pt idx="2378">
                  <c:v>39310</c:v>
                </c:pt>
                <c:pt idx="2379">
                  <c:v>39311</c:v>
                </c:pt>
                <c:pt idx="2380">
                  <c:v>39314</c:v>
                </c:pt>
                <c:pt idx="2381">
                  <c:v>39315</c:v>
                </c:pt>
                <c:pt idx="2382">
                  <c:v>39316</c:v>
                </c:pt>
                <c:pt idx="2383">
                  <c:v>39317</c:v>
                </c:pt>
                <c:pt idx="2384">
                  <c:v>39318</c:v>
                </c:pt>
                <c:pt idx="2385">
                  <c:v>39321</c:v>
                </c:pt>
                <c:pt idx="2386">
                  <c:v>39322</c:v>
                </c:pt>
                <c:pt idx="2387">
                  <c:v>39323</c:v>
                </c:pt>
                <c:pt idx="2388">
                  <c:v>39324</c:v>
                </c:pt>
                <c:pt idx="2389">
                  <c:v>39325</c:v>
                </c:pt>
                <c:pt idx="2390">
                  <c:v>39329</c:v>
                </c:pt>
                <c:pt idx="2391">
                  <c:v>39330</c:v>
                </c:pt>
                <c:pt idx="2392">
                  <c:v>39331</c:v>
                </c:pt>
                <c:pt idx="2393">
                  <c:v>39332</c:v>
                </c:pt>
                <c:pt idx="2394">
                  <c:v>39335</c:v>
                </c:pt>
                <c:pt idx="2395">
                  <c:v>39336</c:v>
                </c:pt>
                <c:pt idx="2396">
                  <c:v>39337</c:v>
                </c:pt>
                <c:pt idx="2397">
                  <c:v>39338</c:v>
                </c:pt>
                <c:pt idx="2398">
                  <c:v>39339</c:v>
                </c:pt>
                <c:pt idx="2399">
                  <c:v>39342</c:v>
                </c:pt>
                <c:pt idx="2400">
                  <c:v>39343</c:v>
                </c:pt>
                <c:pt idx="2401">
                  <c:v>39344</c:v>
                </c:pt>
                <c:pt idx="2402">
                  <c:v>39345</c:v>
                </c:pt>
                <c:pt idx="2403">
                  <c:v>39346</c:v>
                </c:pt>
                <c:pt idx="2404">
                  <c:v>39349</c:v>
                </c:pt>
                <c:pt idx="2405">
                  <c:v>39350</c:v>
                </c:pt>
                <c:pt idx="2406">
                  <c:v>39351</c:v>
                </c:pt>
                <c:pt idx="2407">
                  <c:v>39352</c:v>
                </c:pt>
                <c:pt idx="2408">
                  <c:v>39353</c:v>
                </c:pt>
                <c:pt idx="2409">
                  <c:v>39356</c:v>
                </c:pt>
                <c:pt idx="2410">
                  <c:v>39357</c:v>
                </c:pt>
                <c:pt idx="2411">
                  <c:v>39358</c:v>
                </c:pt>
                <c:pt idx="2412">
                  <c:v>39359</c:v>
                </c:pt>
                <c:pt idx="2413">
                  <c:v>39360</c:v>
                </c:pt>
                <c:pt idx="2414">
                  <c:v>39363</c:v>
                </c:pt>
                <c:pt idx="2415">
                  <c:v>39364</c:v>
                </c:pt>
                <c:pt idx="2416">
                  <c:v>39365</c:v>
                </c:pt>
                <c:pt idx="2417">
                  <c:v>39366</c:v>
                </c:pt>
                <c:pt idx="2418">
                  <c:v>39367</c:v>
                </c:pt>
                <c:pt idx="2419">
                  <c:v>39370</c:v>
                </c:pt>
                <c:pt idx="2420">
                  <c:v>39371</c:v>
                </c:pt>
                <c:pt idx="2421">
                  <c:v>39372</c:v>
                </c:pt>
                <c:pt idx="2422">
                  <c:v>39373</c:v>
                </c:pt>
                <c:pt idx="2423">
                  <c:v>39374</c:v>
                </c:pt>
                <c:pt idx="2424">
                  <c:v>39377</c:v>
                </c:pt>
                <c:pt idx="2425">
                  <c:v>39378</c:v>
                </c:pt>
                <c:pt idx="2426">
                  <c:v>39379</c:v>
                </c:pt>
                <c:pt idx="2427">
                  <c:v>39380</c:v>
                </c:pt>
                <c:pt idx="2428">
                  <c:v>39381</c:v>
                </c:pt>
                <c:pt idx="2429">
                  <c:v>39384</c:v>
                </c:pt>
                <c:pt idx="2430">
                  <c:v>39385</c:v>
                </c:pt>
                <c:pt idx="2431">
                  <c:v>39386</c:v>
                </c:pt>
                <c:pt idx="2432">
                  <c:v>39387</c:v>
                </c:pt>
                <c:pt idx="2433">
                  <c:v>39388</c:v>
                </c:pt>
                <c:pt idx="2434">
                  <c:v>39391</c:v>
                </c:pt>
                <c:pt idx="2435">
                  <c:v>39392</c:v>
                </c:pt>
                <c:pt idx="2436">
                  <c:v>39393</c:v>
                </c:pt>
                <c:pt idx="2437">
                  <c:v>39394</c:v>
                </c:pt>
                <c:pt idx="2438">
                  <c:v>39395</c:v>
                </c:pt>
                <c:pt idx="2439">
                  <c:v>39398</c:v>
                </c:pt>
                <c:pt idx="2440">
                  <c:v>39399</c:v>
                </c:pt>
                <c:pt idx="2441">
                  <c:v>39400</c:v>
                </c:pt>
                <c:pt idx="2442">
                  <c:v>39401</c:v>
                </c:pt>
                <c:pt idx="2443">
                  <c:v>39402</c:v>
                </c:pt>
                <c:pt idx="2444">
                  <c:v>39405</c:v>
                </c:pt>
                <c:pt idx="2445">
                  <c:v>39406</c:v>
                </c:pt>
                <c:pt idx="2446">
                  <c:v>39407</c:v>
                </c:pt>
                <c:pt idx="2447">
                  <c:v>39409</c:v>
                </c:pt>
                <c:pt idx="2448">
                  <c:v>39412</c:v>
                </c:pt>
                <c:pt idx="2449">
                  <c:v>39413</c:v>
                </c:pt>
                <c:pt idx="2450">
                  <c:v>39414</c:v>
                </c:pt>
                <c:pt idx="2451">
                  <c:v>39415</c:v>
                </c:pt>
                <c:pt idx="2452">
                  <c:v>39416</c:v>
                </c:pt>
                <c:pt idx="2453">
                  <c:v>39419</c:v>
                </c:pt>
                <c:pt idx="2454">
                  <c:v>39420</c:v>
                </c:pt>
                <c:pt idx="2455">
                  <c:v>39421</c:v>
                </c:pt>
                <c:pt idx="2456">
                  <c:v>39422</c:v>
                </c:pt>
                <c:pt idx="2457">
                  <c:v>39423</c:v>
                </c:pt>
                <c:pt idx="2458">
                  <c:v>39426</c:v>
                </c:pt>
                <c:pt idx="2459">
                  <c:v>39427</c:v>
                </c:pt>
                <c:pt idx="2460">
                  <c:v>39428</c:v>
                </c:pt>
                <c:pt idx="2461">
                  <c:v>39429</c:v>
                </c:pt>
                <c:pt idx="2462">
                  <c:v>39430</c:v>
                </c:pt>
                <c:pt idx="2463">
                  <c:v>39433</c:v>
                </c:pt>
                <c:pt idx="2464">
                  <c:v>39434</c:v>
                </c:pt>
                <c:pt idx="2465">
                  <c:v>39435</c:v>
                </c:pt>
                <c:pt idx="2466">
                  <c:v>39436</c:v>
                </c:pt>
                <c:pt idx="2467">
                  <c:v>39437</c:v>
                </c:pt>
                <c:pt idx="2468">
                  <c:v>39440</c:v>
                </c:pt>
                <c:pt idx="2469">
                  <c:v>39442</c:v>
                </c:pt>
                <c:pt idx="2470">
                  <c:v>39443</c:v>
                </c:pt>
                <c:pt idx="2471">
                  <c:v>39444</c:v>
                </c:pt>
                <c:pt idx="2472">
                  <c:v>39447</c:v>
                </c:pt>
                <c:pt idx="2473">
                  <c:v>39449</c:v>
                </c:pt>
                <c:pt idx="2474">
                  <c:v>39450</c:v>
                </c:pt>
                <c:pt idx="2475">
                  <c:v>39451</c:v>
                </c:pt>
                <c:pt idx="2476">
                  <c:v>39454</c:v>
                </c:pt>
                <c:pt idx="2477">
                  <c:v>39455</c:v>
                </c:pt>
                <c:pt idx="2478">
                  <c:v>39456</c:v>
                </c:pt>
                <c:pt idx="2479">
                  <c:v>39457</c:v>
                </c:pt>
                <c:pt idx="2480">
                  <c:v>39458</c:v>
                </c:pt>
                <c:pt idx="2481">
                  <c:v>39461</c:v>
                </c:pt>
                <c:pt idx="2482">
                  <c:v>39462</c:v>
                </c:pt>
                <c:pt idx="2483">
                  <c:v>39463</c:v>
                </c:pt>
                <c:pt idx="2484">
                  <c:v>39464</c:v>
                </c:pt>
                <c:pt idx="2485">
                  <c:v>39465</c:v>
                </c:pt>
                <c:pt idx="2486">
                  <c:v>39469</c:v>
                </c:pt>
                <c:pt idx="2487">
                  <c:v>39470</c:v>
                </c:pt>
                <c:pt idx="2488">
                  <c:v>39471</c:v>
                </c:pt>
                <c:pt idx="2489">
                  <c:v>39472</c:v>
                </c:pt>
                <c:pt idx="2490">
                  <c:v>39475</c:v>
                </c:pt>
                <c:pt idx="2491">
                  <c:v>39476</c:v>
                </c:pt>
                <c:pt idx="2492">
                  <c:v>39477</c:v>
                </c:pt>
                <c:pt idx="2493">
                  <c:v>39478</c:v>
                </c:pt>
                <c:pt idx="2494">
                  <c:v>39479</c:v>
                </c:pt>
                <c:pt idx="2495">
                  <c:v>39482</c:v>
                </c:pt>
                <c:pt idx="2496">
                  <c:v>39483</c:v>
                </c:pt>
                <c:pt idx="2497">
                  <c:v>39484</c:v>
                </c:pt>
                <c:pt idx="2498">
                  <c:v>39485</c:v>
                </c:pt>
                <c:pt idx="2499">
                  <c:v>39486</c:v>
                </c:pt>
                <c:pt idx="2500">
                  <c:v>39489</c:v>
                </c:pt>
                <c:pt idx="2501">
                  <c:v>39490</c:v>
                </c:pt>
                <c:pt idx="2502">
                  <c:v>39491</c:v>
                </c:pt>
                <c:pt idx="2503">
                  <c:v>39492</c:v>
                </c:pt>
                <c:pt idx="2504">
                  <c:v>39493</c:v>
                </c:pt>
                <c:pt idx="2505">
                  <c:v>39497</c:v>
                </c:pt>
                <c:pt idx="2506">
                  <c:v>39498</c:v>
                </c:pt>
                <c:pt idx="2507">
                  <c:v>39499</c:v>
                </c:pt>
                <c:pt idx="2508">
                  <c:v>39500</c:v>
                </c:pt>
                <c:pt idx="2509">
                  <c:v>39503</c:v>
                </c:pt>
                <c:pt idx="2510">
                  <c:v>39504</c:v>
                </c:pt>
                <c:pt idx="2511">
                  <c:v>39505</c:v>
                </c:pt>
                <c:pt idx="2512">
                  <c:v>39506</c:v>
                </c:pt>
                <c:pt idx="2513">
                  <c:v>39507</c:v>
                </c:pt>
                <c:pt idx="2514">
                  <c:v>39510</c:v>
                </c:pt>
                <c:pt idx="2515">
                  <c:v>39511</c:v>
                </c:pt>
                <c:pt idx="2516">
                  <c:v>39512</c:v>
                </c:pt>
                <c:pt idx="2517">
                  <c:v>39513</c:v>
                </c:pt>
                <c:pt idx="2518">
                  <c:v>39514</c:v>
                </c:pt>
                <c:pt idx="2519">
                  <c:v>39517</c:v>
                </c:pt>
                <c:pt idx="2520">
                  <c:v>39518</c:v>
                </c:pt>
                <c:pt idx="2521">
                  <c:v>39519</c:v>
                </c:pt>
                <c:pt idx="2522">
                  <c:v>39520</c:v>
                </c:pt>
                <c:pt idx="2523">
                  <c:v>39521</c:v>
                </c:pt>
                <c:pt idx="2524">
                  <c:v>39524</c:v>
                </c:pt>
                <c:pt idx="2525">
                  <c:v>39525</c:v>
                </c:pt>
                <c:pt idx="2526">
                  <c:v>39526</c:v>
                </c:pt>
                <c:pt idx="2527">
                  <c:v>39527</c:v>
                </c:pt>
                <c:pt idx="2528">
                  <c:v>39531</c:v>
                </c:pt>
                <c:pt idx="2529">
                  <c:v>39532</c:v>
                </c:pt>
                <c:pt idx="2530">
                  <c:v>39533</c:v>
                </c:pt>
                <c:pt idx="2531">
                  <c:v>39534</c:v>
                </c:pt>
                <c:pt idx="2532">
                  <c:v>39535</c:v>
                </c:pt>
                <c:pt idx="2533">
                  <c:v>39538</c:v>
                </c:pt>
                <c:pt idx="2534">
                  <c:v>39539</c:v>
                </c:pt>
                <c:pt idx="2535">
                  <c:v>39540</c:v>
                </c:pt>
                <c:pt idx="2536">
                  <c:v>39541</c:v>
                </c:pt>
                <c:pt idx="2537">
                  <c:v>39542</c:v>
                </c:pt>
                <c:pt idx="2538">
                  <c:v>39545</c:v>
                </c:pt>
                <c:pt idx="2539">
                  <c:v>39546</c:v>
                </c:pt>
                <c:pt idx="2540">
                  <c:v>39547</c:v>
                </c:pt>
                <c:pt idx="2541">
                  <c:v>39548</c:v>
                </c:pt>
                <c:pt idx="2542">
                  <c:v>39549</c:v>
                </c:pt>
                <c:pt idx="2543">
                  <c:v>39552</c:v>
                </c:pt>
                <c:pt idx="2544">
                  <c:v>39553</c:v>
                </c:pt>
                <c:pt idx="2545">
                  <c:v>39554</c:v>
                </c:pt>
                <c:pt idx="2546">
                  <c:v>39555</c:v>
                </c:pt>
                <c:pt idx="2547">
                  <c:v>39556</c:v>
                </c:pt>
                <c:pt idx="2548">
                  <c:v>39559</c:v>
                </c:pt>
                <c:pt idx="2549">
                  <c:v>39560</c:v>
                </c:pt>
                <c:pt idx="2550">
                  <c:v>39561</c:v>
                </c:pt>
                <c:pt idx="2551">
                  <c:v>39562</c:v>
                </c:pt>
                <c:pt idx="2552">
                  <c:v>39563</c:v>
                </c:pt>
                <c:pt idx="2553">
                  <c:v>39566</c:v>
                </c:pt>
                <c:pt idx="2554">
                  <c:v>39567</c:v>
                </c:pt>
                <c:pt idx="2555">
                  <c:v>39568</c:v>
                </c:pt>
                <c:pt idx="2556">
                  <c:v>39569</c:v>
                </c:pt>
                <c:pt idx="2557">
                  <c:v>39570</c:v>
                </c:pt>
                <c:pt idx="2558">
                  <c:v>39573</c:v>
                </c:pt>
                <c:pt idx="2559">
                  <c:v>39574</c:v>
                </c:pt>
                <c:pt idx="2560">
                  <c:v>39575</c:v>
                </c:pt>
                <c:pt idx="2561">
                  <c:v>39576</c:v>
                </c:pt>
                <c:pt idx="2562">
                  <c:v>39577</c:v>
                </c:pt>
                <c:pt idx="2563">
                  <c:v>39580</c:v>
                </c:pt>
                <c:pt idx="2564">
                  <c:v>39581</c:v>
                </c:pt>
                <c:pt idx="2565">
                  <c:v>39582</c:v>
                </c:pt>
                <c:pt idx="2566">
                  <c:v>39583</c:v>
                </c:pt>
                <c:pt idx="2567">
                  <c:v>39584</c:v>
                </c:pt>
                <c:pt idx="2568">
                  <c:v>39587</c:v>
                </c:pt>
                <c:pt idx="2569">
                  <c:v>39588</c:v>
                </c:pt>
                <c:pt idx="2570">
                  <c:v>39589</c:v>
                </c:pt>
                <c:pt idx="2571">
                  <c:v>39590</c:v>
                </c:pt>
                <c:pt idx="2572">
                  <c:v>39591</c:v>
                </c:pt>
                <c:pt idx="2573">
                  <c:v>39595</c:v>
                </c:pt>
                <c:pt idx="2574">
                  <c:v>39596</c:v>
                </c:pt>
                <c:pt idx="2575">
                  <c:v>39597</c:v>
                </c:pt>
                <c:pt idx="2576">
                  <c:v>39598</c:v>
                </c:pt>
                <c:pt idx="2577">
                  <c:v>39601</c:v>
                </c:pt>
                <c:pt idx="2578">
                  <c:v>39602</c:v>
                </c:pt>
                <c:pt idx="2579">
                  <c:v>39603</c:v>
                </c:pt>
                <c:pt idx="2580">
                  <c:v>39604</c:v>
                </c:pt>
                <c:pt idx="2581">
                  <c:v>39605</c:v>
                </c:pt>
                <c:pt idx="2582">
                  <c:v>39608</c:v>
                </c:pt>
                <c:pt idx="2583">
                  <c:v>39609</c:v>
                </c:pt>
                <c:pt idx="2584">
                  <c:v>39610</c:v>
                </c:pt>
                <c:pt idx="2585">
                  <c:v>39611</c:v>
                </c:pt>
                <c:pt idx="2586">
                  <c:v>39612</c:v>
                </c:pt>
                <c:pt idx="2587">
                  <c:v>39615</c:v>
                </c:pt>
                <c:pt idx="2588">
                  <c:v>39616</c:v>
                </c:pt>
                <c:pt idx="2589">
                  <c:v>39617</c:v>
                </c:pt>
                <c:pt idx="2590">
                  <c:v>39618</c:v>
                </c:pt>
                <c:pt idx="2591">
                  <c:v>39619</c:v>
                </c:pt>
                <c:pt idx="2592">
                  <c:v>39622</c:v>
                </c:pt>
                <c:pt idx="2593">
                  <c:v>39623</c:v>
                </c:pt>
                <c:pt idx="2594">
                  <c:v>39624</c:v>
                </c:pt>
                <c:pt idx="2595">
                  <c:v>39625</c:v>
                </c:pt>
                <c:pt idx="2596">
                  <c:v>39626</c:v>
                </c:pt>
                <c:pt idx="2597">
                  <c:v>39629</c:v>
                </c:pt>
                <c:pt idx="2598">
                  <c:v>39630</c:v>
                </c:pt>
                <c:pt idx="2599">
                  <c:v>39631</c:v>
                </c:pt>
                <c:pt idx="2600">
                  <c:v>39632</c:v>
                </c:pt>
                <c:pt idx="2601">
                  <c:v>39636</c:v>
                </c:pt>
                <c:pt idx="2602">
                  <c:v>39637</c:v>
                </c:pt>
                <c:pt idx="2603">
                  <c:v>39638</c:v>
                </c:pt>
                <c:pt idx="2604">
                  <c:v>39639</c:v>
                </c:pt>
                <c:pt idx="2605">
                  <c:v>39640</c:v>
                </c:pt>
                <c:pt idx="2606">
                  <c:v>39643</c:v>
                </c:pt>
                <c:pt idx="2607">
                  <c:v>39644</c:v>
                </c:pt>
                <c:pt idx="2608">
                  <c:v>39645</c:v>
                </c:pt>
                <c:pt idx="2609">
                  <c:v>39646</c:v>
                </c:pt>
                <c:pt idx="2610">
                  <c:v>39647</c:v>
                </c:pt>
                <c:pt idx="2611">
                  <c:v>39650</c:v>
                </c:pt>
                <c:pt idx="2612">
                  <c:v>39651</c:v>
                </c:pt>
                <c:pt idx="2613">
                  <c:v>39652</c:v>
                </c:pt>
                <c:pt idx="2614">
                  <c:v>39653</c:v>
                </c:pt>
                <c:pt idx="2615">
                  <c:v>39654</c:v>
                </c:pt>
                <c:pt idx="2616">
                  <c:v>39657</c:v>
                </c:pt>
                <c:pt idx="2617">
                  <c:v>39658</c:v>
                </c:pt>
                <c:pt idx="2618">
                  <c:v>39659</c:v>
                </c:pt>
                <c:pt idx="2619">
                  <c:v>39660</c:v>
                </c:pt>
                <c:pt idx="2620">
                  <c:v>39661</c:v>
                </c:pt>
                <c:pt idx="2621">
                  <c:v>39664</c:v>
                </c:pt>
                <c:pt idx="2622">
                  <c:v>39665</c:v>
                </c:pt>
                <c:pt idx="2623">
                  <c:v>39666</c:v>
                </c:pt>
                <c:pt idx="2624">
                  <c:v>39667</c:v>
                </c:pt>
                <c:pt idx="2625">
                  <c:v>39668</c:v>
                </c:pt>
                <c:pt idx="2626">
                  <c:v>39671</c:v>
                </c:pt>
                <c:pt idx="2627">
                  <c:v>39672</c:v>
                </c:pt>
                <c:pt idx="2628">
                  <c:v>39673</c:v>
                </c:pt>
                <c:pt idx="2629">
                  <c:v>39674</c:v>
                </c:pt>
                <c:pt idx="2630">
                  <c:v>39675</c:v>
                </c:pt>
                <c:pt idx="2631">
                  <c:v>39678</c:v>
                </c:pt>
                <c:pt idx="2632">
                  <c:v>39679</c:v>
                </c:pt>
                <c:pt idx="2633">
                  <c:v>39680</c:v>
                </c:pt>
                <c:pt idx="2634">
                  <c:v>39681</c:v>
                </c:pt>
                <c:pt idx="2635">
                  <c:v>39682</c:v>
                </c:pt>
                <c:pt idx="2636">
                  <c:v>39685</c:v>
                </c:pt>
                <c:pt idx="2637">
                  <c:v>39686</c:v>
                </c:pt>
                <c:pt idx="2638">
                  <c:v>39687</c:v>
                </c:pt>
                <c:pt idx="2639">
                  <c:v>39688</c:v>
                </c:pt>
                <c:pt idx="2640">
                  <c:v>39689</c:v>
                </c:pt>
                <c:pt idx="2641">
                  <c:v>39693</c:v>
                </c:pt>
                <c:pt idx="2642">
                  <c:v>39694</c:v>
                </c:pt>
                <c:pt idx="2643">
                  <c:v>39695</c:v>
                </c:pt>
                <c:pt idx="2644">
                  <c:v>39696</c:v>
                </c:pt>
                <c:pt idx="2645">
                  <c:v>39699</c:v>
                </c:pt>
                <c:pt idx="2646">
                  <c:v>39700</c:v>
                </c:pt>
                <c:pt idx="2647">
                  <c:v>39701</c:v>
                </c:pt>
                <c:pt idx="2648">
                  <c:v>39702</c:v>
                </c:pt>
                <c:pt idx="2649">
                  <c:v>39703</c:v>
                </c:pt>
                <c:pt idx="2650">
                  <c:v>39706</c:v>
                </c:pt>
                <c:pt idx="2651">
                  <c:v>39707</c:v>
                </c:pt>
                <c:pt idx="2652">
                  <c:v>39708</c:v>
                </c:pt>
                <c:pt idx="2653">
                  <c:v>39709</c:v>
                </c:pt>
                <c:pt idx="2654">
                  <c:v>39710</c:v>
                </c:pt>
                <c:pt idx="2655">
                  <c:v>39713</c:v>
                </c:pt>
                <c:pt idx="2656">
                  <c:v>39714</c:v>
                </c:pt>
                <c:pt idx="2657">
                  <c:v>39715</c:v>
                </c:pt>
                <c:pt idx="2658">
                  <c:v>39716</c:v>
                </c:pt>
                <c:pt idx="2659">
                  <c:v>39717</c:v>
                </c:pt>
                <c:pt idx="2660">
                  <c:v>39720</c:v>
                </c:pt>
                <c:pt idx="2661">
                  <c:v>39721</c:v>
                </c:pt>
                <c:pt idx="2662">
                  <c:v>39722</c:v>
                </c:pt>
                <c:pt idx="2663">
                  <c:v>39723</c:v>
                </c:pt>
                <c:pt idx="2664">
                  <c:v>39724</c:v>
                </c:pt>
                <c:pt idx="2665">
                  <c:v>39727</c:v>
                </c:pt>
                <c:pt idx="2666">
                  <c:v>39728</c:v>
                </c:pt>
                <c:pt idx="2667">
                  <c:v>39729</c:v>
                </c:pt>
                <c:pt idx="2668">
                  <c:v>39730</c:v>
                </c:pt>
                <c:pt idx="2669">
                  <c:v>39731</c:v>
                </c:pt>
                <c:pt idx="2670">
                  <c:v>39734</c:v>
                </c:pt>
                <c:pt idx="2671">
                  <c:v>39735</c:v>
                </c:pt>
                <c:pt idx="2672">
                  <c:v>39736</c:v>
                </c:pt>
                <c:pt idx="2673">
                  <c:v>39737</c:v>
                </c:pt>
                <c:pt idx="2674">
                  <c:v>39738</c:v>
                </c:pt>
                <c:pt idx="2675">
                  <c:v>39741</c:v>
                </c:pt>
                <c:pt idx="2676">
                  <c:v>39742</c:v>
                </c:pt>
                <c:pt idx="2677">
                  <c:v>39743</c:v>
                </c:pt>
                <c:pt idx="2678">
                  <c:v>39744</c:v>
                </c:pt>
                <c:pt idx="2679">
                  <c:v>39745</c:v>
                </c:pt>
                <c:pt idx="2680">
                  <c:v>39748</c:v>
                </c:pt>
                <c:pt idx="2681">
                  <c:v>39749</c:v>
                </c:pt>
                <c:pt idx="2682">
                  <c:v>39750</c:v>
                </c:pt>
                <c:pt idx="2683">
                  <c:v>39751</c:v>
                </c:pt>
                <c:pt idx="2684">
                  <c:v>39752</c:v>
                </c:pt>
                <c:pt idx="2685">
                  <c:v>39755</c:v>
                </c:pt>
                <c:pt idx="2686">
                  <c:v>39756</c:v>
                </c:pt>
                <c:pt idx="2687">
                  <c:v>39757</c:v>
                </c:pt>
                <c:pt idx="2688">
                  <c:v>39758</c:v>
                </c:pt>
                <c:pt idx="2689">
                  <c:v>39759</c:v>
                </c:pt>
                <c:pt idx="2690">
                  <c:v>39762</c:v>
                </c:pt>
                <c:pt idx="2691">
                  <c:v>39763</c:v>
                </c:pt>
                <c:pt idx="2692">
                  <c:v>39764</c:v>
                </c:pt>
                <c:pt idx="2693">
                  <c:v>39765</c:v>
                </c:pt>
                <c:pt idx="2694">
                  <c:v>39766</c:v>
                </c:pt>
                <c:pt idx="2695">
                  <c:v>39769</c:v>
                </c:pt>
                <c:pt idx="2696">
                  <c:v>39770</c:v>
                </c:pt>
                <c:pt idx="2697">
                  <c:v>39771</c:v>
                </c:pt>
                <c:pt idx="2698">
                  <c:v>39772</c:v>
                </c:pt>
                <c:pt idx="2699">
                  <c:v>39773</c:v>
                </c:pt>
                <c:pt idx="2700">
                  <c:v>39776</c:v>
                </c:pt>
                <c:pt idx="2701">
                  <c:v>39777</c:v>
                </c:pt>
                <c:pt idx="2702">
                  <c:v>39778</c:v>
                </c:pt>
                <c:pt idx="2703">
                  <c:v>39780</c:v>
                </c:pt>
                <c:pt idx="2704">
                  <c:v>39783</c:v>
                </c:pt>
                <c:pt idx="2705">
                  <c:v>39784</c:v>
                </c:pt>
                <c:pt idx="2706">
                  <c:v>39785</c:v>
                </c:pt>
                <c:pt idx="2707">
                  <c:v>39786</c:v>
                </c:pt>
                <c:pt idx="2708">
                  <c:v>39787</c:v>
                </c:pt>
                <c:pt idx="2709">
                  <c:v>39790</c:v>
                </c:pt>
                <c:pt idx="2710">
                  <c:v>39791</c:v>
                </c:pt>
                <c:pt idx="2711">
                  <c:v>39792</c:v>
                </c:pt>
                <c:pt idx="2712">
                  <c:v>39793</c:v>
                </c:pt>
                <c:pt idx="2713">
                  <c:v>39794</c:v>
                </c:pt>
                <c:pt idx="2714">
                  <c:v>39797</c:v>
                </c:pt>
                <c:pt idx="2715">
                  <c:v>39798</c:v>
                </c:pt>
                <c:pt idx="2716">
                  <c:v>39799</c:v>
                </c:pt>
                <c:pt idx="2717">
                  <c:v>39800</c:v>
                </c:pt>
                <c:pt idx="2718">
                  <c:v>39801</c:v>
                </c:pt>
                <c:pt idx="2719">
                  <c:v>39804</c:v>
                </c:pt>
                <c:pt idx="2720">
                  <c:v>39805</c:v>
                </c:pt>
                <c:pt idx="2721">
                  <c:v>39806</c:v>
                </c:pt>
                <c:pt idx="2722">
                  <c:v>39808</c:v>
                </c:pt>
                <c:pt idx="2723">
                  <c:v>39811</c:v>
                </c:pt>
                <c:pt idx="2724">
                  <c:v>39812</c:v>
                </c:pt>
                <c:pt idx="2725">
                  <c:v>39813</c:v>
                </c:pt>
                <c:pt idx="2726">
                  <c:v>39815</c:v>
                </c:pt>
                <c:pt idx="2727">
                  <c:v>39818</c:v>
                </c:pt>
                <c:pt idx="2728">
                  <c:v>39819</c:v>
                </c:pt>
                <c:pt idx="2729">
                  <c:v>39820</c:v>
                </c:pt>
                <c:pt idx="2730">
                  <c:v>39821</c:v>
                </c:pt>
                <c:pt idx="2731">
                  <c:v>39822</c:v>
                </c:pt>
                <c:pt idx="2732">
                  <c:v>39825</c:v>
                </c:pt>
                <c:pt idx="2733">
                  <c:v>39826</c:v>
                </c:pt>
                <c:pt idx="2734">
                  <c:v>39827</c:v>
                </c:pt>
                <c:pt idx="2735">
                  <c:v>39828</c:v>
                </c:pt>
                <c:pt idx="2736">
                  <c:v>39829</c:v>
                </c:pt>
                <c:pt idx="2737">
                  <c:v>39833</c:v>
                </c:pt>
                <c:pt idx="2738">
                  <c:v>39834</c:v>
                </c:pt>
                <c:pt idx="2739">
                  <c:v>39835</c:v>
                </c:pt>
                <c:pt idx="2740">
                  <c:v>39836</c:v>
                </c:pt>
                <c:pt idx="2741">
                  <c:v>39839</c:v>
                </c:pt>
                <c:pt idx="2742">
                  <c:v>39840</c:v>
                </c:pt>
                <c:pt idx="2743">
                  <c:v>39841</c:v>
                </c:pt>
                <c:pt idx="2744">
                  <c:v>39842</c:v>
                </c:pt>
                <c:pt idx="2745">
                  <c:v>39843</c:v>
                </c:pt>
                <c:pt idx="2746">
                  <c:v>39846</c:v>
                </c:pt>
                <c:pt idx="2747">
                  <c:v>39847</c:v>
                </c:pt>
                <c:pt idx="2748">
                  <c:v>39848</c:v>
                </c:pt>
                <c:pt idx="2749">
                  <c:v>39849</c:v>
                </c:pt>
                <c:pt idx="2750">
                  <c:v>39850</c:v>
                </c:pt>
                <c:pt idx="2751">
                  <c:v>39853</c:v>
                </c:pt>
                <c:pt idx="2752">
                  <c:v>39854</c:v>
                </c:pt>
                <c:pt idx="2753">
                  <c:v>39855</c:v>
                </c:pt>
                <c:pt idx="2754">
                  <c:v>39856</c:v>
                </c:pt>
                <c:pt idx="2755">
                  <c:v>39857</c:v>
                </c:pt>
                <c:pt idx="2756">
                  <c:v>39861</c:v>
                </c:pt>
                <c:pt idx="2757">
                  <c:v>39862</c:v>
                </c:pt>
                <c:pt idx="2758">
                  <c:v>39863</c:v>
                </c:pt>
                <c:pt idx="2759">
                  <c:v>39864</c:v>
                </c:pt>
                <c:pt idx="2760">
                  <c:v>39867</c:v>
                </c:pt>
                <c:pt idx="2761">
                  <c:v>39868</c:v>
                </c:pt>
                <c:pt idx="2762">
                  <c:v>39869</c:v>
                </c:pt>
                <c:pt idx="2763">
                  <c:v>39870</c:v>
                </c:pt>
                <c:pt idx="2764">
                  <c:v>39871</c:v>
                </c:pt>
                <c:pt idx="2765">
                  <c:v>39874</c:v>
                </c:pt>
                <c:pt idx="2766">
                  <c:v>39875</c:v>
                </c:pt>
                <c:pt idx="2767">
                  <c:v>39876</c:v>
                </c:pt>
                <c:pt idx="2768">
                  <c:v>39877</c:v>
                </c:pt>
                <c:pt idx="2769">
                  <c:v>39878</c:v>
                </c:pt>
                <c:pt idx="2770">
                  <c:v>39881</c:v>
                </c:pt>
                <c:pt idx="2771">
                  <c:v>39882</c:v>
                </c:pt>
                <c:pt idx="2772">
                  <c:v>39883</c:v>
                </c:pt>
                <c:pt idx="2773">
                  <c:v>39884</c:v>
                </c:pt>
                <c:pt idx="2774">
                  <c:v>39885</c:v>
                </c:pt>
                <c:pt idx="2775">
                  <c:v>39888</c:v>
                </c:pt>
                <c:pt idx="2776">
                  <c:v>39889</c:v>
                </c:pt>
                <c:pt idx="2777">
                  <c:v>39890</c:v>
                </c:pt>
                <c:pt idx="2778">
                  <c:v>39891</c:v>
                </c:pt>
                <c:pt idx="2779">
                  <c:v>39892</c:v>
                </c:pt>
                <c:pt idx="2780">
                  <c:v>39895</c:v>
                </c:pt>
                <c:pt idx="2781">
                  <c:v>39896</c:v>
                </c:pt>
                <c:pt idx="2782">
                  <c:v>39897</c:v>
                </c:pt>
                <c:pt idx="2783">
                  <c:v>39898</c:v>
                </c:pt>
                <c:pt idx="2784">
                  <c:v>39899</c:v>
                </c:pt>
                <c:pt idx="2785">
                  <c:v>39902</c:v>
                </c:pt>
                <c:pt idx="2786">
                  <c:v>39903</c:v>
                </c:pt>
                <c:pt idx="2787">
                  <c:v>39904</c:v>
                </c:pt>
                <c:pt idx="2788">
                  <c:v>39905</c:v>
                </c:pt>
                <c:pt idx="2789">
                  <c:v>39906</c:v>
                </c:pt>
                <c:pt idx="2790">
                  <c:v>39909</c:v>
                </c:pt>
                <c:pt idx="2791">
                  <c:v>39910</c:v>
                </c:pt>
                <c:pt idx="2792">
                  <c:v>39911</c:v>
                </c:pt>
                <c:pt idx="2793">
                  <c:v>39912</c:v>
                </c:pt>
                <c:pt idx="2794">
                  <c:v>39916</c:v>
                </c:pt>
                <c:pt idx="2795">
                  <c:v>39917</c:v>
                </c:pt>
                <c:pt idx="2796">
                  <c:v>39918</c:v>
                </c:pt>
                <c:pt idx="2797">
                  <c:v>39919</c:v>
                </c:pt>
                <c:pt idx="2798">
                  <c:v>39920</c:v>
                </c:pt>
                <c:pt idx="2799">
                  <c:v>39923</c:v>
                </c:pt>
                <c:pt idx="2800">
                  <c:v>39924</c:v>
                </c:pt>
                <c:pt idx="2801">
                  <c:v>39925</c:v>
                </c:pt>
                <c:pt idx="2802">
                  <c:v>39926</c:v>
                </c:pt>
                <c:pt idx="2803">
                  <c:v>39927</c:v>
                </c:pt>
                <c:pt idx="2804">
                  <c:v>39930</c:v>
                </c:pt>
                <c:pt idx="2805">
                  <c:v>39931</c:v>
                </c:pt>
                <c:pt idx="2806">
                  <c:v>39932</c:v>
                </c:pt>
                <c:pt idx="2807">
                  <c:v>39933</c:v>
                </c:pt>
                <c:pt idx="2808">
                  <c:v>39934</c:v>
                </c:pt>
                <c:pt idx="2809">
                  <c:v>39937</c:v>
                </c:pt>
                <c:pt idx="2810">
                  <c:v>39938</c:v>
                </c:pt>
                <c:pt idx="2811">
                  <c:v>39939</c:v>
                </c:pt>
                <c:pt idx="2812">
                  <c:v>39940</c:v>
                </c:pt>
                <c:pt idx="2813">
                  <c:v>39941</c:v>
                </c:pt>
                <c:pt idx="2814">
                  <c:v>39944</c:v>
                </c:pt>
                <c:pt idx="2815">
                  <c:v>39945</c:v>
                </c:pt>
                <c:pt idx="2816">
                  <c:v>39946</c:v>
                </c:pt>
                <c:pt idx="2817">
                  <c:v>39947</c:v>
                </c:pt>
                <c:pt idx="2818">
                  <c:v>39948</c:v>
                </c:pt>
                <c:pt idx="2819">
                  <c:v>39951</c:v>
                </c:pt>
                <c:pt idx="2820">
                  <c:v>39952</c:v>
                </c:pt>
                <c:pt idx="2821">
                  <c:v>39953</c:v>
                </c:pt>
                <c:pt idx="2822">
                  <c:v>39954</c:v>
                </c:pt>
                <c:pt idx="2823">
                  <c:v>39955</c:v>
                </c:pt>
                <c:pt idx="2824">
                  <c:v>39959</c:v>
                </c:pt>
                <c:pt idx="2825">
                  <c:v>39960</c:v>
                </c:pt>
                <c:pt idx="2826">
                  <c:v>39961</c:v>
                </c:pt>
                <c:pt idx="2827">
                  <c:v>39962</c:v>
                </c:pt>
                <c:pt idx="2828">
                  <c:v>39965</c:v>
                </c:pt>
                <c:pt idx="2829">
                  <c:v>39966</c:v>
                </c:pt>
                <c:pt idx="2830">
                  <c:v>39967</c:v>
                </c:pt>
                <c:pt idx="2831">
                  <c:v>39968</c:v>
                </c:pt>
                <c:pt idx="2832">
                  <c:v>39969</c:v>
                </c:pt>
                <c:pt idx="2833">
                  <c:v>39972</c:v>
                </c:pt>
                <c:pt idx="2834">
                  <c:v>39973</c:v>
                </c:pt>
                <c:pt idx="2835">
                  <c:v>39974</c:v>
                </c:pt>
                <c:pt idx="2836">
                  <c:v>39975</c:v>
                </c:pt>
                <c:pt idx="2837">
                  <c:v>39976</c:v>
                </c:pt>
                <c:pt idx="2838">
                  <c:v>39979</c:v>
                </c:pt>
                <c:pt idx="2839">
                  <c:v>39980</c:v>
                </c:pt>
                <c:pt idx="2840">
                  <c:v>39981</c:v>
                </c:pt>
                <c:pt idx="2841">
                  <c:v>39982</c:v>
                </c:pt>
                <c:pt idx="2842">
                  <c:v>39983</c:v>
                </c:pt>
                <c:pt idx="2843">
                  <c:v>39986</c:v>
                </c:pt>
                <c:pt idx="2844">
                  <c:v>39987</c:v>
                </c:pt>
                <c:pt idx="2845">
                  <c:v>39988</c:v>
                </c:pt>
                <c:pt idx="2846">
                  <c:v>39989</c:v>
                </c:pt>
                <c:pt idx="2847">
                  <c:v>39990</c:v>
                </c:pt>
                <c:pt idx="2848">
                  <c:v>39993</c:v>
                </c:pt>
                <c:pt idx="2849">
                  <c:v>39994</c:v>
                </c:pt>
                <c:pt idx="2850">
                  <c:v>39995</c:v>
                </c:pt>
                <c:pt idx="2851">
                  <c:v>39996</c:v>
                </c:pt>
                <c:pt idx="2852">
                  <c:v>40000</c:v>
                </c:pt>
                <c:pt idx="2853">
                  <c:v>40001</c:v>
                </c:pt>
                <c:pt idx="2854">
                  <c:v>40002</c:v>
                </c:pt>
                <c:pt idx="2855">
                  <c:v>40003</c:v>
                </c:pt>
                <c:pt idx="2856">
                  <c:v>40004</c:v>
                </c:pt>
                <c:pt idx="2857">
                  <c:v>40007</c:v>
                </c:pt>
                <c:pt idx="2858">
                  <c:v>40008</c:v>
                </c:pt>
                <c:pt idx="2859">
                  <c:v>40009</c:v>
                </c:pt>
                <c:pt idx="2860">
                  <c:v>40010</c:v>
                </c:pt>
                <c:pt idx="2861">
                  <c:v>40011</c:v>
                </c:pt>
                <c:pt idx="2862">
                  <c:v>40014</c:v>
                </c:pt>
                <c:pt idx="2863">
                  <c:v>40015</c:v>
                </c:pt>
                <c:pt idx="2864">
                  <c:v>40016</c:v>
                </c:pt>
                <c:pt idx="2865">
                  <c:v>40017</c:v>
                </c:pt>
                <c:pt idx="2866">
                  <c:v>40018</c:v>
                </c:pt>
                <c:pt idx="2867">
                  <c:v>40021</c:v>
                </c:pt>
                <c:pt idx="2868">
                  <c:v>40022</c:v>
                </c:pt>
                <c:pt idx="2869">
                  <c:v>40023</c:v>
                </c:pt>
                <c:pt idx="2870">
                  <c:v>40024</c:v>
                </c:pt>
                <c:pt idx="2871">
                  <c:v>40025</c:v>
                </c:pt>
                <c:pt idx="2872">
                  <c:v>40028</c:v>
                </c:pt>
                <c:pt idx="2873">
                  <c:v>40029</c:v>
                </c:pt>
                <c:pt idx="2874">
                  <c:v>40030</c:v>
                </c:pt>
                <c:pt idx="2875">
                  <c:v>40031</c:v>
                </c:pt>
                <c:pt idx="2876">
                  <c:v>40032</c:v>
                </c:pt>
                <c:pt idx="2877">
                  <c:v>40035</c:v>
                </c:pt>
                <c:pt idx="2878">
                  <c:v>40036</c:v>
                </c:pt>
                <c:pt idx="2879">
                  <c:v>40037</c:v>
                </c:pt>
                <c:pt idx="2880">
                  <c:v>40038</c:v>
                </c:pt>
                <c:pt idx="2881">
                  <c:v>40039</c:v>
                </c:pt>
                <c:pt idx="2882">
                  <c:v>40042</c:v>
                </c:pt>
                <c:pt idx="2883">
                  <c:v>40043</c:v>
                </c:pt>
                <c:pt idx="2884">
                  <c:v>40044</c:v>
                </c:pt>
                <c:pt idx="2885">
                  <c:v>40045</c:v>
                </c:pt>
                <c:pt idx="2886">
                  <c:v>40046</c:v>
                </c:pt>
                <c:pt idx="2887">
                  <c:v>40049</c:v>
                </c:pt>
                <c:pt idx="2888">
                  <c:v>40050</c:v>
                </c:pt>
                <c:pt idx="2889">
                  <c:v>40051</c:v>
                </c:pt>
                <c:pt idx="2890">
                  <c:v>40052</c:v>
                </c:pt>
                <c:pt idx="2891">
                  <c:v>40053</c:v>
                </c:pt>
                <c:pt idx="2892">
                  <c:v>40056</c:v>
                </c:pt>
                <c:pt idx="2893">
                  <c:v>40057</c:v>
                </c:pt>
                <c:pt idx="2894">
                  <c:v>40058</c:v>
                </c:pt>
                <c:pt idx="2895">
                  <c:v>40059</c:v>
                </c:pt>
                <c:pt idx="2896">
                  <c:v>40060</c:v>
                </c:pt>
                <c:pt idx="2897">
                  <c:v>40064</c:v>
                </c:pt>
                <c:pt idx="2898">
                  <c:v>40065</c:v>
                </c:pt>
                <c:pt idx="2899">
                  <c:v>40066</c:v>
                </c:pt>
                <c:pt idx="2900">
                  <c:v>40067</c:v>
                </c:pt>
                <c:pt idx="2901">
                  <c:v>40070</c:v>
                </c:pt>
                <c:pt idx="2902">
                  <c:v>40071</c:v>
                </c:pt>
                <c:pt idx="2903">
                  <c:v>40072</c:v>
                </c:pt>
                <c:pt idx="2904">
                  <c:v>40073</c:v>
                </c:pt>
                <c:pt idx="2905">
                  <c:v>40074</c:v>
                </c:pt>
                <c:pt idx="2906">
                  <c:v>40077</c:v>
                </c:pt>
                <c:pt idx="2907">
                  <c:v>40078</c:v>
                </c:pt>
                <c:pt idx="2908">
                  <c:v>40079</c:v>
                </c:pt>
                <c:pt idx="2909">
                  <c:v>40080</c:v>
                </c:pt>
                <c:pt idx="2910">
                  <c:v>40081</c:v>
                </c:pt>
                <c:pt idx="2911">
                  <c:v>40084</c:v>
                </c:pt>
                <c:pt idx="2912">
                  <c:v>40085</c:v>
                </c:pt>
                <c:pt idx="2913">
                  <c:v>40086</c:v>
                </c:pt>
                <c:pt idx="2914">
                  <c:v>40087</c:v>
                </c:pt>
                <c:pt idx="2915">
                  <c:v>40088</c:v>
                </c:pt>
                <c:pt idx="2916">
                  <c:v>40091</c:v>
                </c:pt>
                <c:pt idx="2917">
                  <c:v>40092</c:v>
                </c:pt>
                <c:pt idx="2918">
                  <c:v>40093</c:v>
                </c:pt>
                <c:pt idx="2919">
                  <c:v>40094</c:v>
                </c:pt>
                <c:pt idx="2920">
                  <c:v>40095</c:v>
                </c:pt>
                <c:pt idx="2921">
                  <c:v>40098</c:v>
                </c:pt>
                <c:pt idx="2922">
                  <c:v>40099</c:v>
                </c:pt>
                <c:pt idx="2923">
                  <c:v>40100</c:v>
                </c:pt>
                <c:pt idx="2924">
                  <c:v>40101</c:v>
                </c:pt>
                <c:pt idx="2925">
                  <c:v>40102</c:v>
                </c:pt>
                <c:pt idx="2926">
                  <c:v>40105</c:v>
                </c:pt>
                <c:pt idx="2927">
                  <c:v>40106</c:v>
                </c:pt>
                <c:pt idx="2928">
                  <c:v>40107</c:v>
                </c:pt>
                <c:pt idx="2929">
                  <c:v>40108</c:v>
                </c:pt>
                <c:pt idx="2930">
                  <c:v>40109</c:v>
                </c:pt>
                <c:pt idx="2931">
                  <c:v>40112</c:v>
                </c:pt>
                <c:pt idx="2932">
                  <c:v>40113</c:v>
                </c:pt>
                <c:pt idx="2933">
                  <c:v>40114</c:v>
                </c:pt>
                <c:pt idx="2934">
                  <c:v>40115</c:v>
                </c:pt>
                <c:pt idx="2935">
                  <c:v>40116</c:v>
                </c:pt>
                <c:pt idx="2936">
                  <c:v>40119</c:v>
                </c:pt>
                <c:pt idx="2937">
                  <c:v>40120</c:v>
                </c:pt>
                <c:pt idx="2938">
                  <c:v>40121</c:v>
                </c:pt>
                <c:pt idx="2939">
                  <c:v>40122</c:v>
                </c:pt>
                <c:pt idx="2940">
                  <c:v>40123</c:v>
                </c:pt>
                <c:pt idx="2941">
                  <c:v>40126</c:v>
                </c:pt>
                <c:pt idx="2942">
                  <c:v>40127</c:v>
                </c:pt>
                <c:pt idx="2943">
                  <c:v>40128</c:v>
                </c:pt>
                <c:pt idx="2944">
                  <c:v>40129</c:v>
                </c:pt>
                <c:pt idx="2945">
                  <c:v>40130</c:v>
                </c:pt>
                <c:pt idx="2946">
                  <c:v>40133</c:v>
                </c:pt>
                <c:pt idx="2947">
                  <c:v>40134</c:v>
                </c:pt>
                <c:pt idx="2948">
                  <c:v>40135</c:v>
                </c:pt>
                <c:pt idx="2949">
                  <c:v>40136</c:v>
                </c:pt>
                <c:pt idx="2950">
                  <c:v>40137</c:v>
                </c:pt>
                <c:pt idx="2951">
                  <c:v>40140</c:v>
                </c:pt>
                <c:pt idx="2952">
                  <c:v>40141</c:v>
                </c:pt>
                <c:pt idx="2953">
                  <c:v>40142</c:v>
                </c:pt>
                <c:pt idx="2954">
                  <c:v>40144</c:v>
                </c:pt>
                <c:pt idx="2955">
                  <c:v>40147</c:v>
                </c:pt>
                <c:pt idx="2956">
                  <c:v>40148</c:v>
                </c:pt>
                <c:pt idx="2957">
                  <c:v>40149</c:v>
                </c:pt>
                <c:pt idx="2958">
                  <c:v>40150</c:v>
                </c:pt>
                <c:pt idx="2959">
                  <c:v>40151</c:v>
                </c:pt>
                <c:pt idx="2960">
                  <c:v>40154</c:v>
                </c:pt>
                <c:pt idx="2961">
                  <c:v>40155</c:v>
                </c:pt>
                <c:pt idx="2962">
                  <c:v>40156</c:v>
                </c:pt>
                <c:pt idx="2963">
                  <c:v>40157</c:v>
                </c:pt>
                <c:pt idx="2964">
                  <c:v>40158</c:v>
                </c:pt>
                <c:pt idx="2965">
                  <c:v>40161</c:v>
                </c:pt>
                <c:pt idx="2966">
                  <c:v>40162</c:v>
                </c:pt>
                <c:pt idx="2967">
                  <c:v>40163</c:v>
                </c:pt>
                <c:pt idx="2968">
                  <c:v>40164</c:v>
                </c:pt>
                <c:pt idx="2969">
                  <c:v>40165</c:v>
                </c:pt>
                <c:pt idx="2970">
                  <c:v>40168</c:v>
                </c:pt>
                <c:pt idx="2971">
                  <c:v>40169</c:v>
                </c:pt>
                <c:pt idx="2972">
                  <c:v>40170</c:v>
                </c:pt>
                <c:pt idx="2973">
                  <c:v>40171</c:v>
                </c:pt>
                <c:pt idx="2974">
                  <c:v>40175</c:v>
                </c:pt>
                <c:pt idx="2975">
                  <c:v>40176</c:v>
                </c:pt>
                <c:pt idx="2976">
                  <c:v>40177</c:v>
                </c:pt>
                <c:pt idx="2977">
                  <c:v>40178</c:v>
                </c:pt>
                <c:pt idx="2978">
                  <c:v>40182</c:v>
                </c:pt>
                <c:pt idx="2979">
                  <c:v>40183</c:v>
                </c:pt>
                <c:pt idx="2980">
                  <c:v>40184</c:v>
                </c:pt>
                <c:pt idx="2981">
                  <c:v>40185</c:v>
                </c:pt>
                <c:pt idx="2982">
                  <c:v>40186</c:v>
                </c:pt>
                <c:pt idx="2983">
                  <c:v>40189</c:v>
                </c:pt>
                <c:pt idx="2984">
                  <c:v>40190</c:v>
                </c:pt>
                <c:pt idx="2985">
                  <c:v>40191</c:v>
                </c:pt>
                <c:pt idx="2986">
                  <c:v>40192</c:v>
                </c:pt>
                <c:pt idx="2987">
                  <c:v>40193</c:v>
                </c:pt>
                <c:pt idx="2988">
                  <c:v>40197</c:v>
                </c:pt>
                <c:pt idx="2989">
                  <c:v>40198</c:v>
                </c:pt>
                <c:pt idx="2990">
                  <c:v>40199</c:v>
                </c:pt>
                <c:pt idx="2991">
                  <c:v>40200</c:v>
                </c:pt>
                <c:pt idx="2992">
                  <c:v>40203</c:v>
                </c:pt>
                <c:pt idx="2993">
                  <c:v>40204</c:v>
                </c:pt>
                <c:pt idx="2994">
                  <c:v>40205</c:v>
                </c:pt>
                <c:pt idx="2995">
                  <c:v>40206</c:v>
                </c:pt>
                <c:pt idx="2996">
                  <c:v>40207</c:v>
                </c:pt>
                <c:pt idx="2997">
                  <c:v>40210</c:v>
                </c:pt>
                <c:pt idx="2998">
                  <c:v>40211</c:v>
                </c:pt>
                <c:pt idx="2999">
                  <c:v>40212</c:v>
                </c:pt>
                <c:pt idx="3000">
                  <c:v>40213</c:v>
                </c:pt>
                <c:pt idx="3001">
                  <c:v>40214</c:v>
                </c:pt>
                <c:pt idx="3002">
                  <c:v>40217</c:v>
                </c:pt>
                <c:pt idx="3003">
                  <c:v>40218</c:v>
                </c:pt>
                <c:pt idx="3004">
                  <c:v>40219</c:v>
                </c:pt>
                <c:pt idx="3005">
                  <c:v>40220</c:v>
                </c:pt>
                <c:pt idx="3006">
                  <c:v>40221</c:v>
                </c:pt>
                <c:pt idx="3007">
                  <c:v>40225</c:v>
                </c:pt>
                <c:pt idx="3008">
                  <c:v>40226</c:v>
                </c:pt>
                <c:pt idx="3009">
                  <c:v>40227</c:v>
                </c:pt>
                <c:pt idx="3010">
                  <c:v>40228</c:v>
                </c:pt>
                <c:pt idx="3011">
                  <c:v>40231</c:v>
                </c:pt>
                <c:pt idx="3012">
                  <c:v>40232</c:v>
                </c:pt>
                <c:pt idx="3013">
                  <c:v>40233</c:v>
                </c:pt>
                <c:pt idx="3014">
                  <c:v>40234</c:v>
                </c:pt>
                <c:pt idx="3015">
                  <c:v>40235</c:v>
                </c:pt>
                <c:pt idx="3016">
                  <c:v>40238</c:v>
                </c:pt>
                <c:pt idx="3017">
                  <c:v>40239</c:v>
                </c:pt>
                <c:pt idx="3018">
                  <c:v>40240</c:v>
                </c:pt>
                <c:pt idx="3019">
                  <c:v>40241</c:v>
                </c:pt>
                <c:pt idx="3020">
                  <c:v>40242</c:v>
                </c:pt>
                <c:pt idx="3021">
                  <c:v>40245</c:v>
                </c:pt>
                <c:pt idx="3022">
                  <c:v>40246</c:v>
                </c:pt>
                <c:pt idx="3023">
                  <c:v>40247</c:v>
                </c:pt>
                <c:pt idx="3024">
                  <c:v>40248</c:v>
                </c:pt>
                <c:pt idx="3025">
                  <c:v>40249</c:v>
                </c:pt>
                <c:pt idx="3026">
                  <c:v>40252</c:v>
                </c:pt>
                <c:pt idx="3027">
                  <c:v>40253</c:v>
                </c:pt>
                <c:pt idx="3028">
                  <c:v>40254</c:v>
                </c:pt>
                <c:pt idx="3029">
                  <c:v>40255</c:v>
                </c:pt>
                <c:pt idx="3030">
                  <c:v>40256</c:v>
                </c:pt>
                <c:pt idx="3031">
                  <c:v>40259</c:v>
                </c:pt>
                <c:pt idx="3032">
                  <c:v>40260</c:v>
                </c:pt>
                <c:pt idx="3033">
                  <c:v>40261</c:v>
                </c:pt>
                <c:pt idx="3034">
                  <c:v>40262</c:v>
                </c:pt>
                <c:pt idx="3035">
                  <c:v>40263</c:v>
                </c:pt>
                <c:pt idx="3036">
                  <c:v>40266</c:v>
                </c:pt>
                <c:pt idx="3037">
                  <c:v>40267</c:v>
                </c:pt>
                <c:pt idx="3038">
                  <c:v>40268</c:v>
                </c:pt>
                <c:pt idx="3039">
                  <c:v>40269</c:v>
                </c:pt>
                <c:pt idx="3040">
                  <c:v>40273</c:v>
                </c:pt>
                <c:pt idx="3041">
                  <c:v>40274</c:v>
                </c:pt>
                <c:pt idx="3042">
                  <c:v>40275</c:v>
                </c:pt>
                <c:pt idx="3043">
                  <c:v>40276</c:v>
                </c:pt>
                <c:pt idx="3044">
                  <c:v>40277</c:v>
                </c:pt>
                <c:pt idx="3045">
                  <c:v>40280</c:v>
                </c:pt>
                <c:pt idx="3046">
                  <c:v>40281</c:v>
                </c:pt>
                <c:pt idx="3047">
                  <c:v>40282</c:v>
                </c:pt>
                <c:pt idx="3048">
                  <c:v>40283</c:v>
                </c:pt>
                <c:pt idx="3049">
                  <c:v>40284</c:v>
                </c:pt>
                <c:pt idx="3050">
                  <c:v>40287</c:v>
                </c:pt>
                <c:pt idx="3051">
                  <c:v>40288</c:v>
                </c:pt>
                <c:pt idx="3052">
                  <c:v>40289</c:v>
                </c:pt>
                <c:pt idx="3053">
                  <c:v>40290</c:v>
                </c:pt>
                <c:pt idx="3054">
                  <c:v>40291</c:v>
                </c:pt>
                <c:pt idx="3055">
                  <c:v>40294</c:v>
                </c:pt>
                <c:pt idx="3056">
                  <c:v>40295</c:v>
                </c:pt>
                <c:pt idx="3057">
                  <c:v>40296</c:v>
                </c:pt>
                <c:pt idx="3058">
                  <c:v>40297</c:v>
                </c:pt>
                <c:pt idx="3059">
                  <c:v>40298</c:v>
                </c:pt>
                <c:pt idx="3060">
                  <c:v>40301</c:v>
                </c:pt>
                <c:pt idx="3061">
                  <c:v>40302</c:v>
                </c:pt>
                <c:pt idx="3062">
                  <c:v>40303</c:v>
                </c:pt>
                <c:pt idx="3063">
                  <c:v>40304</c:v>
                </c:pt>
                <c:pt idx="3064">
                  <c:v>40305</c:v>
                </c:pt>
                <c:pt idx="3065">
                  <c:v>40308</c:v>
                </c:pt>
                <c:pt idx="3066">
                  <c:v>40309</c:v>
                </c:pt>
                <c:pt idx="3067">
                  <c:v>40310</c:v>
                </c:pt>
                <c:pt idx="3068">
                  <c:v>40311</c:v>
                </c:pt>
                <c:pt idx="3069">
                  <c:v>40312</c:v>
                </c:pt>
                <c:pt idx="3070">
                  <c:v>40315</c:v>
                </c:pt>
                <c:pt idx="3071">
                  <c:v>40316</c:v>
                </c:pt>
                <c:pt idx="3072">
                  <c:v>40317</c:v>
                </c:pt>
                <c:pt idx="3073">
                  <c:v>40318</c:v>
                </c:pt>
                <c:pt idx="3074">
                  <c:v>40319</c:v>
                </c:pt>
                <c:pt idx="3075">
                  <c:v>40322</c:v>
                </c:pt>
                <c:pt idx="3076">
                  <c:v>40323</c:v>
                </c:pt>
                <c:pt idx="3077">
                  <c:v>40324</c:v>
                </c:pt>
                <c:pt idx="3078">
                  <c:v>40325</c:v>
                </c:pt>
                <c:pt idx="3079">
                  <c:v>40326</c:v>
                </c:pt>
                <c:pt idx="3080">
                  <c:v>40330</c:v>
                </c:pt>
                <c:pt idx="3081">
                  <c:v>40331</c:v>
                </c:pt>
                <c:pt idx="3082">
                  <c:v>40332</c:v>
                </c:pt>
                <c:pt idx="3083">
                  <c:v>40333</c:v>
                </c:pt>
                <c:pt idx="3084">
                  <c:v>40336</c:v>
                </c:pt>
                <c:pt idx="3085">
                  <c:v>40337</c:v>
                </c:pt>
                <c:pt idx="3086">
                  <c:v>40338</c:v>
                </c:pt>
                <c:pt idx="3087">
                  <c:v>40339</c:v>
                </c:pt>
                <c:pt idx="3088">
                  <c:v>40340</c:v>
                </c:pt>
                <c:pt idx="3089">
                  <c:v>40343</c:v>
                </c:pt>
                <c:pt idx="3090">
                  <c:v>40344</c:v>
                </c:pt>
                <c:pt idx="3091">
                  <c:v>40345</c:v>
                </c:pt>
                <c:pt idx="3092">
                  <c:v>40346</c:v>
                </c:pt>
                <c:pt idx="3093">
                  <c:v>40347</c:v>
                </c:pt>
                <c:pt idx="3094">
                  <c:v>40350</c:v>
                </c:pt>
                <c:pt idx="3095">
                  <c:v>40351</c:v>
                </c:pt>
                <c:pt idx="3096">
                  <c:v>40352</c:v>
                </c:pt>
                <c:pt idx="3097">
                  <c:v>40353</c:v>
                </c:pt>
                <c:pt idx="3098">
                  <c:v>40354</c:v>
                </c:pt>
                <c:pt idx="3099">
                  <c:v>40357</c:v>
                </c:pt>
                <c:pt idx="3100">
                  <c:v>40358</c:v>
                </c:pt>
                <c:pt idx="3101">
                  <c:v>40359</c:v>
                </c:pt>
                <c:pt idx="3102">
                  <c:v>40360</c:v>
                </c:pt>
                <c:pt idx="3103">
                  <c:v>40361</c:v>
                </c:pt>
                <c:pt idx="3104">
                  <c:v>40365</c:v>
                </c:pt>
                <c:pt idx="3105">
                  <c:v>40366</c:v>
                </c:pt>
                <c:pt idx="3106">
                  <c:v>40367</c:v>
                </c:pt>
                <c:pt idx="3107">
                  <c:v>40368</c:v>
                </c:pt>
                <c:pt idx="3108">
                  <c:v>40371</c:v>
                </c:pt>
                <c:pt idx="3109">
                  <c:v>40372</c:v>
                </c:pt>
                <c:pt idx="3110">
                  <c:v>40373</c:v>
                </c:pt>
                <c:pt idx="3111">
                  <c:v>40374</c:v>
                </c:pt>
                <c:pt idx="3112">
                  <c:v>40375</c:v>
                </c:pt>
                <c:pt idx="3113">
                  <c:v>40378</c:v>
                </c:pt>
                <c:pt idx="3114">
                  <c:v>40379</c:v>
                </c:pt>
                <c:pt idx="3115">
                  <c:v>40380</c:v>
                </c:pt>
                <c:pt idx="3116">
                  <c:v>40381</c:v>
                </c:pt>
                <c:pt idx="3117">
                  <c:v>40382</c:v>
                </c:pt>
                <c:pt idx="3118">
                  <c:v>40385</c:v>
                </c:pt>
                <c:pt idx="3119">
                  <c:v>40386</c:v>
                </c:pt>
                <c:pt idx="3120">
                  <c:v>40387</c:v>
                </c:pt>
                <c:pt idx="3121">
                  <c:v>40388</c:v>
                </c:pt>
                <c:pt idx="3122">
                  <c:v>40389</c:v>
                </c:pt>
                <c:pt idx="3123">
                  <c:v>40392</c:v>
                </c:pt>
                <c:pt idx="3124">
                  <c:v>40393</c:v>
                </c:pt>
                <c:pt idx="3125">
                  <c:v>40394</c:v>
                </c:pt>
                <c:pt idx="3126">
                  <c:v>40395</c:v>
                </c:pt>
                <c:pt idx="3127">
                  <c:v>40396</c:v>
                </c:pt>
                <c:pt idx="3128">
                  <c:v>40399</c:v>
                </c:pt>
                <c:pt idx="3129">
                  <c:v>40400</c:v>
                </c:pt>
                <c:pt idx="3130">
                  <c:v>40401</c:v>
                </c:pt>
                <c:pt idx="3131">
                  <c:v>40402</c:v>
                </c:pt>
                <c:pt idx="3132">
                  <c:v>40403</c:v>
                </c:pt>
                <c:pt idx="3133">
                  <c:v>40406</c:v>
                </c:pt>
                <c:pt idx="3134">
                  <c:v>40407</c:v>
                </c:pt>
                <c:pt idx="3135">
                  <c:v>40408</c:v>
                </c:pt>
                <c:pt idx="3136">
                  <c:v>40409</c:v>
                </c:pt>
                <c:pt idx="3137">
                  <c:v>40410</c:v>
                </c:pt>
                <c:pt idx="3138">
                  <c:v>40413</c:v>
                </c:pt>
                <c:pt idx="3139">
                  <c:v>40414</c:v>
                </c:pt>
                <c:pt idx="3140">
                  <c:v>40415</c:v>
                </c:pt>
                <c:pt idx="3141">
                  <c:v>40416</c:v>
                </c:pt>
                <c:pt idx="3142">
                  <c:v>40417</c:v>
                </c:pt>
                <c:pt idx="3143">
                  <c:v>40420</c:v>
                </c:pt>
                <c:pt idx="3144">
                  <c:v>40421</c:v>
                </c:pt>
                <c:pt idx="3145">
                  <c:v>40422</c:v>
                </c:pt>
                <c:pt idx="3146">
                  <c:v>40423</c:v>
                </c:pt>
                <c:pt idx="3147">
                  <c:v>40424</c:v>
                </c:pt>
                <c:pt idx="3148">
                  <c:v>40428</c:v>
                </c:pt>
                <c:pt idx="3149">
                  <c:v>40429</c:v>
                </c:pt>
                <c:pt idx="3150">
                  <c:v>40430</c:v>
                </c:pt>
                <c:pt idx="3151">
                  <c:v>40431</c:v>
                </c:pt>
                <c:pt idx="3152">
                  <c:v>40434</c:v>
                </c:pt>
                <c:pt idx="3153">
                  <c:v>40435</c:v>
                </c:pt>
                <c:pt idx="3154">
                  <c:v>40436</c:v>
                </c:pt>
                <c:pt idx="3155">
                  <c:v>40437</c:v>
                </c:pt>
                <c:pt idx="3156">
                  <c:v>40438</c:v>
                </c:pt>
                <c:pt idx="3157">
                  <c:v>40441</c:v>
                </c:pt>
                <c:pt idx="3158">
                  <c:v>40442</c:v>
                </c:pt>
                <c:pt idx="3159">
                  <c:v>40443</c:v>
                </c:pt>
                <c:pt idx="3160">
                  <c:v>40444</c:v>
                </c:pt>
                <c:pt idx="3161">
                  <c:v>40445</c:v>
                </c:pt>
                <c:pt idx="3162">
                  <c:v>40448</c:v>
                </c:pt>
                <c:pt idx="3163">
                  <c:v>40449</c:v>
                </c:pt>
                <c:pt idx="3164">
                  <c:v>40450</c:v>
                </c:pt>
                <c:pt idx="3165">
                  <c:v>40451</c:v>
                </c:pt>
                <c:pt idx="3166">
                  <c:v>40452</c:v>
                </c:pt>
                <c:pt idx="3167">
                  <c:v>40455</c:v>
                </c:pt>
                <c:pt idx="3168">
                  <c:v>40456</c:v>
                </c:pt>
                <c:pt idx="3169">
                  <c:v>40457</c:v>
                </c:pt>
                <c:pt idx="3170">
                  <c:v>40458</c:v>
                </c:pt>
                <c:pt idx="3171">
                  <c:v>40459</c:v>
                </c:pt>
                <c:pt idx="3172">
                  <c:v>40462</c:v>
                </c:pt>
                <c:pt idx="3173">
                  <c:v>40463</c:v>
                </c:pt>
                <c:pt idx="3174">
                  <c:v>40464</c:v>
                </c:pt>
                <c:pt idx="3175">
                  <c:v>40465</c:v>
                </c:pt>
                <c:pt idx="3176">
                  <c:v>40466</c:v>
                </c:pt>
                <c:pt idx="3177">
                  <c:v>40469</c:v>
                </c:pt>
                <c:pt idx="3178">
                  <c:v>40470</c:v>
                </c:pt>
                <c:pt idx="3179">
                  <c:v>40471</c:v>
                </c:pt>
                <c:pt idx="3180">
                  <c:v>40472</c:v>
                </c:pt>
                <c:pt idx="3181">
                  <c:v>40473</c:v>
                </c:pt>
                <c:pt idx="3182">
                  <c:v>40476</c:v>
                </c:pt>
                <c:pt idx="3183">
                  <c:v>40477</c:v>
                </c:pt>
                <c:pt idx="3184">
                  <c:v>40478</c:v>
                </c:pt>
                <c:pt idx="3185">
                  <c:v>40479</c:v>
                </c:pt>
                <c:pt idx="3186">
                  <c:v>40480</c:v>
                </c:pt>
                <c:pt idx="3187">
                  <c:v>40483</c:v>
                </c:pt>
                <c:pt idx="3188">
                  <c:v>40484</c:v>
                </c:pt>
                <c:pt idx="3189">
                  <c:v>40485</c:v>
                </c:pt>
                <c:pt idx="3190">
                  <c:v>40486</c:v>
                </c:pt>
                <c:pt idx="3191">
                  <c:v>40487</c:v>
                </c:pt>
                <c:pt idx="3192">
                  <c:v>40490</c:v>
                </c:pt>
                <c:pt idx="3193">
                  <c:v>40491</c:v>
                </c:pt>
                <c:pt idx="3194">
                  <c:v>40492</c:v>
                </c:pt>
                <c:pt idx="3195">
                  <c:v>40493</c:v>
                </c:pt>
                <c:pt idx="3196">
                  <c:v>40494</c:v>
                </c:pt>
                <c:pt idx="3197">
                  <c:v>40497</c:v>
                </c:pt>
                <c:pt idx="3198">
                  <c:v>40498</c:v>
                </c:pt>
                <c:pt idx="3199">
                  <c:v>40499</c:v>
                </c:pt>
                <c:pt idx="3200">
                  <c:v>40500</c:v>
                </c:pt>
                <c:pt idx="3201">
                  <c:v>40501</c:v>
                </c:pt>
                <c:pt idx="3202">
                  <c:v>40504</c:v>
                </c:pt>
                <c:pt idx="3203">
                  <c:v>40505</c:v>
                </c:pt>
                <c:pt idx="3204">
                  <c:v>40506</c:v>
                </c:pt>
                <c:pt idx="3205">
                  <c:v>40508</c:v>
                </c:pt>
                <c:pt idx="3206">
                  <c:v>40511</c:v>
                </c:pt>
                <c:pt idx="3207">
                  <c:v>40512</c:v>
                </c:pt>
                <c:pt idx="3208">
                  <c:v>40513</c:v>
                </c:pt>
                <c:pt idx="3209">
                  <c:v>40514</c:v>
                </c:pt>
                <c:pt idx="3210">
                  <c:v>40515</c:v>
                </c:pt>
                <c:pt idx="3211">
                  <c:v>40518</c:v>
                </c:pt>
                <c:pt idx="3212">
                  <c:v>40519</c:v>
                </c:pt>
                <c:pt idx="3213">
                  <c:v>40520</c:v>
                </c:pt>
                <c:pt idx="3214">
                  <c:v>40521</c:v>
                </c:pt>
                <c:pt idx="3215">
                  <c:v>40522</c:v>
                </c:pt>
                <c:pt idx="3216">
                  <c:v>40525</c:v>
                </c:pt>
                <c:pt idx="3217">
                  <c:v>40526</c:v>
                </c:pt>
                <c:pt idx="3218">
                  <c:v>40527</c:v>
                </c:pt>
                <c:pt idx="3219">
                  <c:v>40528</c:v>
                </c:pt>
                <c:pt idx="3220">
                  <c:v>40529</c:v>
                </c:pt>
                <c:pt idx="3221">
                  <c:v>40532</c:v>
                </c:pt>
                <c:pt idx="3222">
                  <c:v>40533</c:v>
                </c:pt>
                <c:pt idx="3223">
                  <c:v>40534</c:v>
                </c:pt>
                <c:pt idx="3224">
                  <c:v>40535</c:v>
                </c:pt>
                <c:pt idx="3225">
                  <c:v>40539</c:v>
                </c:pt>
                <c:pt idx="3226">
                  <c:v>40540</c:v>
                </c:pt>
                <c:pt idx="3227">
                  <c:v>40541</c:v>
                </c:pt>
                <c:pt idx="3228">
                  <c:v>40542</c:v>
                </c:pt>
                <c:pt idx="3229">
                  <c:v>40543</c:v>
                </c:pt>
                <c:pt idx="3230">
                  <c:v>40546</c:v>
                </c:pt>
                <c:pt idx="3231">
                  <c:v>40547</c:v>
                </c:pt>
                <c:pt idx="3232">
                  <c:v>40548</c:v>
                </c:pt>
                <c:pt idx="3233">
                  <c:v>40549</c:v>
                </c:pt>
                <c:pt idx="3234">
                  <c:v>40550</c:v>
                </c:pt>
                <c:pt idx="3235">
                  <c:v>40553</c:v>
                </c:pt>
                <c:pt idx="3236">
                  <c:v>40554</c:v>
                </c:pt>
                <c:pt idx="3237">
                  <c:v>40555</c:v>
                </c:pt>
                <c:pt idx="3238">
                  <c:v>40556</c:v>
                </c:pt>
                <c:pt idx="3239">
                  <c:v>40557</c:v>
                </c:pt>
                <c:pt idx="3240">
                  <c:v>40561</c:v>
                </c:pt>
                <c:pt idx="3241">
                  <c:v>40562</c:v>
                </c:pt>
                <c:pt idx="3242">
                  <c:v>40563</c:v>
                </c:pt>
                <c:pt idx="3243">
                  <c:v>40564</c:v>
                </c:pt>
                <c:pt idx="3244">
                  <c:v>40567</c:v>
                </c:pt>
                <c:pt idx="3245">
                  <c:v>40568</c:v>
                </c:pt>
                <c:pt idx="3246">
                  <c:v>40569</c:v>
                </c:pt>
                <c:pt idx="3247">
                  <c:v>40570</c:v>
                </c:pt>
                <c:pt idx="3248">
                  <c:v>40571</c:v>
                </c:pt>
                <c:pt idx="3249">
                  <c:v>40574</c:v>
                </c:pt>
                <c:pt idx="3250">
                  <c:v>40575</c:v>
                </c:pt>
                <c:pt idx="3251">
                  <c:v>40576</c:v>
                </c:pt>
                <c:pt idx="3252">
                  <c:v>40577</c:v>
                </c:pt>
                <c:pt idx="3253">
                  <c:v>40578</c:v>
                </c:pt>
                <c:pt idx="3254">
                  <c:v>40581</c:v>
                </c:pt>
                <c:pt idx="3255">
                  <c:v>40582</c:v>
                </c:pt>
                <c:pt idx="3256">
                  <c:v>40583</c:v>
                </c:pt>
                <c:pt idx="3257">
                  <c:v>40584</c:v>
                </c:pt>
                <c:pt idx="3258">
                  <c:v>40585</c:v>
                </c:pt>
                <c:pt idx="3259">
                  <c:v>40588</c:v>
                </c:pt>
                <c:pt idx="3260">
                  <c:v>40589</c:v>
                </c:pt>
                <c:pt idx="3261">
                  <c:v>40590</c:v>
                </c:pt>
                <c:pt idx="3262">
                  <c:v>40591</c:v>
                </c:pt>
                <c:pt idx="3263">
                  <c:v>40592</c:v>
                </c:pt>
                <c:pt idx="3264">
                  <c:v>40596</c:v>
                </c:pt>
                <c:pt idx="3265">
                  <c:v>40597</c:v>
                </c:pt>
                <c:pt idx="3266">
                  <c:v>40598</c:v>
                </c:pt>
                <c:pt idx="3267">
                  <c:v>40599</c:v>
                </c:pt>
                <c:pt idx="3268">
                  <c:v>40602</c:v>
                </c:pt>
                <c:pt idx="3269">
                  <c:v>40603</c:v>
                </c:pt>
                <c:pt idx="3270">
                  <c:v>40604</c:v>
                </c:pt>
                <c:pt idx="3271">
                  <c:v>40605</c:v>
                </c:pt>
                <c:pt idx="3272">
                  <c:v>40606</c:v>
                </c:pt>
                <c:pt idx="3273">
                  <c:v>40609</c:v>
                </c:pt>
                <c:pt idx="3274">
                  <c:v>40610</c:v>
                </c:pt>
                <c:pt idx="3275">
                  <c:v>40611</c:v>
                </c:pt>
                <c:pt idx="3276">
                  <c:v>40612</c:v>
                </c:pt>
                <c:pt idx="3277">
                  <c:v>40613</c:v>
                </c:pt>
                <c:pt idx="3278">
                  <c:v>40616</c:v>
                </c:pt>
                <c:pt idx="3279">
                  <c:v>40617</c:v>
                </c:pt>
                <c:pt idx="3280">
                  <c:v>40618</c:v>
                </c:pt>
                <c:pt idx="3281">
                  <c:v>40619</c:v>
                </c:pt>
                <c:pt idx="3282">
                  <c:v>40620</c:v>
                </c:pt>
                <c:pt idx="3283">
                  <c:v>40623</c:v>
                </c:pt>
                <c:pt idx="3284">
                  <c:v>40624</c:v>
                </c:pt>
                <c:pt idx="3285">
                  <c:v>40625</c:v>
                </c:pt>
                <c:pt idx="3286">
                  <c:v>40626</c:v>
                </c:pt>
                <c:pt idx="3287">
                  <c:v>40627</c:v>
                </c:pt>
                <c:pt idx="3288">
                  <c:v>40630</c:v>
                </c:pt>
                <c:pt idx="3289">
                  <c:v>40631</c:v>
                </c:pt>
                <c:pt idx="3290">
                  <c:v>40632</c:v>
                </c:pt>
                <c:pt idx="3291">
                  <c:v>40633</c:v>
                </c:pt>
                <c:pt idx="3292">
                  <c:v>40634</c:v>
                </c:pt>
                <c:pt idx="3293">
                  <c:v>40637</c:v>
                </c:pt>
                <c:pt idx="3294">
                  <c:v>40638</c:v>
                </c:pt>
                <c:pt idx="3295">
                  <c:v>40639</c:v>
                </c:pt>
                <c:pt idx="3296">
                  <c:v>40640</c:v>
                </c:pt>
                <c:pt idx="3297">
                  <c:v>40641</c:v>
                </c:pt>
                <c:pt idx="3298">
                  <c:v>40644</c:v>
                </c:pt>
                <c:pt idx="3299">
                  <c:v>40645</c:v>
                </c:pt>
                <c:pt idx="3300">
                  <c:v>40646</c:v>
                </c:pt>
                <c:pt idx="3301">
                  <c:v>40647</c:v>
                </c:pt>
                <c:pt idx="3302">
                  <c:v>40648</c:v>
                </c:pt>
                <c:pt idx="3303">
                  <c:v>40651</c:v>
                </c:pt>
                <c:pt idx="3304">
                  <c:v>40652</c:v>
                </c:pt>
                <c:pt idx="3305">
                  <c:v>40653</c:v>
                </c:pt>
                <c:pt idx="3306">
                  <c:v>40654</c:v>
                </c:pt>
                <c:pt idx="3307">
                  <c:v>40658</c:v>
                </c:pt>
                <c:pt idx="3308">
                  <c:v>40659</c:v>
                </c:pt>
                <c:pt idx="3309">
                  <c:v>40660</c:v>
                </c:pt>
                <c:pt idx="3310">
                  <c:v>40661</c:v>
                </c:pt>
                <c:pt idx="3311">
                  <c:v>40662</c:v>
                </c:pt>
                <c:pt idx="3312">
                  <c:v>40665</c:v>
                </c:pt>
                <c:pt idx="3313">
                  <c:v>40666</c:v>
                </c:pt>
                <c:pt idx="3314">
                  <c:v>40667</c:v>
                </c:pt>
                <c:pt idx="3315">
                  <c:v>40668</c:v>
                </c:pt>
                <c:pt idx="3316">
                  <c:v>40669</c:v>
                </c:pt>
                <c:pt idx="3317">
                  <c:v>40672</c:v>
                </c:pt>
                <c:pt idx="3318">
                  <c:v>40673</c:v>
                </c:pt>
                <c:pt idx="3319">
                  <c:v>40674</c:v>
                </c:pt>
                <c:pt idx="3320">
                  <c:v>40675</c:v>
                </c:pt>
                <c:pt idx="3321">
                  <c:v>40676</c:v>
                </c:pt>
                <c:pt idx="3322">
                  <c:v>40679</c:v>
                </c:pt>
                <c:pt idx="3323">
                  <c:v>40680</c:v>
                </c:pt>
                <c:pt idx="3324">
                  <c:v>40681</c:v>
                </c:pt>
                <c:pt idx="3325">
                  <c:v>40682</c:v>
                </c:pt>
                <c:pt idx="3326">
                  <c:v>40683</c:v>
                </c:pt>
                <c:pt idx="3327">
                  <c:v>40686</c:v>
                </c:pt>
                <c:pt idx="3328">
                  <c:v>40687</c:v>
                </c:pt>
                <c:pt idx="3329">
                  <c:v>40688</c:v>
                </c:pt>
                <c:pt idx="3330">
                  <c:v>40689</c:v>
                </c:pt>
                <c:pt idx="3331">
                  <c:v>40690</c:v>
                </c:pt>
                <c:pt idx="3332">
                  <c:v>40694</c:v>
                </c:pt>
                <c:pt idx="3333">
                  <c:v>40695</c:v>
                </c:pt>
                <c:pt idx="3334">
                  <c:v>40696</c:v>
                </c:pt>
                <c:pt idx="3335">
                  <c:v>40697</c:v>
                </c:pt>
                <c:pt idx="3336">
                  <c:v>40700</c:v>
                </c:pt>
                <c:pt idx="3337">
                  <c:v>40701</c:v>
                </c:pt>
                <c:pt idx="3338">
                  <c:v>40702</c:v>
                </c:pt>
                <c:pt idx="3339">
                  <c:v>40703</c:v>
                </c:pt>
                <c:pt idx="3340">
                  <c:v>40704</c:v>
                </c:pt>
                <c:pt idx="3341">
                  <c:v>40707</c:v>
                </c:pt>
                <c:pt idx="3342">
                  <c:v>40708</c:v>
                </c:pt>
                <c:pt idx="3343">
                  <c:v>40709</c:v>
                </c:pt>
                <c:pt idx="3344">
                  <c:v>40710</c:v>
                </c:pt>
                <c:pt idx="3345">
                  <c:v>40711</c:v>
                </c:pt>
                <c:pt idx="3346">
                  <c:v>40714</c:v>
                </c:pt>
                <c:pt idx="3347">
                  <c:v>40715</c:v>
                </c:pt>
                <c:pt idx="3348">
                  <c:v>40716</c:v>
                </c:pt>
                <c:pt idx="3349">
                  <c:v>40717</c:v>
                </c:pt>
                <c:pt idx="3350">
                  <c:v>40718</c:v>
                </c:pt>
                <c:pt idx="3351">
                  <c:v>40721</c:v>
                </c:pt>
                <c:pt idx="3352">
                  <c:v>40722</c:v>
                </c:pt>
                <c:pt idx="3353">
                  <c:v>40723</c:v>
                </c:pt>
                <c:pt idx="3354">
                  <c:v>40724</c:v>
                </c:pt>
                <c:pt idx="3355">
                  <c:v>40725</c:v>
                </c:pt>
                <c:pt idx="3356">
                  <c:v>40729</c:v>
                </c:pt>
                <c:pt idx="3357">
                  <c:v>40730</c:v>
                </c:pt>
                <c:pt idx="3358">
                  <c:v>40731</c:v>
                </c:pt>
                <c:pt idx="3359">
                  <c:v>40732</c:v>
                </c:pt>
                <c:pt idx="3360">
                  <c:v>40735</c:v>
                </c:pt>
                <c:pt idx="3361">
                  <c:v>40736</c:v>
                </c:pt>
                <c:pt idx="3362">
                  <c:v>40737</c:v>
                </c:pt>
                <c:pt idx="3363">
                  <c:v>40738</c:v>
                </c:pt>
                <c:pt idx="3364">
                  <c:v>40739</c:v>
                </c:pt>
                <c:pt idx="3365">
                  <c:v>40742</c:v>
                </c:pt>
                <c:pt idx="3366">
                  <c:v>40743</c:v>
                </c:pt>
                <c:pt idx="3367">
                  <c:v>40744</c:v>
                </c:pt>
                <c:pt idx="3368">
                  <c:v>40745</c:v>
                </c:pt>
                <c:pt idx="3369">
                  <c:v>40746</c:v>
                </c:pt>
                <c:pt idx="3370">
                  <c:v>40749</c:v>
                </c:pt>
                <c:pt idx="3371">
                  <c:v>40750</c:v>
                </c:pt>
                <c:pt idx="3372">
                  <c:v>40751</c:v>
                </c:pt>
                <c:pt idx="3373">
                  <c:v>40752</c:v>
                </c:pt>
                <c:pt idx="3374">
                  <c:v>40753</c:v>
                </c:pt>
                <c:pt idx="3375">
                  <c:v>40756</c:v>
                </c:pt>
                <c:pt idx="3376">
                  <c:v>40757</c:v>
                </c:pt>
                <c:pt idx="3377">
                  <c:v>40758</c:v>
                </c:pt>
                <c:pt idx="3378">
                  <c:v>40759</c:v>
                </c:pt>
                <c:pt idx="3379">
                  <c:v>40760</c:v>
                </c:pt>
                <c:pt idx="3380">
                  <c:v>40763</c:v>
                </c:pt>
                <c:pt idx="3381">
                  <c:v>40764</c:v>
                </c:pt>
                <c:pt idx="3382">
                  <c:v>40765</c:v>
                </c:pt>
                <c:pt idx="3383">
                  <c:v>40766</c:v>
                </c:pt>
                <c:pt idx="3384">
                  <c:v>40767</c:v>
                </c:pt>
                <c:pt idx="3385">
                  <c:v>40770</c:v>
                </c:pt>
                <c:pt idx="3386">
                  <c:v>40771</c:v>
                </c:pt>
                <c:pt idx="3387">
                  <c:v>40772</c:v>
                </c:pt>
                <c:pt idx="3388">
                  <c:v>40773</c:v>
                </c:pt>
                <c:pt idx="3389">
                  <c:v>40774</c:v>
                </c:pt>
                <c:pt idx="3390">
                  <c:v>40777</c:v>
                </c:pt>
                <c:pt idx="3391">
                  <c:v>40778</c:v>
                </c:pt>
                <c:pt idx="3392">
                  <c:v>40779</c:v>
                </c:pt>
                <c:pt idx="3393">
                  <c:v>40780</c:v>
                </c:pt>
                <c:pt idx="3394">
                  <c:v>40781</c:v>
                </c:pt>
                <c:pt idx="3395">
                  <c:v>40784</c:v>
                </c:pt>
                <c:pt idx="3396">
                  <c:v>40785</c:v>
                </c:pt>
                <c:pt idx="3397">
                  <c:v>40786</c:v>
                </c:pt>
                <c:pt idx="3398">
                  <c:v>40787</c:v>
                </c:pt>
                <c:pt idx="3399">
                  <c:v>40788</c:v>
                </c:pt>
                <c:pt idx="3400">
                  <c:v>40792</c:v>
                </c:pt>
                <c:pt idx="3401">
                  <c:v>40793</c:v>
                </c:pt>
                <c:pt idx="3402">
                  <c:v>40794</c:v>
                </c:pt>
                <c:pt idx="3403">
                  <c:v>40795</c:v>
                </c:pt>
                <c:pt idx="3404">
                  <c:v>40798</c:v>
                </c:pt>
                <c:pt idx="3405">
                  <c:v>40799</c:v>
                </c:pt>
                <c:pt idx="3406">
                  <c:v>40800</c:v>
                </c:pt>
                <c:pt idx="3407">
                  <c:v>40801</c:v>
                </c:pt>
                <c:pt idx="3408">
                  <c:v>40802</c:v>
                </c:pt>
                <c:pt idx="3409">
                  <c:v>40805</c:v>
                </c:pt>
                <c:pt idx="3410">
                  <c:v>40806</c:v>
                </c:pt>
                <c:pt idx="3411">
                  <c:v>40807</c:v>
                </c:pt>
                <c:pt idx="3412">
                  <c:v>40808</c:v>
                </c:pt>
                <c:pt idx="3413">
                  <c:v>40809</c:v>
                </c:pt>
                <c:pt idx="3414">
                  <c:v>40812</c:v>
                </c:pt>
                <c:pt idx="3415">
                  <c:v>40813</c:v>
                </c:pt>
                <c:pt idx="3416">
                  <c:v>40814</c:v>
                </c:pt>
                <c:pt idx="3417">
                  <c:v>40815</c:v>
                </c:pt>
                <c:pt idx="3418">
                  <c:v>40816</c:v>
                </c:pt>
                <c:pt idx="3419">
                  <c:v>40819</c:v>
                </c:pt>
                <c:pt idx="3420">
                  <c:v>40820</c:v>
                </c:pt>
                <c:pt idx="3421">
                  <c:v>40821</c:v>
                </c:pt>
                <c:pt idx="3422">
                  <c:v>40822</c:v>
                </c:pt>
                <c:pt idx="3423">
                  <c:v>40823</c:v>
                </c:pt>
                <c:pt idx="3424">
                  <c:v>40826</c:v>
                </c:pt>
                <c:pt idx="3425">
                  <c:v>40827</c:v>
                </c:pt>
                <c:pt idx="3426">
                  <c:v>40828</c:v>
                </c:pt>
                <c:pt idx="3427">
                  <c:v>40829</c:v>
                </c:pt>
                <c:pt idx="3428">
                  <c:v>40830</c:v>
                </c:pt>
                <c:pt idx="3429">
                  <c:v>40833</c:v>
                </c:pt>
                <c:pt idx="3430">
                  <c:v>40834</c:v>
                </c:pt>
                <c:pt idx="3431">
                  <c:v>40835</c:v>
                </c:pt>
                <c:pt idx="3432">
                  <c:v>40836</c:v>
                </c:pt>
                <c:pt idx="3433">
                  <c:v>40837</c:v>
                </c:pt>
                <c:pt idx="3434">
                  <c:v>40840</c:v>
                </c:pt>
                <c:pt idx="3435">
                  <c:v>40841</c:v>
                </c:pt>
                <c:pt idx="3436">
                  <c:v>40842</c:v>
                </c:pt>
                <c:pt idx="3437">
                  <c:v>40843</c:v>
                </c:pt>
                <c:pt idx="3438">
                  <c:v>40844</c:v>
                </c:pt>
                <c:pt idx="3439">
                  <c:v>40847</c:v>
                </c:pt>
                <c:pt idx="3440">
                  <c:v>40848</c:v>
                </c:pt>
                <c:pt idx="3441">
                  <c:v>40849</c:v>
                </c:pt>
                <c:pt idx="3442">
                  <c:v>40850</c:v>
                </c:pt>
                <c:pt idx="3443">
                  <c:v>40851</c:v>
                </c:pt>
                <c:pt idx="3444">
                  <c:v>40854</c:v>
                </c:pt>
                <c:pt idx="3445">
                  <c:v>40855</c:v>
                </c:pt>
                <c:pt idx="3446">
                  <c:v>40856</c:v>
                </c:pt>
                <c:pt idx="3447">
                  <c:v>40857</c:v>
                </c:pt>
                <c:pt idx="3448">
                  <c:v>40858</c:v>
                </c:pt>
                <c:pt idx="3449">
                  <c:v>40861</c:v>
                </c:pt>
                <c:pt idx="3450">
                  <c:v>40862</c:v>
                </c:pt>
                <c:pt idx="3451">
                  <c:v>40863</c:v>
                </c:pt>
                <c:pt idx="3452">
                  <c:v>40864</c:v>
                </c:pt>
                <c:pt idx="3453">
                  <c:v>40865</c:v>
                </c:pt>
                <c:pt idx="3454">
                  <c:v>40868</c:v>
                </c:pt>
                <c:pt idx="3455">
                  <c:v>40869</c:v>
                </c:pt>
                <c:pt idx="3456">
                  <c:v>40870</c:v>
                </c:pt>
                <c:pt idx="3457">
                  <c:v>40872</c:v>
                </c:pt>
                <c:pt idx="3458">
                  <c:v>40875</c:v>
                </c:pt>
                <c:pt idx="3459">
                  <c:v>40876</c:v>
                </c:pt>
                <c:pt idx="3460">
                  <c:v>40877</c:v>
                </c:pt>
                <c:pt idx="3461">
                  <c:v>40878</c:v>
                </c:pt>
                <c:pt idx="3462">
                  <c:v>40879</c:v>
                </c:pt>
                <c:pt idx="3463">
                  <c:v>40882</c:v>
                </c:pt>
                <c:pt idx="3464">
                  <c:v>40883</c:v>
                </c:pt>
                <c:pt idx="3465">
                  <c:v>40884</c:v>
                </c:pt>
                <c:pt idx="3466">
                  <c:v>40885</c:v>
                </c:pt>
                <c:pt idx="3467">
                  <c:v>40886</c:v>
                </c:pt>
                <c:pt idx="3468">
                  <c:v>40889</c:v>
                </c:pt>
                <c:pt idx="3469">
                  <c:v>40890</c:v>
                </c:pt>
                <c:pt idx="3470">
                  <c:v>40891</c:v>
                </c:pt>
                <c:pt idx="3471">
                  <c:v>40892</c:v>
                </c:pt>
                <c:pt idx="3472">
                  <c:v>40893</c:v>
                </c:pt>
                <c:pt idx="3473">
                  <c:v>40896</c:v>
                </c:pt>
                <c:pt idx="3474">
                  <c:v>40897</c:v>
                </c:pt>
                <c:pt idx="3475">
                  <c:v>40898</c:v>
                </c:pt>
                <c:pt idx="3476">
                  <c:v>40899</c:v>
                </c:pt>
                <c:pt idx="3477">
                  <c:v>40900</c:v>
                </c:pt>
                <c:pt idx="3478">
                  <c:v>40904</c:v>
                </c:pt>
                <c:pt idx="3479">
                  <c:v>40905</c:v>
                </c:pt>
                <c:pt idx="3480">
                  <c:v>40906</c:v>
                </c:pt>
                <c:pt idx="3481">
                  <c:v>40907</c:v>
                </c:pt>
                <c:pt idx="3482">
                  <c:v>40911</c:v>
                </c:pt>
                <c:pt idx="3483">
                  <c:v>40912</c:v>
                </c:pt>
                <c:pt idx="3484">
                  <c:v>40913</c:v>
                </c:pt>
                <c:pt idx="3485">
                  <c:v>40914</c:v>
                </c:pt>
                <c:pt idx="3486">
                  <c:v>40917</c:v>
                </c:pt>
                <c:pt idx="3487">
                  <c:v>40918</c:v>
                </c:pt>
                <c:pt idx="3488">
                  <c:v>40919</c:v>
                </c:pt>
                <c:pt idx="3489">
                  <c:v>40920</c:v>
                </c:pt>
                <c:pt idx="3490">
                  <c:v>40921</c:v>
                </c:pt>
                <c:pt idx="3491">
                  <c:v>40925</c:v>
                </c:pt>
                <c:pt idx="3492">
                  <c:v>40926</c:v>
                </c:pt>
                <c:pt idx="3493">
                  <c:v>40927</c:v>
                </c:pt>
                <c:pt idx="3494">
                  <c:v>40928</c:v>
                </c:pt>
                <c:pt idx="3495">
                  <c:v>40931</c:v>
                </c:pt>
                <c:pt idx="3496">
                  <c:v>40932</c:v>
                </c:pt>
                <c:pt idx="3497">
                  <c:v>40933</c:v>
                </c:pt>
                <c:pt idx="3498">
                  <c:v>40934</c:v>
                </c:pt>
                <c:pt idx="3499">
                  <c:v>40935</c:v>
                </c:pt>
                <c:pt idx="3500">
                  <c:v>40938</c:v>
                </c:pt>
                <c:pt idx="3501">
                  <c:v>40939</c:v>
                </c:pt>
                <c:pt idx="3502">
                  <c:v>40940</c:v>
                </c:pt>
                <c:pt idx="3503">
                  <c:v>40941</c:v>
                </c:pt>
                <c:pt idx="3504">
                  <c:v>40942</c:v>
                </c:pt>
                <c:pt idx="3505">
                  <c:v>40945</c:v>
                </c:pt>
                <c:pt idx="3506">
                  <c:v>40946</c:v>
                </c:pt>
                <c:pt idx="3507">
                  <c:v>40947</c:v>
                </c:pt>
                <c:pt idx="3508">
                  <c:v>40948</c:v>
                </c:pt>
                <c:pt idx="3509">
                  <c:v>40949</c:v>
                </c:pt>
                <c:pt idx="3510">
                  <c:v>40952</c:v>
                </c:pt>
                <c:pt idx="3511">
                  <c:v>40953</c:v>
                </c:pt>
                <c:pt idx="3512">
                  <c:v>40954</c:v>
                </c:pt>
                <c:pt idx="3513">
                  <c:v>40955</c:v>
                </c:pt>
                <c:pt idx="3514">
                  <c:v>40956</c:v>
                </c:pt>
                <c:pt idx="3515">
                  <c:v>40960</c:v>
                </c:pt>
                <c:pt idx="3516">
                  <c:v>40961</c:v>
                </c:pt>
                <c:pt idx="3517">
                  <c:v>40962</c:v>
                </c:pt>
                <c:pt idx="3518">
                  <c:v>40963</c:v>
                </c:pt>
                <c:pt idx="3519">
                  <c:v>40966</c:v>
                </c:pt>
                <c:pt idx="3520">
                  <c:v>40967</c:v>
                </c:pt>
                <c:pt idx="3521">
                  <c:v>40968</c:v>
                </c:pt>
                <c:pt idx="3522">
                  <c:v>40969</c:v>
                </c:pt>
                <c:pt idx="3523">
                  <c:v>40970</c:v>
                </c:pt>
                <c:pt idx="3524">
                  <c:v>40973</c:v>
                </c:pt>
                <c:pt idx="3525">
                  <c:v>40974</c:v>
                </c:pt>
                <c:pt idx="3526">
                  <c:v>40975</c:v>
                </c:pt>
                <c:pt idx="3527">
                  <c:v>40976</c:v>
                </c:pt>
                <c:pt idx="3528">
                  <c:v>40977</c:v>
                </c:pt>
                <c:pt idx="3529">
                  <c:v>40980</c:v>
                </c:pt>
                <c:pt idx="3530">
                  <c:v>40981</c:v>
                </c:pt>
                <c:pt idx="3531">
                  <c:v>40982</c:v>
                </c:pt>
                <c:pt idx="3532">
                  <c:v>40983</c:v>
                </c:pt>
                <c:pt idx="3533">
                  <c:v>40984</c:v>
                </c:pt>
                <c:pt idx="3534">
                  <c:v>40987</c:v>
                </c:pt>
                <c:pt idx="3535">
                  <c:v>40988</c:v>
                </c:pt>
                <c:pt idx="3536">
                  <c:v>40989</c:v>
                </c:pt>
                <c:pt idx="3537">
                  <c:v>40990</c:v>
                </c:pt>
                <c:pt idx="3538">
                  <c:v>40991</c:v>
                </c:pt>
                <c:pt idx="3539">
                  <c:v>40994</c:v>
                </c:pt>
                <c:pt idx="3540">
                  <c:v>40995</c:v>
                </c:pt>
                <c:pt idx="3541">
                  <c:v>40996</c:v>
                </c:pt>
                <c:pt idx="3542">
                  <c:v>40997</c:v>
                </c:pt>
                <c:pt idx="3543">
                  <c:v>40998</c:v>
                </c:pt>
                <c:pt idx="3544">
                  <c:v>41001</c:v>
                </c:pt>
                <c:pt idx="3545">
                  <c:v>41002</c:v>
                </c:pt>
                <c:pt idx="3546">
                  <c:v>41003</c:v>
                </c:pt>
                <c:pt idx="3547">
                  <c:v>41004</c:v>
                </c:pt>
                <c:pt idx="3548">
                  <c:v>41008</c:v>
                </c:pt>
                <c:pt idx="3549">
                  <c:v>41009</c:v>
                </c:pt>
                <c:pt idx="3550">
                  <c:v>41010</c:v>
                </c:pt>
                <c:pt idx="3551">
                  <c:v>41011</c:v>
                </c:pt>
                <c:pt idx="3552">
                  <c:v>41012</c:v>
                </c:pt>
                <c:pt idx="3553">
                  <c:v>41015</c:v>
                </c:pt>
                <c:pt idx="3554">
                  <c:v>41016</c:v>
                </c:pt>
                <c:pt idx="3555">
                  <c:v>41017</c:v>
                </c:pt>
                <c:pt idx="3556">
                  <c:v>41018</c:v>
                </c:pt>
                <c:pt idx="3557">
                  <c:v>41019</c:v>
                </c:pt>
                <c:pt idx="3558">
                  <c:v>41022</c:v>
                </c:pt>
                <c:pt idx="3559">
                  <c:v>41023</c:v>
                </c:pt>
                <c:pt idx="3560">
                  <c:v>41024</c:v>
                </c:pt>
                <c:pt idx="3561">
                  <c:v>41025</c:v>
                </c:pt>
                <c:pt idx="3562">
                  <c:v>41026</c:v>
                </c:pt>
                <c:pt idx="3563">
                  <c:v>41029</c:v>
                </c:pt>
                <c:pt idx="3564">
                  <c:v>41030</c:v>
                </c:pt>
                <c:pt idx="3565">
                  <c:v>41031</c:v>
                </c:pt>
                <c:pt idx="3566">
                  <c:v>41032</c:v>
                </c:pt>
                <c:pt idx="3567">
                  <c:v>41033</c:v>
                </c:pt>
                <c:pt idx="3568">
                  <c:v>41036</c:v>
                </c:pt>
                <c:pt idx="3569">
                  <c:v>41037</c:v>
                </c:pt>
                <c:pt idx="3570">
                  <c:v>41038</c:v>
                </c:pt>
                <c:pt idx="3571">
                  <c:v>41039</c:v>
                </c:pt>
                <c:pt idx="3572">
                  <c:v>41040</c:v>
                </c:pt>
                <c:pt idx="3573">
                  <c:v>41043</c:v>
                </c:pt>
                <c:pt idx="3574">
                  <c:v>41044</c:v>
                </c:pt>
                <c:pt idx="3575">
                  <c:v>41045</c:v>
                </c:pt>
                <c:pt idx="3576">
                  <c:v>41046</c:v>
                </c:pt>
                <c:pt idx="3577">
                  <c:v>41047</c:v>
                </c:pt>
                <c:pt idx="3578">
                  <c:v>41050</c:v>
                </c:pt>
                <c:pt idx="3579">
                  <c:v>41051</c:v>
                </c:pt>
                <c:pt idx="3580">
                  <c:v>41052</c:v>
                </c:pt>
                <c:pt idx="3581">
                  <c:v>41053</c:v>
                </c:pt>
                <c:pt idx="3582">
                  <c:v>41054</c:v>
                </c:pt>
                <c:pt idx="3583">
                  <c:v>41058</c:v>
                </c:pt>
                <c:pt idx="3584">
                  <c:v>41059</c:v>
                </c:pt>
                <c:pt idx="3585">
                  <c:v>41060</c:v>
                </c:pt>
                <c:pt idx="3586">
                  <c:v>41061</c:v>
                </c:pt>
                <c:pt idx="3587">
                  <c:v>41064</c:v>
                </c:pt>
                <c:pt idx="3588">
                  <c:v>41065</c:v>
                </c:pt>
                <c:pt idx="3589">
                  <c:v>41066</c:v>
                </c:pt>
                <c:pt idx="3590">
                  <c:v>41067</c:v>
                </c:pt>
                <c:pt idx="3591">
                  <c:v>41068</c:v>
                </c:pt>
                <c:pt idx="3592">
                  <c:v>41071</c:v>
                </c:pt>
                <c:pt idx="3593">
                  <c:v>41072</c:v>
                </c:pt>
                <c:pt idx="3594">
                  <c:v>41073</c:v>
                </c:pt>
                <c:pt idx="3595">
                  <c:v>41074</c:v>
                </c:pt>
                <c:pt idx="3596">
                  <c:v>41075</c:v>
                </c:pt>
                <c:pt idx="3597">
                  <c:v>41078</c:v>
                </c:pt>
                <c:pt idx="3598">
                  <c:v>41079</c:v>
                </c:pt>
                <c:pt idx="3599">
                  <c:v>41080</c:v>
                </c:pt>
                <c:pt idx="3600">
                  <c:v>41081</c:v>
                </c:pt>
                <c:pt idx="3601">
                  <c:v>41082</c:v>
                </c:pt>
                <c:pt idx="3602">
                  <c:v>41085</c:v>
                </c:pt>
                <c:pt idx="3603">
                  <c:v>41086</c:v>
                </c:pt>
                <c:pt idx="3604">
                  <c:v>41087</c:v>
                </c:pt>
                <c:pt idx="3605">
                  <c:v>41088</c:v>
                </c:pt>
                <c:pt idx="3606">
                  <c:v>41089</c:v>
                </c:pt>
                <c:pt idx="3607">
                  <c:v>41092</c:v>
                </c:pt>
                <c:pt idx="3608">
                  <c:v>41093</c:v>
                </c:pt>
                <c:pt idx="3609">
                  <c:v>41095</c:v>
                </c:pt>
                <c:pt idx="3610">
                  <c:v>41096</c:v>
                </c:pt>
                <c:pt idx="3611">
                  <c:v>41099</c:v>
                </c:pt>
                <c:pt idx="3612">
                  <c:v>41100</c:v>
                </c:pt>
                <c:pt idx="3613">
                  <c:v>41101</c:v>
                </c:pt>
                <c:pt idx="3614">
                  <c:v>41102</c:v>
                </c:pt>
                <c:pt idx="3615">
                  <c:v>41103</c:v>
                </c:pt>
                <c:pt idx="3616">
                  <c:v>41106</c:v>
                </c:pt>
                <c:pt idx="3617">
                  <c:v>41107</c:v>
                </c:pt>
                <c:pt idx="3618">
                  <c:v>41108</c:v>
                </c:pt>
                <c:pt idx="3619">
                  <c:v>41109</c:v>
                </c:pt>
                <c:pt idx="3620">
                  <c:v>41110</c:v>
                </c:pt>
                <c:pt idx="3621">
                  <c:v>41113</c:v>
                </c:pt>
                <c:pt idx="3622">
                  <c:v>41114</c:v>
                </c:pt>
                <c:pt idx="3623">
                  <c:v>41115</c:v>
                </c:pt>
                <c:pt idx="3624">
                  <c:v>41116</c:v>
                </c:pt>
                <c:pt idx="3625">
                  <c:v>41117</c:v>
                </c:pt>
                <c:pt idx="3626">
                  <c:v>41120</c:v>
                </c:pt>
                <c:pt idx="3627">
                  <c:v>41121</c:v>
                </c:pt>
                <c:pt idx="3628">
                  <c:v>41122</c:v>
                </c:pt>
                <c:pt idx="3629">
                  <c:v>41123</c:v>
                </c:pt>
                <c:pt idx="3630">
                  <c:v>41124</c:v>
                </c:pt>
                <c:pt idx="3631">
                  <c:v>41127</c:v>
                </c:pt>
                <c:pt idx="3632">
                  <c:v>41128</c:v>
                </c:pt>
                <c:pt idx="3633">
                  <c:v>41129</c:v>
                </c:pt>
                <c:pt idx="3634">
                  <c:v>41130</c:v>
                </c:pt>
                <c:pt idx="3635">
                  <c:v>41131</c:v>
                </c:pt>
                <c:pt idx="3636">
                  <c:v>41134</c:v>
                </c:pt>
                <c:pt idx="3637">
                  <c:v>41135</c:v>
                </c:pt>
                <c:pt idx="3638">
                  <c:v>41136</c:v>
                </c:pt>
                <c:pt idx="3639">
                  <c:v>41137</c:v>
                </c:pt>
                <c:pt idx="3640">
                  <c:v>41138</c:v>
                </c:pt>
                <c:pt idx="3641">
                  <c:v>41141</c:v>
                </c:pt>
                <c:pt idx="3642">
                  <c:v>41142</c:v>
                </c:pt>
                <c:pt idx="3643">
                  <c:v>41143</c:v>
                </c:pt>
                <c:pt idx="3644">
                  <c:v>41144</c:v>
                </c:pt>
                <c:pt idx="3645">
                  <c:v>41145</c:v>
                </c:pt>
                <c:pt idx="3646">
                  <c:v>41148</c:v>
                </c:pt>
                <c:pt idx="3647">
                  <c:v>41149</c:v>
                </c:pt>
                <c:pt idx="3648">
                  <c:v>41150</c:v>
                </c:pt>
                <c:pt idx="3649">
                  <c:v>41151</c:v>
                </c:pt>
                <c:pt idx="3650">
                  <c:v>41152</c:v>
                </c:pt>
                <c:pt idx="3651">
                  <c:v>41156</c:v>
                </c:pt>
                <c:pt idx="3652">
                  <c:v>41157</c:v>
                </c:pt>
                <c:pt idx="3653">
                  <c:v>41158</c:v>
                </c:pt>
                <c:pt idx="3654">
                  <c:v>41159</c:v>
                </c:pt>
                <c:pt idx="3655">
                  <c:v>41162</c:v>
                </c:pt>
                <c:pt idx="3656">
                  <c:v>41163</c:v>
                </c:pt>
                <c:pt idx="3657">
                  <c:v>41164</c:v>
                </c:pt>
                <c:pt idx="3658">
                  <c:v>41165</c:v>
                </c:pt>
                <c:pt idx="3659">
                  <c:v>41166</c:v>
                </c:pt>
                <c:pt idx="3660">
                  <c:v>41169</c:v>
                </c:pt>
                <c:pt idx="3661">
                  <c:v>41170</c:v>
                </c:pt>
                <c:pt idx="3662">
                  <c:v>41171</c:v>
                </c:pt>
                <c:pt idx="3663">
                  <c:v>41172</c:v>
                </c:pt>
                <c:pt idx="3664">
                  <c:v>41173</c:v>
                </c:pt>
                <c:pt idx="3665">
                  <c:v>41176</c:v>
                </c:pt>
                <c:pt idx="3666">
                  <c:v>41177</c:v>
                </c:pt>
                <c:pt idx="3667">
                  <c:v>41178</c:v>
                </c:pt>
                <c:pt idx="3668">
                  <c:v>41179</c:v>
                </c:pt>
                <c:pt idx="3669">
                  <c:v>41180</c:v>
                </c:pt>
                <c:pt idx="3670">
                  <c:v>41183</c:v>
                </c:pt>
                <c:pt idx="3671">
                  <c:v>41184</c:v>
                </c:pt>
                <c:pt idx="3672">
                  <c:v>41185</c:v>
                </c:pt>
                <c:pt idx="3673">
                  <c:v>41186</c:v>
                </c:pt>
                <c:pt idx="3674">
                  <c:v>41187</c:v>
                </c:pt>
                <c:pt idx="3675">
                  <c:v>41190</c:v>
                </c:pt>
                <c:pt idx="3676">
                  <c:v>41191</c:v>
                </c:pt>
                <c:pt idx="3677">
                  <c:v>41192</c:v>
                </c:pt>
                <c:pt idx="3678">
                  <c:v>41193</c:v>
                </c:pt>
                <c:pt idx="3679">
                  <c:v>41194</c:v>
                </c:pt>
                <c:pt idx="3680">
                  <c:v>41197</c:v>
                </c:pt>
                <c:pt idx="3681">
                  <c:v>41198</c:v>
                </c:pt>
                <c:pt idx="3682">
                  <c:v>41199</c:v>
                </c:pt>
                <c:pt idx="3683">
                  <c:v>41200</c:v>
                </c:pt>
                <c:pt idx="3684">
                  <c:v>41201</c:v>
                </c:pt>
                <c:pt idx="3685">
                  <c:v>41204</c:v>
                </c:pt>
                <c:pt idx="3686">
                  <c:v>41205</c:v>
                </c:pt>
                <c:pt idx="3687">
                  <c:v>41206</c:v>
                </c:pt>
                <c:pt idx="3688">
                  <c:v>41207</c:v>
                </c:pt>
                <c:pt idx="3689">
                  <c:v>41208</c:v>
                </c:pt>
                <c:pt idx="3690">
                  <c:v>41213</c:v>
                </c:pt>
                <c:pt idx="3691">
                  <c:v>41214</c:v>
                </c:pt>
                <c:pt idx="3692">
                  <c:v>41215</c:v>
                </c:pt>
                <c:pt idx="3693">
                  <c:v>41218</c:v>
                </c:pt>
                <c:pt idx="3694">
                  <c:v>41219</c:v>
                </c:pt>
                <c:pt idx="3695">
                  <c:v>41220</c:v>
                </c:pt>
                <c:pt idx="3696">
                  <c:v>41221</c:v>
                </c:pt>
                <c:pt idx="3697">
                  <c:v>41222</c:v>
                </c:pt>
                <c:pt idx="3698">
                  <c:v>41225</c:v>
                </c:pt>
                <c:pt idx="3699">
                  <c:v>41226</c:v>
                </c:pt>
                <c:pt idx="3700">
                  <c:v>41227</c:v>
                </c:pt>
                <c:pt idx="3701">
                  <c:v>41228</c:v>
                </c:pt>
                <c:pt idx="3702">
                  <c:v>41229</c:v>
                </c:pt>
                <c:pt idx="3703">
                  <c:v>41232</c:v>
                </c:pt>
                <c:pt idx="3704">
                  <c:v>41233</c:v>
                </c:pt>
                <c:pt idx="3705">
                  <c:v>41234</c:v>
                </c:pt>
                <c:pt idx="3706">
                  <c:v>41236</c:v>
                </c:pt>
                <c:pt idx="3707">
                  <c:v>41239</c:v>
                </c:pt>
                <c:pt idx="3708">
                  <c:v>41240</c:v>
                </c:pt>
                <c:pt idx="3709">
                  <c:v>41241</c:v>
                </c:pt>
                <c:pt idx="3710">
                  <c:v>41242</c:v>
                </c:pt>
                <c:pt idx="3711">
                  <c:v>41243</c:v>
                </c:pt>
                <c:pt idx="3712">
                  <c:v>41246</c:v>
                </c:pt>
                <c:pt idx="3713">
                  <c:v>41247</c:v>
                </c:pt>
                <c:pt idx="3714">
                  <c:v>41248</c:v>
                </c:pt>
                <c:pt idx="3715">
                  <c:v>41249</c:v>
                </c:pt>
                <c:pt idx="3716">
                  <c:v>41250</c:v>
                </c:pt>
                <c:pt idx="3717">
                  <c:v>41253</c:v>
                </c:pt>
                <c:pt idx="3718">
                  <c:v>41254</c:v>
                </c:pt>
                <c:pt idx="3719">
                  <c:v>41255</c:v>
                </c:pt>
                <c:pt idx="3720">
                  <c:v>41256</c:v>
                </c:pt>
                <c:pt idx="3721">
                  <c:v>41257</c:v>
                </c:pt>
                <c:pt idx="3722">
                  <c:v>41260</c:v>
                </c:pt>
                <c:pt idx="3723">
                  <c:v>41261</c:v>
                </c:pt>
                <c:pt idx="3724">
                  <c:v>41262</c:v>
                </c:pt>
                <c:pt idx="3725">
                  <c:v>41263</c:v>
                </c:pt>
                <c:pt idx="3726">
                  <c:v>41264</c:v>
                </c:pt>
                <c:pt idx="3727">
                  <c:v>41267</c:v>
                </c:pt>
                <c:pt idx="3728">
                  <c:v>41269</c:v>
                </c:pt>
                <c:pt idx="3729">
                  <c:v>41270</c:v>
                </c:pt>
                <c:pt idx="3730">
                  <c:v>41271</c:v>
                </c:pt>
                <c:pt idx="3731">
                  <c:v>41274</c:v>
                </c:pt>
                <c:pt idx="3732">
                  <c:v>41276</c:v>
                </c:pt>
                <c:pt idx="3733">
                  <c:v>41277</c:v>
                </c:pt>
                <c:pt idx="3734">
                  <c:v>41278</c:v>
                </c:pt>
                <c:pt idx="3735">
                  <c:v>41281</c:v>
                </c:pt>
                <c:pt idx="3736">
                  <c:v>41282</c:v>
                </c:pt>
                <c:pt idx="3737">
                  <c:v>41283</c:v>
                </c:pt>
                <c:pt idx="3738">
                  <c:v>41284</c:v>
                </c:pt>
                <c:pt idx="3739">
                  <c:v>41285</c:v>
                </c:pt>
                <c:pt idx="3740">
                  <c:v>41288</c:v>
                </c:pt>
                <c:pt idx="3741">
                  <c:v>41289</c:v>
                </c:pt>
                <c:pt idx="3742">
                  <c:v>41290</c:v>
                </c:pt>
                <c:pt idx="3743">
                  <c:v>41291</c:v>
                </c:pt>
                <c:pt idx="3744">
                  <c:v>41292</c:v>
                </c:pt>
                <c:pt idx="3745">
                  <c:v>41296</c:v>
                </c:pt>
                <c:pt idx="3746">
                  <c:v>41297</c:v>
                </c:pt>
                <c:pt idx="3747">
                  <c:v>41298</c:v>
                </c:pt>
                <c:pt idx="3748">
                  <c:v>41299</c:v>
                </c:pt>
                <c:pt idx="3749">
                  <c:v>41302</c:v>
                </c:pt>
                <c:pt idx="3750">
                  <c:v>41303</c:v>
                </c:pt>
                <c:pt idx="3751">
                  <c:v>41304</c:v>
                </c:pt>
                <c:pt idx="3752">
                  <c:v>41305</c:v>
                </c:pt>
                <c:pt idx="3753">
                  <c:v>41306</c:v>
                </c:pt>
                <c:pt idx="3754">
                  <c:v>41309</c:v>
                </c:pt>
                <c:pt idx="3755">
                  <c:v>41310</c:v>
                </c:pt>
                <c:pt idx="3756">
                  <c:v>41311</c:v>
                </c:pt>
                <c:pt idx="3757">
                  <c:v>41312</c:v>
                </c:pt>
                <c:pt idx="3758">
                  <c:v>41313</c:v>
                </c:pt>
                <c:pt idx="3759">
                  <c:v>41316</c:v>
                </c:pt>
                <c:pt idx="3760">
                  <c:v>41317</c:v>
                </c:pt>
                <c:pt idx="3761">
                  <c:v>41318</c:v>
                </c:pt>
                <c:pt idx="3762">
                  <c:v>41319</c:v>
                </c:pt>
                <c:pt idx="3763">
                  <c:v>41320</c:v>
                </c:pt>
                <c:pt idx="3764">
                  <c:v>41324</c:v>
                </c:pt>
                <c:pt idx="3765">
                  <c:v>41325</c:v>
                </c:pt>
                <c:pt idx="3766">
                  <c:v>41326</c:v>
                </c:pt>
                <c:pt idx="3767">
                  <c:v>41327</c:v>
                </c:pt>
                <c:pt idx="3768">
                  <c:v>41330</c:v>
                </c:pt>
                <c:pt idx="3769">
                  <c:v>41331</c:v>
                </c:pt>
                <c:pt idx="3770">
                  <c:v>41332</c:v>
                </c:pt>
                <c:pt idx="3771">
                  <c:v>41333</c:v>
                </c:pt>
                <c:pt idx="3772">
                  <c:v>41334</c:v>
                </c:pt>
                <c:pt idx="3773">
                  <c:v>41337</c:v>
                </c:pt>
                <c:pt idx="3774">
                  <c:v>41338</c:v>
                </c:pt>
                <c:pt idx="3775">
                  <c:v>41339</c:v>
                </c:pt>
                <c:pt idx="3776">
                  <c:v>41340</c:v>
                </c:pt>
                <c:pt idx="3777">
                  <c:v>41341</c:v>
                </c:pt>
                <c:pt idx="3778">
                  <c:v>41344</c:v>
                </c:pt>
                <c:pt idx="3779">
                  <c:v>41345</c:v>
                </c:pt>
                <c:pt idx="3780">
                  <c:v>41346</c:v>
                </c:pt>
                <c:pt idx="3781">
                  <c:v>41347</c:v>
                </c:pt>
                <c:pt idx="3782">
                  <c:v>41348</c:v>
                </c:pt>
                <c:pt idx="3783">
                  <c:v>41351</c:v>
                </c:pt>
                <c:pt idx="3784">
                  <c:v>41352</c:v>
                </c:pt>
                <c:pt idx="3785">
                  <c:v>41353</c:v>
                </c:pt>
                <c:pt idx="3786">
                  <c:v>41354</c:v>
                </c:pt>
                <c:pt idx="3787">
                  <c:v>41355</c:v>
                </c:pt>
                <c:pt idx="3788">
                  <c:v>41358</c:v>
                </c:pt>
                <c:pt idx="3789">
                  <c:v>41359</c:v>
                </c:pt>
                <c:pt idx="3790">
                  <c:v>41360</c:v>
                </c:pt>
                <c:pt idx="3791">
                  <c:v>41361</c:v>
                </c:pt>
                <c:pt idx="3792">
                  <c:v>41365</c:v>
                </c:pt>
                <c:pt idx="3793">
                  <c:v>41366</c:v>
                </c:pt>
                <c:pt idx="3794">
                  <c:v>41367</c:v>
                </c:pt>
                <c:pt idx="3795">
                  <c:v>41368</c:v>
                </c:pt>
                <c:pt idx="3796">
                  <c:v>41369</c:v>
                </c:pt>
                <c:pt idx="3797">
                  <c:v>41372</c:v>
                </c:pt>
                <c:pt idx="3798">
                  <c:v>41373</c:v>
                </c:pt>
                <c:pt idx="3799">
                  <c:v>41374</c:v>
                </c:pt>
                <c:pt idx="3800">
                  <c:v>41375</c:v>
                </c:pt>
                <c:pt idx="3801">
                  <c:v>41376</c:v>
                </c:pt>
                <c:pt idx="3802">
                  <c:v>41379</c:v>
                </c:pt>
                <c:pt idx="3803">
                  <c:v>41380</c:v>
                </c:pt>
                <c:pt idx="3804">
                  <c:v>41381</c:v>
                </c:pt>
                <c:pt idx="3805">
                  <c:v>41382</c:v>
                </c:pt>
                <c:pt idx="3806">
                  <c:v>41383</c:v>
                </c:pt>
                <c:pt idx="3807">
                  <c:v>41386</c:v>
                </c:pt>
                <c:pt idx="3808">
                  <c:v>41387</c:v>
                </c:pt>
                <c:pt idx="3809">
                  <c:v>41388</c:v>
                </c:pt>
                <c:pt idx="3810">
                  <c:v>41389</c:v>
                </c:pt>
                <c:pt idx="3811">
                  <c:v>41390</c:v>
                </c:pt>
                <c:pt idx="3812">
                  <c:v>41393</c:v>
                </c:pt>
                <c:pt idx="3813">
                  <c:v>41394</c:v>
                </c:pt>
                <c:pt idx="3814">
                  <c:v>41395</c:v>
                </c:pt>
                <c:pt idx="3815">
                  <c:v>41396</c:v>
                </c:pt>
                <c:pt idx="3816">
                  <c:v>41397</c:v>
                </c:pt>
                <c:pt idx="3817">
                  <c:v>41400</c:v>
                </c:pt>
                <c:pt idx="3818">
                  <c:v>41401</c:v>
                </c:pt>
                <c:pt idx="3819">
                  <c:v>41402</c:v>
                </c:pt>
                <c:pt idx="3820">
                  <c:v>41403</c:v>
                </c:pt>
                <c:pt idx="3821">
                  <c:v>41404</c:v>
                </c:pt>
                <c:pt idx="3822">
                  <c:v>41407</c:v>
                </c:pt>
                <c:pt idx="3823">
                  <c:v>41408</c:v>
                </c:pt>
                <c:pt idx="3824">
                  <c:v>41409</c:v>
                </c:pt>
                <c:pt idx="3825">
                  <c:v>41410</c:v>
                </c:pt>
                <c:pt idx="3826">
                  <c:v>41411</c:v>
                </c:pt>
                <c:pt idx="3827">
                  <c:v>41414</c:v>
                </c:pt>
                <c:pt idx="3828">
                  <c:v>41415</c:v>
                </c:pt>
                <c:pt idx="3829">
                  <c:v>41416</c:v>
                </c:pt>
                <c:pt idx="3830">
                  <c:v>41417</c:v>
                </c:pt>
                <c:pt idx="3831">
                  <c:v>41418</c:v>
                </c:pt>
                <c:pt idx="3832">
                  <c:v>41422</c:v>
                </c:pt>
                <c:pt idx="3833">
                  <c:v>41423</c:v>
                </c:pt>
                <c:pt idx="3834">
                  <c:v>41424</c:v>
                </c:pt>
                <c:pt idx="3835">
                  <c:v>41425</c:v>
                </c:pt>
                <c:pt idx="3836">
                  <c:v>41428</c:v>
                </c:pt>
                <c:pt idx="3837">
                  <c:v>41429</c:v>
                </c:pt>
                <c:pt idx="3838">
                  <c:v>41430</c:v>
                </c:pt>
                <c:pt idx="3839">
                  <c:v>41431</c:v>
                </c:pt>
                <c:pt idx="3840">
                  <c:v>41432</c:v>
                </c:pt>
                <c:pt idx="3841">
                  <c:v>41435</c:v>
                </c:pt>
                <c:pt idx="3842">
                  <c:v>41436</c:v>
                </c:pt>
                <c:pt idx="3843">
                  <c:v>41437</c:v>
                </c:pt>
                <c:pt idx="3844">
                  <c:v>41438</c:v>
                </c:pt>
                <c:pt idx="3845">
                  <c:v>41439</c:v>
                </c:pt>
                <c:pt idx="3846">
                  <c:v>41442</c:v>
                </c:pt>
                <c:pt idx="3847">
                  <c:v>41443</c:v>
                </c:pt>
                <c:pt idx="3848">
                  <c:v>41444</c:v>
                </c:pt>
                <c:pt idx="3849">
                  <c:v>41445</c:v>
                </c:pt>
                <c:pt idx="3850">
                  <c:v>41446</c:v>
                </c:pt>
                <c:pt idx="3851">
                  <c:v>41449</c:v>
                </c:pt>
                <c:pt idx="3852">
                  <c:v>41450</c:v>
                </c:pt>
                <c:pt idx="3853">
                  <c:v>41451</c:v>
                </c:pt>
                <c:pt idx="3854">
                  <c:v>41452</c:v>
                </c:pt>
                <c:pt idx="3855">
                  <c:v>41453</c:v>
                </c:pt>
                <c:pt idx="3856">
                  <c:v>41456</c:v>
                </c:pt>
                <c:pt idx="3857">
                  <c:v>41457</c:v>
                </c:pt>
                <c:pt idx="3858">
                  <c:v>41458</c:v>
                </c:pt>
                <c:pt idx="3859">
                  <c:v>41460</c:v>
                </c:pt>
                <c:pt idx="3860">
                  <c:v>41463</c:v>
                </c:pt>
                <c:pt idx="3861">
                  <c:v>41464</c:v>
                </c:pt>
                <c:pt idx="3862">
                  <c:v>41465</c:v>
                </c:pt>
                <c:pt idx="3863">
                  <c:v>41466</c:v>
                </c:pt>
                <c:pt idx="3864">
                  <c:v>41467</c:v>
                </c:pt>
                <c:pt idx="3865">
                  <c:v>41470</c:v>
                </c:pt>
                <c:pt idx="3866">
                  <c:v>41471</c:v>
                </c:pt>
                <c:pt idx="3867">
                  <c:v>41472</c:v>
                </c:pt>
                <c:pt idx="3868">
                  <c:v>41473</c:v>
                </c:pt>
                <c:pt idx="3869">
                  <c:v>41474</c:v>
                </c:pt>
                <c:pt idx="3870">
                  <c:v>41477</c:v>
                </c:pt>
                <c:pt idx="3871">
                  <c:v>41478</c:v>
                </c:pt>
                <c:pt idx="3872">
                  <c:v>41479</c:v>
                </c:pt>
                <c:pt idx="3873">
                  <c:v>41480</c:v>
                </c:pt>
                <c:pt idx="3874">
                  <c:v>41481</c:v>
                </c:pt>
                <c:pt idx="3875">
                  <c:v>41484</c:v>
                </c:pt>
                <c:pt idx="3876">
                  <c:v>41485</c:v>
                </c:pt>
                <c:pt idx="3877">
                  <c:v>41486</c:v>
                </c:pt>
                <c:pt idx="3878">
                  <c:v>41487</c:v>
                </c:pt>
                <c:pt idx="3879">
                  <c:v>41488</c:v>
                </c:pt>
                <c:pt idx="3880">
                  <c:v>41491</c:v>
                </c:pt>
                <c:pt idx="3881">
                  <c:v>41492</c:v>
                </c:pt>
                <c:pt idx="3882">
                  <c:v>41493</c:v>
                </c:pt>
                <c:pt idx="3883">
                  <c:v>41494</c:v>
                </c:pt>
                <c:pt idx="3884">
                  <c:v>41495</c:v>
                </c:pt>
                <c:pt idx="3885">
                  <c:v>41498</c:v>
                </c:pt>
                <c:pt idx="3886">
                  <c:v>41499</c:v>
                </c:pt>
                <c:pt idx="3887">
                  <c:v>41500</c:v>
                </c:pt>
                <c:pt idx="3888">
                  <c:v>41501</c:v>
                </c:pt>
                <c:pt idx="3889">
                  <c:v>41502</c:v>
                </c:pt>
                <c:pt idx="3890">
                  <c:v>41505</c:v>
                </c:pt>
                <c:pt idx="3891">
                  <c:v>41506</c:v>
                </c:pt>
                <c:pt idx="3892">
                  <c:v>41507</c:v>
                </c:pt>
                <c:pt idx="3893">
                  <c:v>41508</c:v>
                </c:pt>
                <c:pt idx="3894">
                  <c:v>41509</c:v>
                </c:pt>
                <c:pt idx="3895">
                  <c:v>41512</c:v>
                </c:pt>
                <c:pt idx="3896">
                  <c:v>41513</c:v>
                </c:pt>
                <c:pt idx="3897">
                  <c:v>41514</c:v>
                </c:pt>
                <c:pt idx="3898">
                  <c:v>41515</c:v>
                </c:pt>
                <c:pt idx="3899">
                  <c:v>41516</c:v>
                </c:pt>
                <c:pt idx="3900">
                  <c:v>41520</c:v>
                </c:pt>
                <c:pt idx="3901">
                  <c:v>41521</c:v>
                </c:pt>
                <c:pt idx="3902">
                  <c:v>41522</c:v>
                </c:pt>
                <c:pt idx="3903">
                  <c:v>41523</c:v>
                </c:pt>
                <c:pt idx="3904">
                  <c:v>41526</c:v>
                </c:pt>
                <c:pt idx="3905">
                  <c:v>41527</c:v>
                </c:pt>
                <c:pt idx="3906">
                  <c:v>41528</c:v>
                </c:pt>
                <c:pt idx="3907">
                  <c:v>41529</c:v>
                </c:pt>
                <c:pt idx="3908">
                  <c:v>41530</c:v>
                </c:pt>
                <c:pt idx="3909">
                  <c:v>41533</c:v>
                </c:pt>
                <c:pt idx="3910">
                  <c:v>41534</c:v>
                </c:pt>
                <c:pt idx="3911">
                  <c:v>41535</c:v>
                </c:pt>
                <c:pt idx="3912">
                  <c:v>41536</c:v>
                </c:pt>
                <c:pt idx="3913">
                  <c:v>41537</c:v>
                </c:pt>
                <c:pt idx="3914">
                  <c:v>41540</c:v>
                </c:pt>
                <c:pt idx="3915">
                  <c:v>41541</c:v>
                </c:pt>
                <c:pt idx="3916">
                  <c:v>41542</c:v>
                </c:pt>
                <c:pt idx="3917">
                  <c:v>41543</c:v>
                </c:pt>
                <c:pt idx="3918">
                  <c:v>41544</c:v>
                </c:pt>
                <c:pt idx="3919">
                  <c:v>41547</c:v>
                </c:pt>
                <c:pt idx="3920">
                  <c:v>41548</c:v>
                </c:pt>
                <c:pt idx="3921">
                  <c:v>41549</c:v>
                </c:pt>
                <c:pt idx="3922">
                  <c:v>41550</c:v>
                </c:pt>
                <c:pt idx="3923">
                  <c:v>41551</c:v>
                </c:pt>
                <c:pt idx="3924">
                  <c:v>41554</c:v>
                </c:pt>
                <c:pt idx="3925">
                  <c:v>41555</c:v>
                </c:pt>
                <c:pt idx="3926">
                  <c:v>41556</c:v>
                </c:pt>
                <c:pt idx="3927">
                  <c:v>41557</c:v>
                </c:pt>
                <c:pt idx="3928">
                  <c:v>41558</c:v>
                </c:pt>
                <c:pt idx="3929">
                  <c:v>41561</c:v>
                </c:pt>
                <c:pt idx="3930">
                  <c:v>41562</c:v>
                </c:pt>
                <c:pt idx="3931">
                  <c:v>41563</c:v>
                </c:pt>
                <c:pt idx="3932">
                  <c:v>41564</c:v>
                </c:pt>
                <c:pt idx="3933">
                  <c:v>41565</c:v>
                </c:pt>
                <c:pt idx="3934">
                  <c:v>41568</c:v>
                </c:pt>
                <c:pt idx="3935">
                  <c:v>41569</c:v>
                </c:pt>
                <c:pt idx="3936">
                  <c:v>41570</c:v>
                </c:pt>
                <c:pt idx="3937">
                  <c:v>41571</c:v>
                </c:pt>
                <c:pt idx="3938">
                  <c:v>41572</c:v>
                </c:pt>
                <c:pt idx="3939">
                  <c:v>41575</c:v>
                </c:pt>
                <c:pt idx="3940">
                  <c:v>41576</c:v>
                </c:pt>
                <c:pt idx="3941">
                  <c:v>41577</c:v>
                </c:pt>
                <c:pt idx="3942">
                  <c:v>41578</c:v>
                </c:pt>
                <c:pt idx="3943">
                  <c:v>41579</c:v>
                </c:pt>
                <c:pt idx="3944">
                  <c:v>41582</c:v>
                </c:pt>
                <c:pt idx="3945">
                  <c:v>41583</c:v>
                </c:pt>
                <c:pt idx="3946">
                  <c:v>41584</c:v>
                </c:pt>
                <c:pt idx="3947">
                  <c:v>41585</c:v>
                </c:pt>
                <c:pt idx="3948">
                  <c:v>41586</c:v>
                </c:pt>
                <c:pt idx="3949">
                  <c:v>41589</c:v>
                </c:pt>
                <c:pt idx="3950">
                  <c:v>41590</c:v>
                </c:pt>
                <c:pt idx="3951">
                  <c:v>41591</c:v>
                </c:pt>
                <c:pt idx="3952">
                  <c:v>41592</c:v>
                </c:pt>
                <c:pt idx="3953">
                  <c:v>41593</c:v>
                </c:pt>
                <c:pt idx="3954">
                  <c:v>41596</c:v>
                </c:pt>
                <c:pt idx="3955">
                  <c:v>41597</c:v>
                </c:pt>
                <c:pt idx="3956">
                  <c:v>41598</c:v>
                </c:pt>
                <c:pt idx="3957">
                  <c:v>41599</c:v>
                </c:pt>
                <c:pt idx="3958">
                  <c:v>41600</c:v>
                </c:pt>
                <c:pt idx="3959">
                  <c:v>41603</c:v>
                </c:pt>
                <c:pt idx="3960">
                  <c:v>41604</c:v>
                </c:pt>
                <c:pt idx="3961">
                  <c:v>41605</c:v>
                </c:pt>
                <c:pt idx="3962">
                  <c:v>41607</c:v>
                </c:pt>
                <c:pt idx="3963">
                  <c:v>41610</c:v>
                </c:pt>
                <c:pt idx="3964">
                  <c:v>41611</c:v>
                </c:pt>
                <c:pt idx="3965">
                  <c:v>41612</c:v>
                </c:pt>
                <c:pt idx="3966">
                  <c:v>41613</c:v>
                </c:pt>
                <c:pt idx="3967">
                  <c:v>41614</c:v>
                </c:pt>
                <c:pt idx="3968">
                  <c:v>41617</c:v>
                </c:pt>
                <c:pt idx="3969">
                  <c:v>41618</c:v>
                </c:pt>
                <c:pt idx="3970">
                  <c:v>41619</c:v>
                </c:pt>
                <c:pt idx="3971">
                  <c:v>41620</c:v>
                </c:pt>
                <c:pt idx="3972">
                  <c:v>41621</c:v>
                </c:pt>
                <c:pt idx="3973">
                  <c:v>41624</c:v>
                </c:pt>
                <c:pt idx="3974">
                  <c:v>41625</c:v>
                </c:pt>
                <c:pt idx="3975">
                  <c:v>41626</c:v>
                </c:pt>
                <c:pt idx="3976">
                  <c:v>41627</c:v>
                </c:pt>
                <c:pt idx="3977">
                  <c:v>41628</c:v>
                </c:pt>
                <c:pt idx="3978">
                  <c:v>41631</c:v>
                </c:pt>
                <c:pt idx="3979">
                  <c:v>41632</c:v>
                </c:pt>
                <c:pt idx="3980">
                  <c:v>41634</c:v>
                </c:pt>
                <c:pt idx="3981">
                  <c:v>41635</c:v>
                </c:pt>
                <c:pt idx="3982">
                  <c:v>41638</c:v>
                </c:pt>
                <c:pt idx="3983">
                  <c:v>41639</c:v>
                </c:pt>
                <c:pt idx="3984">
                  <c:v>41641</c:v>
                </c:pt>
                <c:pt idx="3985">
                  <c:v>41642</c:v>
                </c:pt>
                <c:pt idx="3986">
                  <c:v>41645</c:v>
                </c:pt>
                <c:pt idx="3987">
                  <c:v>41646</c:v>
                </c:pt>
                <c:pt idx="3988">
                  <c:v>41647</c:v>
                </c:pt>
                <c:pt idx="3989">
                  <c:v>41648</c:v>
                </c:pt>
                <c:pt idx="3990">
                  <c:v>41649</c:v>
                </c:pt>
                <c:pt idx="3991">
                  <c:v>41652</c:v>
                </c:pt>
                <c:pt idx="3992">
                  <c:v>41653</c:v>
                </c:pt>
                <c:pt idx="3993">
                  <c:v>41654</c:v>
                </c:pt>
                <c:pt idx="3994">
                  <c:v>41655</c:v>
                </c:pt>
                <c:pt idx="3995">
                  <c:v>41656</c:v>
                </c:pt>
                <c:pt idx="3996">
                  <c:v>41660</c:v>
                </c:pt>
                <c:pt idx="3997">
                  <c:v>41661</c:v>
                </c:pt>
                <c:pt idx="3998">
                  <c:v>41662</c:v>
                </c:pt>
                <c:pt idx="3999">
                  <c:v>41663</c:v>
                </c:pt>
                <c:pt idx="4000">
                  <c:v>41666</c:v>
                </c:pt>
                <c:pt idx="4001">
                  <c:v>41667</c:v>
                </c:pt>
                <c:pt idx="4002">
                  <c:v>41668</c:v>
                </c:pt>
                <c:pt idx="4003">
                  <c:v>41669</c:v>
                </c:pt>
                <c:pt idx="4004">
                  <c:v>41670</c:v>
                </c:pt>
                <c:pt idx="4005">
                  <c:v>41673</c:v>
                </c:pt>
                <c:pt idx="4006">
                  <c:v>41674</c:v>
                </c:pt>
                <c:pt idx="4007">
                  <c:v>41675</c:v>
                </c:pt>
                <c:pt idx="4008">
                  <c:v>41676</c:v>
                </c:pt>
                <c:pt idx="4009">
                  <c:v>41677</c:v>
                </c:pt>
                <c:pt idx="4010">
                  <c:v>41680</c:v>
                </c:pt>
                <c:pt idx="4011">
                  <c:v>41681</c:v>
                </c:pt>
                <c:pt idx="4012">
                  <c:v>41682</c:v>
                </c:pt>
                <c:pt idx="4013">
                  <c:v>41683</c:v>
                </c:pt>
                <c:pt idx="4014">
                  <c:v>41684</c:v>
                </c:pt>
                <c:pt idx="4015">
                  <c:v>41688</c:v>
                </c:pt>
                <c:pt idx="4016">
                  <c:v>41689</c:v>
                </c:pt>
                <c:pt idx="4017">
                  <c:v>41690</c:v>
                </c:pt>
                <c:pt idx="4018">
                  <c:v>41691</c:v>
                </c:pt>
                <c:pt idx="4019">
                  <c:v>41694</c:v>
                </c:pt>
                <c:pt idx="4020">
                  <c:v>41695</c:v>
                </c:pt>
                <c:pt idx="4021">
                  <c:v>41696</c:v>
                </c:pt>
                <c:pt idx="4022">
                  <c:v>41697</c:v>
                </c:pt>
                <c:pt idx="4023">
                  <c:v>41698</c:v>
                </c:pt>
                <c:pt idx="4024">
                  <c:v>41701</c:v>
                </c:pt>
                <c:pt idx="4025">
                  <c:v>41702</c:v>
                </c:pt>
                <c:pt idx="4026">
                  <c:v>41703</c:v>
                </c:pt>
                <c:pt idx="4027">
                  <c:v>41704</c:v>
                </c:pt>
                <c:pt idx="4028">
                  <c:v>41705</c:v>
                </c:pt>
                <c:pt idx="4029">
                  <c:v>41708</c:v>
                </c:pt>
                <c:pt idx="4030">
                  <c:v>41709</c:v>
                </c:pt>
                <c:pt idx="4031">
                  <c:v>41710</c:v>
                </c:pt>
                <c:pt idx="4032">
                  <c:v>41711</c:v>
                </c:pt>
                <c:pt idx="4033">
                  <c:v>41712</c:v>
                </c:pt>
                <c:pt idx="4034">
                  <c:v>41715</c:v>
                </c:pt>
                <c:pt idx="4035">
                  <c:v>41716</c:v>
                </c:pt>
                <c:pt idx="4036">
                  <c:v>41717</c:v>
                </c:pt>
                <c:pt idx="4037">
                  <c:v>41718</c:v>
                </c:pt>
                <c:pt idx="4038">
                  <c:v>41719</c:v>
                </c:pt>
                <c:pt idx="4039">
                  <c:v>41722</c:v>
                </c:pt>
                <c:pt idx="4040">
                  <c:v>41723</c:v>
                </c:pt>
                <c:pt idx="4041">
                  <c:v>41724</c:v>
                </c:pt>
                <c:pt idx="4042">
                  <c:v>41725</c:v>
                </c:pt>
                <c:pt idx="4043">
                  <c:v>41726</c:v>
                </c:pt>
                <c:pt idx="4044">
                  <c:v>41729</c:v>
                </c:pt>
                <c:pt idx="4045">
                  <c:v>41730</c:v>
                </c:pt>
                <c:pt idx="4046">
                  <c:v>41731</c:v>
                </c:pt>
                <c:pt idx="4047">
                  <c:v>41732</c:v>
                </c:pt>
                <c:pt idx="4048">
                  <c:v>41733</c:v>
                </c:pt>
                <c:pt idx="4049">
                  <c:v>41736</c:v>
                </c:pt>
                <c:pt idx="4050">
                  <c:v>41737</c:v>
                </c:pt>
                <c:pt idx="4051">
                  <c:v>41738</c:v>
                </c:pt>
                <c:pt idx="4052">
                  <c:v>41739</c:v>
                </c:pt>
                <c:pt idx="4053">
                  <c:v>41740</c:v>
                </c:pt>
                <c:pt idx="4054">
                  <c:v>41743</c:v>
                </c:pt>
                <c:pt idx="4055">
                  <c:v>41744</c:v>
                </c:pt>
                <c:pt idx="4056">
                  <c:v>41745</c:v>
                </c:pt>
                <c:pt idx="4057">
                  <c:v>41746</c:v>
                </c:pt>
                <c:pt idx="4058">
                  <c:v>41750</c:v>
                </c:pt>
                <c:pt idx="4059">
                  <c:v>41751</c:v>
                </c:pt>
                <c:pt idx="4060">
                  <c:v>41752</c:v>
                </c:pt>
                <c:pt idx="4061">
                  <c:v>41753</c:v>
                </c:pt>
                <c:pt idx="4062">
                  <c:v>41754</c:v>
                </c:pt>
                <c:pt idx="4063">
                  <c:v>41757</c:v>
                </c:pt>
                <c:pt idx="4064">
                  <c:v>41758</c:v>
                </c:pt>
                <c:pt idx="4065">
                  <c:v>41759</c:v>
                </c:pt>
                <c:pt idx="4066">
                  <c:v>41760</c:v>
                </c:pt>
                <c:pt idx="4067">
                  <c:v>41761</c:v>
                </c:pt>
                <c:pt idx="4068">
                  <c:v>41764</c:v>
                </c:pt>
                <c:pt idx="4069">
                  <c:v>41765</c:v>
                </c:pt>
                <c:pt idx="4070">
                  <c:v>41766</c:v>
                </c:pt>
                <c:pt idx="4071">
                  <c:v>41767</c:v>
                </c:pt>
                <c:pt idx="4072">
                  <c:v>41768</c:v>
                </c:pt>
                <c:pt idx="4073">
                  <c:v>41771</c:v>
                </c:pt>
                <c:pt idx="4074">
                  <c:v>41772</c:v>
                </c:pt>
                <c:pt idx="4075">
                  <c:v>41773</c:v>
                </c:pt>
                <c:pt idx="4076">
                  <c:v>41774</c:v>
                </c:pt>
                <c:pt idx="4077">
                  <c:v>41775</c:v>
                </c:pt>
                <c:pt idx="4078">
                  <c:v>41778</c:v>
                </c:pt>
                <c:pt idx="4079">
                  <c:v>41779</c:v>
                </c:pt>
                <c:pt idx="4080">
                  <c:v>41780</c:v>
                </c:pt>
                <c:pt idx="4081">
                  <c:v>41781</c:v>
                </c:pt>
                <c:pt idx="4082">
                  <c:v>41782</c:v>
                </c:pt>
                <c:pt idx="4083">
                  <c:v>41786</c:v>
                </c:pt>
                <c:pt idx="4084">
                  <c:v>41787</c:v>
                </c:pt>
                <c:pt idx="4085">
                  <c:v>41788</c:v>
                </c:pt>
                <c:pt idx="4086">
                  <c:v>41789</c:v>
                </c:pt>
                <c:pt idx="4087">
                  <c:v>41792</c:v>
                </c:pt>
                <c:pt idx="4088">
                  <c:v>41793</c:v>
                </c:pt>
                <c:pt idx="4089">
                  <c:v>41794</c:v>
                </c:pt>
                <c:pt idx="4090">
                  <c:v>41795</c:v>
                </c:pt>
                <c:pt idx="4091">
                  <c:v>41796</c:v>
                </c:pt>
                <c:pt idx="4092">
                  <c:v>41799</c:v>
                </c:pt>
                <c:pt idx="4093">
                  <c:v>41800</c:v>
                </c:pt>
                <c:pt idx="4094">
                  <c:v>41801</c:v>
                </c:pt>
                <c:pt idx="4095">
                  <c:v>41802</c:v>
                </c:pt>
                <c:pt idx="4096">
                  <c:v>41803</c:v>
                </c:pt>
                <c:pt idx="4097">
                  <c:v>41806</c:v>
                </c:pt>
                <c:pt idx="4098">
                  <c:v>41807</c:v>
                </c:pt>
                <c:pt idx="4099">
                  <c:v>41808</c:v>
                </c:pt>
                <c:pt idx="4100">
                  <c:v>41809</c:v>
                </c:pt>
                <c:pt idx="4101">
                  <c:v>41810</c:v>
                </c:pt>
                <c:pt idx="4102">
                  <c:v>41813</c:v>
                </c:pt>
                <c:pt idx="4103">
                  <c:v>41814</c:v>
                </c:pt>
                <c:pt idx="4104">
                  <c:v>41815</c:v>
                </c:pt>
                <c:pt idx="4105">
                  <c:v>41816</c:v>
                </c:pt>
                <c:pt idx="4106">
                  <c:v>41817</c:v>
                </c:pt>
                <c:pt idx="4107">
                  <c:v>41820</c:v>
                </c:pt>
                <c:pt idx="4108">
                  <c:v>41821</c:v>
                </c:pt>
                <c:pt idx="4109">
                  <c:v>41822</c:v>
                </c:pt>
                <c:pt idx="4110">
                  <c:v>41823</c:v>
                </c:pt>
                <c:pt idx="4111">
                  <c:v>41827</c:v>
                </c:pt>
                <c:pt idx="4112">
                  <c:v>41828</c:v>
                </c:pt>
                <c:pt idx="4113">
                  <c:v>41829</c:v>
                </c:pt>
                <c:pt idx="4114">
                  <c:v>41830</c:v>
                </c:pt>
                <c:pt idx="4115">
                  <c:v>41831</c:v>
                </c:pt>
                <c:pt idx="4116">
                  <c:v>41834</c:v>
                </c:pt>
                <c:pt idx="4117">
                  <c:v>41835</c:v>
                </c:pt>
                <c:pt idx="4118">
                  <c:v>41836</c:v>
                </c:pt>
                <c:pt idx="4119">
                  <c:v>41837</c:v>
                </c:pt>
                <c:pt idx="4120">
                  <c:v>41838</c:v>
                </c:pt>
                <c:pt idx="4121">
                  <c:v>41841</c:v>
                </c:pt>
                <c:pt idx="4122">
                  <c:v>41842</c:v>
                </c:pt>
                <c:pt idx="4123">
                  <c:v>41843</c:v>
                </c:pt>
                <c:pt idx="4124">
                  <c:v>41844</c:v>
                </c:pt>
                <c:pt idx="4125">
                  <c:v>41845</c:v>
                </c:pt>
                <c:pt idx="4126">
                  <c:v>41848</c:v>
                </c:pt>
                <c:pt idx="4127">
                  <c:v>41849</c:v>
                </c:pt>
                <c:pt idx="4128">
                  <c:v>41850</c:v>
                </c:pt>
                <c:pt idx="4129">
                  <c:v>41851</c:v>
                </c:pt>
                <c:pt idx="4130">
                  <c:v>41852</c:v>
                </c:pt>
                <c:pt idx="4131">
                  <c:v>41855</c:v>
                </c:pt>
                <c:pt idx="4132">
                  <c:v>41856</c:v>
                </c:pt>
                <c:pt idx="4133">
                  <c:v>41857</c:v>
                </c:pt>
                <c:pt idx="4134">
                  <c:v>41858</c:v>
                </c:pt>
                <c:pt idx="4135">
                  <c:v>41859</c:v>
                </c:pt>
                <c:pt idx="4136">
                  <c:v>41862</c:v>
                </c:pt>
                <c:pt idx="4137">
                  <c:v>41863</c:v>
                </c:pt>
                <c:pt idx="4138">
                  <c:v>41864</c:v>
                </c:pt>
                <c:pt idx="4139">
                  <c:v>41865</c:v>
                </c:pt>
                <c:pt idx="4140">
                  <c:v>41866</c:v>
                </c:pt>
                <c:pt idx="4141">
                  <c:v>41869</c:v>
                </c:pt>
                <c:pt idx="4142">
                  <c:v>41870</c:v>
                </c:pt>
                <c:pt idx="4143">
                  <c:v>41871</c:v>
                </c:pt>
                <c:pt idx="4144">
                  <c:v>41872</c:v>
                </c:pt>
                <c:pt idx="4145">
                  <c:v>41873</c:v>
                </c:pt>
                <c:pt idx="4146">
                  <c:v>41876</c:v>
                </c:pt>
                <c:pt idx="4147">
                  <c:v>41877</c:v>
                </c:pt>
                <c:pt idx="4148">
                  <c:v>41878</c:v>
                </c:pt>
                <c:pt idx="4149">
                  <c:v>41879</c:v>
                </c:pt>
                <c:pt idx="4150">
                  <c:v>41880</c:v>
                </c:pt>
                <c:pt idx="4151">
                  <c:v>41884</c:v>
                </c:pt>
                <c:pt idx="4152">
                  <c:v>41885</c:v>
                </c:pt>
                <c:pt idx="4153">
                  <c:v>41886</c:v>
                </c:pt>
                <c:pt idx="4154">
                  <c:v>41887</c:v>
                </c:pt>
                <c:pt idx="4155">
                  <c:v>41890</c:v>
                </c:pt>
                <c:pt idx="4156">
                  <c:v>41891</c:v>
                </c:pt>
                <c:pt idx="4157">
                  <c:v>41892</c:v>
                </c:pt>
                <c:pt idx="4158">
                  <c:v>41893</c:v>
                </c:pt>
                <c:pt idx="4159">
                  <c:v>41894</c:v>
                </c:pt>
                <c:pt idx="4160">
                  <c:v>41897</c:v>
                </c:pt>
                <c:pt idx="4161">
                  <c:v>41898</c:v>
                </c:pt>
                <c:pt idx="4162">
                  <c:v>41899</c:v>
                </c:pt>
                <c:pt idx="4163">
                  <c:v>41900</c:v>
                </c:pt>
                <c:pt idx="4164">
                  <c:v>41901</c:v>
                </c:pt>
                <c:pt idx="4165">
                  <c:v>41904</c:v>
                </c:pt>
                <c:pt idx="4166">
                  <c:v>41905</c:v>
                </c:pt>
                <c:pt idx="4167">
                  <c:v>41906</c:v>
                </c:pt>
                <c:pt idx="4168">
                  <c:v>41907</c:v>
                </c:pt>
                <c:pt idx="4169">
                  <c:v>41908</c:v>
                </c:pt>
                <c:pt idx="4170">
                  <c:v>41911</c:v>
                </c:pt>
                <c:pt idx="4171">
                  <c:v>41912</c:v>
                </c:pt>
                <c:pt idx="4172">
                  <c:v>41913</c:v>
                </c:pt>
                <c:pt idx="4173">
                  <c:v>41914</c:v>
                </c:pt>
                <c:pt idx="4174">
                  <c:v>41915</c:v>
                </c:pt>
                <c:pt idx="4175">
                  <c:v>41918</c:v>
                </c:pt>
                <c:pt idx="4176">
                  <c:v>41919</c:v>
                </c:pt>
                <c:pt idx="4177">
                  <c:v>41920</c:v>
                </c:pt>
                <c:pt idx="4178">
                  <c:v>41921</c:v>
                </c:pt>
                <c:pt idx="4179">
                  <c:v>41922</c:v>
                </c:pt>
                <c:pt idx="4180">
                  <c:v>41925</c:v>
                </c:pt>
                <c:pt idx="4181">
                  <c:v>41926</c:v>
                </c:pt>
                <c:pt idx="4182">
                  <c:v>41927</c:v>
                </c:pt>
                <c:pt idx="4183">
                  <c:v>41928</c:v>
                </c:pt>
                <c:pt idx="4184">
                  <c:v>41929</c:v>
                </c:pt>
                <c:pt idx="4185">
                  <c:v>41932</c:v>
                </c:pt>
                <c:pt idx="4186">
                  <c:v>41933</c:v>
                </c:pt>
                <c:pt idx="4187">
                  <c:v>41934</c:v>
                </c:pt>
                <c:pt idx="4188">
                  <c:v>41935</c:v>
                </c:pt>
                <c:pt idx="4189">
                  <c:v>41936</c:v>
                </c:pt>
                <c:pt idx="4190">
                  <c:v>41939</c:v>
                </c:pt>
                <c:pt idx="4191">
                  <c:v>41940</c:v>
                </c:pt>
                <c:pt idx="4192">
                  <c:v>41941</c:v>
                </c:pt>
                <c:pt idx="4193">
                  <c:v>41942</c:v>
                </c:pt>
                <c:pt idx="4194">
                  <c:v>41943</c:v>
                </c:pt>
                <c:pt idx="4195">
                  <c:v>41946</c:v>
                </c:pt>
                <c:pt idx="4196">
                  <c:v>41947</c:v>
                </c:pt>
                <c:pt idx="4197">
                  <c:v>41948</c:v>
                </c:pt>
                <c:pt idx="4198">
                  <c:v>41949</c:v>
                </c:pt>
                <c:pt idx="4199">
                  <c:v>41950</c:v>
                </c:pt>
                <c:pt idx="4200">
                  <c:v>41953</c:v>
                </c:pt>
                <c:pt idx="4201">
                  <c:v>41954</c:v>
                </c:pt>
                <c:pt idx="4202">
                  <c:v>41955</c:v>
                </c:pt>
                <c:pt idx="4203">
                  <c:v>41956</c:v>
                </c:pt>
                <c:pt idx="4204">
                  <c:v>41957</c:v>
                </c:pt>
                <c:pt idx="4205">
                  <c:v>41960</c:v>
                </c:pt>
                <c:pt idx="4206">
                  <c:v>41961</c:v>
                </c:pt>
                <c:pt idx="4207">
                  <c:v>41962</c:v>
                </c:pt>
                <c:pt idx="4208">
                  <c:v>41963</c:v>
                </c:pt>
                <c:pt idx="4209">
                  <c:v>41964</c:v>
                </c:pt>
                <c:pt idx="4210">
                  <c:v>41967</c:v>
                </c:pt>
                <c:pt idx="4211">
                  <c:v>41968</c:v>
                </c:pt>
                <c:pt idx="4212">
                  <c:v>41969</c:v>
                </c:pt>
                <c:pt idx="4213">
                  <c:v>41971</c:v>
                </c:pt>
                <c:pt idx="4214">
                  <c:v>41974</c:v>
                </c:pt>
                <c:pt idx="4215">
                  <c:v>41975</c:v>
                </c:pt>
                <c:pt idx="4216">
                  <c:v>41976</c:v>
                </c:pt>
                <c:pt idx="4217">
                  <c:v>41977</c:v>
                </c:pt>
                <c:pt idx="4218">
                  <c:v>41978</c:v>
                </c:pt>
                <c:pt idx="4219">
                  <c:v>41981</c:v>
                </c:pt>
                <c:pt idx="4220">
                  <c:v>41982</c:v>
                </c:pt>
                <c:pt idx="4221">
                  <c:v>41983</c:v>
                </c:pt>
                <c:pt idx="4222">
                  <c:v>41984</c:v>
                </c:pt>
                <c:pt idx="4223">
                  <c:v>41985</c:v>
                </c:pt>
                <c:pt idx="4224">
                  <c:v>41988</c:v>
                </c:pt>
                <c:pt idx="4225">
                  <c:v>41989</c:v>
                </c:pt>
                <c:pt idx="4226">
                  <c:v>41990</c:v>
                </c:pt>
                <c:pt idx="4227">
                  <c:v>41991</c:v>
                </c:pt>
                <c:pt idx="4228">
                  <c:v>41992</c:v>
                </c:pt>
                <c:pt idx="4229">
                  <c:v>41995</c:v>
                </c:pt>
                <c:pt idx="4230">
                  <c:v>41996</c:v>
                </c:pt>
                <c:pt idx="4231">
                  <c:v>41997</c:v>
                </c:pt>
                <c:pt idx="4232">
                  <c:v>41999</c:v>
                </c:pt>
                <c:pt idx="4233">
                  <c:v>42002</c:v>
                </c:pt>
                <c:pt idx="4234">
                  <c:v>42003</c:v>
                </c:pt>
                <c:pt idx="4235">
                  <c:v>42004</c:v>
                </c:pt>
                <c:pt idx="4236">
                  <c:v>42006</c:v>
                </c:pt>
                <c:pt idx="4237">
                  <c:v>42009</c:v>
                </c:pt>
                <c:pt idx="4238">
                  <c:v>42010</c:v>
                </c:pt>
                <c:pt idx="4239">
                  <c:v>42011</c:v>
                </c:pt>
                <c:pt idx="4240">
                  <c:v>42012</c:v>
                </c:pt>
                <c:pt idx="4241">
                  <c:v>42013</c:v>
                </c:pt>
                <c:pt idx="4242">
                  <c:v>42016</c:v>
                </c:pt>
                <c:pt idx="4243">
                  <c:v>42017</c:v>
                </c:pt>
                <c:pt idx="4244">
                  <c:v>42018</c:v>
                </c:pt>
                <c:pt idx="4245">
                  <c:v>42019</c:v>
                </c:pt>
                <c:pt idx="4246">
                  <c:v>42020</c:v>
                </c:pt>
                <c:pt idx="4247">
                  <c:v>42024</c:v>
                </c:pt>
                <c:pt idx="4248">
                  <c:v>42025</c:v>
                </c:pt>
                <c:pt idx="4249">
                  <c:v>42026</c:v>
                </c:pt>
                <c:pt idx="4250">
                  <c:v>42027</c:v>
                </c:pt>
                <c:pt idx="4251">
                  <c:v>42030</c:v>
                </c:pt>
                <c:pt idx="4252">
                  <c:v>42031</c:v>
                </c:pt>
                <c:pt idx="4253">
                  <c:v>42032</c:v>
                </c:pt>
                <c:pt idx="4254">
                  <c:v>42033</c:v>
                </c:pt>
                <c:pt idx="4255">
                  <c:v>42034</c:v>
                </c:pt>
                <c:pt idx="4256">
                  <c:v>42037</c:v>
                </c:pt>
                <c:pt idx="4257">
                  <c:v>42038</c:v>
                </c:pt>
                <c:pt idx="4258">
                  <c:v>42039</c:v>
                </c:pt>
                <c:pt idx="4259">
                  <c:v>42040</c:v>
                </c:pt>
                <c:pt idx="4260">
                  <c:v>42041</c:v>
                </c:pt>
                <c:pt idx="4261">
                  <c:v>42044</c:v>
                </c:pt>
                <c:pt idx="4262">
                  <c:v>42045</c:v>
                </c:pt>
                <c:pt idx="4263">
                  <c:v>42046</c:v>
                </c:pt>
                <c:pt idx="4264">
                  <c:v>42047</c:v>
                </c:pt>
                <c:pt idx="4265">
                  <c:v>42048</c:v>
                </c:pt>
                <c:pt idx="4266">
                  <c:v>42052</c:v>
                </c:pt>
                <c:pt idx="4267">
                  <c:v>42053</c:v>
                </c:pt>
                <c:pt idx="4268">
                  <c:v>42054</c:v>
                </c:pt>
                <c:pt idx="4269">
                  <c:v>42055</c:v>
                </c:pt>
                <c:pt idx="4270">
                  <c:v>42058</c:v>
                </c:pt>
                <c:pt idx="4271">
                  <c:v>42059</c:v>
                </c:pt>
                <c:pt idx="4272">
                  <c:v>42060</c:v>
                </c:pt>
                <c:pt idx="4273">
                  <c:v>42061</c:v>
                </c:pt>
                <c:pt idx="4274">
                  <c:v>42062</c:v>
                </c:pt>
                <c:pt idx="4275">
                  <c:v>42065</c:v>
                </c:pt>
                <c:pt idx="4276">
                  <c:v>42066</c:v>
                </c:pt>
                <c:pt idx="4277">
                  <c:v>42067</c:v>
                </c:pt>
                <c:pt idx="4278">
                  <c:v>42068</c:v>
                </c:pt>
                <c:pt idx="4279">
                  <c:v>42069</c:v>
                </c:pt>
                <c:pt idx="4280">
                  <c:v>42072</c:v>
                </c:pt>
                <c:pt idx="4281">
                  <c:v>42073</c:v>
                </c:pt>
                <c:pt idx="4282">
                  <c:v>42074</c:v>
                </c:pt>
                <c:pt idx="4283">
                  <c:v>42075</c:v>
                </c:pt>
                <c:pt idx="4284">
                  <c:v>42076</c:v>
                </c:pt>
                <c:pt idx="4285">
                  <c:v>42079</c:v>
                </c:pt>
                <c:pt idx="4286">
                  <c:v>42080</c:v>
                </c:pt>
                <c:pt idx="4287">
                  <c:v>42081</c:v>
                </c:pt>
                <c:pt idx="4288">
                  <c:v>42082</c:v>
                </c:pt>
                <c:pt idx="4289">
                  <c:v>42083</c:v>
                </c:pt>
                <c:pt idx="4290">
                  <c:v>42086</c:v>
                </c:pt>
                <c:pt idx="4291">
                  <c:v>42087</c:v>
                </c:pt>
                <c:pt idx="4292">
                  <c:v>42088</c:v>
                </c:pt>
                <c:pt idx="4293">
                  <c:v>42089</c:v>
                </c:pt>
                <c:pt idx="4294">
                  <c:v>42090</c:v>
                </c:pt>
                <c:pt idx="4295">
                  <c:v>42093</c:v>
                </c:pt>
                <c:pt idx="4296">
                  <c:v>42094</c:v>
                </c:pt>
                <c:pt idx="4297">
                  <c:v>42095</c:v>
                </c:pt>
                <c:pt idx="4298">
                  <c:v>42096</c:v>
                </c:pt>
                <c:pt idx="4299">
                  <c:v>42100</c:v>
                </c:pt>
                <c:pt idx="4300">
                  <c:v>42101</c:v>
                </c:pt>
                <c:pt idx="4301">
                  <c:v>42102</c:v>
                </c:pt>
                <c:pt idx="4302">
                  <c:v>42103</c:v>
                </c:pt>
                <c:pt idx="4303">
                  <c:v>42104</c:v>
                </c:pt>
                <c:pt idx="4304">
                  <c:v>42107</c:v>
                </c:pt>
                <c:pt idx="4305">
                  <c:v>42108</c:v>
                </c:pt>
                <c:pt idx="4306">
                  <c:v>42109</c:v>
                </c:pt>
                <c:pt idx="4307">
                  <c:v>42110</c:v>
                </c:pt>
                <c:pt idx="4308">
                  <c:v>42111</c:v>
                </c:pt>
                <c:pt idx="4309">
                  <c:v>42114</c:v>
                </c:pt>
                <c:pt idx="4310">
                  <c:v>42115</c:v>
                </c:pt>
                <c:pt idx="4311">
                  <c:v>42116</c:v>
                </c:pt>
                <c:pt idx="4312">
                  <c:v>42117</c:v>
                </c:pt>
                <c:pt idx="4313">
                  <c:v>42118</c:v>
                </c:pt>
                <c:pt idx="4314">
                  <c:v>42121</c:v>
                </c:pt>
                <c:pt idx="4315">
                  <c:v>42122</c:v>
                </c:pt>
                <c:pt idx="4316">
                  <c:v>42123</c:v>
                </c:pt>
                <c:pt idx="4317">
                  <c:v>42124</c:v>
                </c:pt>
                <c:pt idx="4318">
                  <c:v>42125</c:v>
                </c:pt>
                <c:pt idx="4319">
                  <c:v>42128</c:v>
                </c:pt>
                <c:pt idx="4320">
                  <c:v>42129</c:v>
                </c:pt>
                <c:pt idx="4321">
                  <c:v>42130</c:v>
                </c:pt>
                <c:pt idx="4322">
                  <c:v>42131</c:v>
                </c:pt>
                <c:pt idx="4323">
                  <c:v>42132</c:v>
                </c:pt>
                <c:pt idx="4324">
                  <c:v>42135</c:v>
                </c:pt>
                <c:pt idx="4325">
                  <c:v>42136</c:v>
                </c:pt>
                <c:pt idx="4326">
                  <c:v>42137</c:v>
                </c:pt>
                <c:pt idx="4327">
                  <c:v>42138</c:v>
                </c:pt>
                <c:pt idx="4328">
                  <c:v>42139</c:v>
                </c:pt>
                <c:pt idx="4329">
                  <c:v>42142</c:v>
                </c:pt>
                <c:pt idx="4330">
                  <c:v>42143</c:v>
                </c:pt>
                <c:pt idx="4331">
                  <c:v>42144</c:v>
                </c:pt>
                <c:pt idx="4332">
                  <c:v>42145</c:v>
                </c:pt>
                <c:pt idx="4333">
                  <c:v>42146</c:v>
                </c:pt>
                <c:pt idx="4334">
                  <c:v>42150</c:v>
                </c:pt>
                <c:pt idx="4335">
                  <c:v>42151</c:v>
                </c:pt>
                <c:pt idx="4336">
                  <c:v>42152</c:v>
                </c:pt>
                <c:pt idx="4337">
                  <c:v>42153</c:v>
                </c:pt>
                <c:pt idx="4338">
                  <c:v>42156</c:v>
                </c:pt>
                <c:pt idx="4339">
                  <c:v>42157</c:v>
                </c:pt>
                <c:pt idx="4340">
                  <c:v>42158</c:v>
                </c:pt>
                <c:pt idx="4341">
                  <c:v>42159</c:v>
                </c:pt>
                <c:pt idx="4342">
                  <c:v>42160</c:v>
                </c:pt>
                <c:pt idx="4343">
                  <c:v>42163</c:v>
                </c:pt>
                <c:pt idx="4344">
                  <c:v>42164</c:v>
                </c:pt>
                <c:pt idx="4345">
                  <c:v>42165</c:v>
                </c:pt>
                <c:pt idx="4346">
                  <c:v>42166</c:v>
                </c:pt>
                <c:pt idx="4347">
                  <c:v>42167</c:v>
                </c:pt>
                <c:pt idx="4348">
                  <c:v>42170</c:v>
                </c:pt>
                <c:pt idx="4349">
                  <c:v>42171</c:v>
                </c:pt>
                <c:pt idx="4350">
                  <c:v>42172</c:v>
                </c:pt>
                <c:pt idx="4351">
                  <c:v>42173</c:v>
                </c:pt>
                <c:pt idx="4352">
                  <c:v>42174</c:v>
                </c:pt>
                <c:pt idx="4353">
                  <c:v>42177</c:v>
                </c:pt>
                <c:pt idx="4354">
                  <c:v>42178</c:v>
                </c:pt>
                <c:pt idx="4355">
                  <c:v>42179</c:v>
                </c:pt>
                <c:pt idx="4356">
                  <c:v>42180</c:v>
                </c:pt>
                <c:pt idx="4357">
                  <c:v>42181</c:v>
                </c:pt>
                <c:pt idx="4358">
                  <c:v>42184</c:v>
                </c:pt>
                <c:pt idx="4359">
                  <c:v>42185</c:v>
                </c:pt>
                <c:pt idx="4360">
                  <c:v>42186</c:v>
                </c:pt>
                <c:pt idx="4361">
                  <c:v>42187</c:v>
                </c:pt>
                <c:pt idx="4362">
                  <c:v>42191</c:v>
                </c:pt>
                <c:pt idx="4363">
                  <c:v>42192</c:v>
                </c:pt>
                <c:pt idx="4364">
                  <c:v>42193</c:v>
                </c:pt>
                <c:pt idx="4365">
                  <c:v>42194</c:v>
                </c:pt>
                <c:pt idx="4366">
                  <c:v>42195</c:v>
                </c:pt>
                <c:pt idx="4367">
                  <c:v>42198</c:v>
                </c:pt>
                <c:pt idx="4368">
                  <c:v>42199</c:v>
                </c:pt>
                <c:pt idx="4369">
                  <c:v>42200</c:v>
                </c:pt>
                <c:pt idx="4370">
                  <c:v>42201</c:v>
                </c:pt>
                <c:pt idx="4371">
                  <c:v>42202</c:v>
                </c:pt>
                <c:pt idx="4372">
                  <c:v>42205</c:v>
                </c:pt>
                <c:pt idx="4373">
                  <c:v>42206</c:v>
                </c:pt>
                <c:pt idx="4374">
                  <c:v>42207</c:v>
                </c:pt>
                <c:pt idx="4375">
                  <c:v>42208</c:v>
                </c:pt>
                <c:pt idx="4376">
                  <c:v>42209</c:v>
                </c:pt>
                <c:pt idx="4377">
                  <c:v>42212</c:v>
                </c:pt>
                <c:pt idx="4378">
                  <c:v>42213</c:v>
                </c:pt>
                <c:pt idx="4379">
                  <c:v>42214</c:v>
                </c:pt>
                <c:pt idx="4380">
                  <c:v>42215</c:v>
                </c:pt>
                <c:pt idx="4381">
                  <c:v>42216</c:v>
                </c:pt>
                <c:pt idx="4382">
                  <c:v>42219</c:v>
                </c:pt>
                <c:pt idx="4383">
                  <c:v>42220</c:v>
                </c:pt>
                <c:pt idx="4384">
                  <c:v>42221</c:v>
                </c:pt>
                <c:pt idx="4385">
                  <c:v>42222</c:v>
                </c:pt>
                <c:pt idx="4386">
                  <c:v>42223</c:v>
                </c:pt>
                <c:pt idx="4387">
                  <c:v>42226</c:v>
                </c:pt>
                <c:pt idx="4388">
                  <c:v>42227</c:v>
                </c:pt>
                <c:pt idx="4389">
                  <c:v>42228</c:v>
                </c:pt>
                <c:pt idx="4390">
                  <c:v>42229</c:v>
                </c:pt>
                <c:pt idx="4391">
                  <c:v>42230</c:v>
                </c:pt>
                <c:pt idx="4392">
                  <c:v>42233</c:v>
                </c:pt>
                <c:pt idx="4393">
                  <c:v>42234</c:v>
                </c:pt>
                <c:pt idx="4394">
                  <c:v>42235</c:v>
                </c:pt>
                <c:pt idx="4395">
                  <c:v>42236</c:v>
                </c:pt>
                <c:pt idx="4396">
                  <c:v>42237</c:v>
                </c:pt>
                <c:pt idx="4397">
                  <c:v>42240</c:v>
                </c:pt>
                <c:pt idx="4398">
                  <c:v>42241</c:v>
                </c:pt>
                <c:pt idx="4399">
                  <c:v>42242</c:v>
                </c:pt>
                <c:pt idx="4400">
                  <c:v>42243</c:v>
                </c:pt>
                <c:pt idx="4401">
                  <c:v>42244</c:v>
                </c:pt>
                <c:pt idx="4402">
                  <c:v>42247</c:v>
                </c:pt>
                <c:pt idx="4403">
                  <c:v>42248</c:v>
                </c:pt>
                <c:pt idx="4404">
                  <c:v>42249</c:v>
                </c:pt>
                <c:pt idx="4405">
                  <c:v>42250</c:v>
                </c:pt>
                <c:pt idx="4406">
                  <c:v>42251</c:v>
                </c:pt>
                <c:pt idx="4407">
                  <c:v>42255</c:v>
                </c:pt>
                <c:pt idx="4408">
                  <c:v>42256</c:v>
                </c:pt>
                <c:pt idx="4409">
                  <c:v>42257</c:v>
                </c:pt>
                <c:pt idx="4410">
                  <c:v>42258</c:v>
                </c:pt>
                <c:pt idx="4411">
                  <c:v>42261</c:v>
                </c:pt>
                <c:pt idx="4412">
                  <c:v>42262</c:v>
                </c:pt>
                <c:pt idx="4413">
                  <c:v>42263</c:v>
                </c:pt>
                <c:pt idx="4414">
                  <c:v>42264</c:v>
                </c:pt>
                <c:pt idx="4415">
                  <c:v>42265</c:v>
                </c:pt>
                <c:pt idx="4416">
                  <c:v>42268</c:v>
                </c:pt>
                <c:pt idx="4417">
                  <c:v>42269</c:v>
                </c:pt>
                <c:pt idx="4418">
                  <c:v>42270</c:v>
                </c:pt>
                <c:pt idx="4419">
                  <c:v>42271</c:v>
                </c:pt>
                <c:pt idx="4420">
                  <c:v>42272</c:v>
                </c:pt>
                <c:pt idx="4421">
                  <c:v>42275</c:v>
                </c:pt>
                <c:pt idx="4422">
                  <c:v>42276</c:v>
                </c:pt>
                <c:pt idx="4423">
                  <c:v>42277</c:v>
                </c:pt>
                <c:pt idx="4424">
                  <c:v>42278</c:v>
                </c:pt>
                <c:pt idx="4425">
                  <c:v>42279</c:v>
                </c:pt>
                <c:pt idx="4426">
                  <c:v>42282</c:v>
                </c:pt>
                <c:pt idx="4427">
                  <c:v>42283</c:v>
                </c:pt>
                <c:pt idx="4428">
                  <c:v>42284</c:v>
                </c:pt>
                <c:pt idx="4429">
                  <c:v>42285</c:v>
                </c:pt>
                <c:pt idx="4430">
                  <c:v>42286</c:v>
                </c:pt>
                <c:pt idx="4431">
                  <c:v>42289</c:v>
                </c:pt>
                <c:pt idx="4432">
                  <c:v>42290</c:v>
                </c:pt>
                <c:pt idx="4433">
                  <c:v>42291</c:v>
                </c:pt>
                <c:pt idx="4434">
                  <c:v>42292</c:v>
                </c:pt>
                <c:pt idx="4435">
                  <c:v>42293</c:v>
                </c:pt>
                <c:pt idx="4436">
                  <c:v>42296</c:v>
                </c:pt>
                <c:pt idx="4437">
                  <c:v>42297</c:v>
                </c:pt>
                <c:pt idx="4438">
                  <c:v>42298</c:v>
                </c:pt>
                <c:pt idx="4439">
                  <c:v>42299</c:v>
                </c:pt>
                <c:pt idx="4440">
                  <c:v>42300</c:v>
                </c:pt>
                <c:pt idx="4441">
                  <c:v>42303</c:v>
                </c:pt>
                <c:pt idx="4442">
                  <c:v>42304</c:v>
                </c:pt>
                <c:pt idx="4443">
                  <c:v>42305</c:v>
                </c:pt>
                <c:pt idx="4444">
                  <c:v>42306</c:v>
                </c:pt>
                <c:pt idx="4445">
                  <c:v>42307</c:v>
                </c:pt>
                <c:pt idx="4446">
                  <c:v>42310</c:v>
                </c:pt>
                <c:pt idx="4447">
                  <c:v>42311</c:v>
                </c:pt>
                <c:pt idx="4448">
                  <c:v>42312</c:v>
                </c:pt>
                <c:pt idx="4449">
                  <c:v>42313</c:v>
                </c:pt>
                <c:pt idx="4450">
                  <c:v>42314</c:v>
                </c:pt>
                <c:pt idx="4451">
                  <c:v>42317</c:v>
                </c:pt>
                <c:pt idx="4452">
                  <c:v>42318</c:v>
                </c:pt>
                <c:pt idx="4453">
                  <c:v>42319</c:v>
                </c:pt>
                <c:pt idx="4454">
                  <c:v>42320</c:v>
                </c:pt>
                <c:pt idx="4455">
                  <c:v>42321</c:v>
                </c:pt>
                <c:pt idx="4456">
                  <c:v>42324</c:v>
                </c:pt>
                <c:pt idx="4457">
                  <c:v>42325</c:v>
                </c:pt>
                <c:pt idx="4458">
                  <c:v>42326</c:v>
                </c:pt>
                <c:pt idx="4459">
                  <c:v>42327</c:v>
                </c:pt>
                <c:pt idx="4460">
                  <c:v>42328</c:v>
                </c:pt>
                <c:pt idx="4461">
                  <c:v>42331</c:v>
                </c:pt>
                <c:pt idx="4462">
                  <c:v>42332</c:v>
                </c:pt>
                <c:pt idx="4463">
                  <c:v>42333</c:v>
                </c:pt>
                <c:pt idx="4464">
                  <c:v>42335</c:v>
                </c:pt>
                <c:pt idx="4465">
                  <c:v>42338</c:v>
                </c:pt>
                <c:pt idx="4466">
                  <c:v>42339</c:v>
                </c:pt>
                <c:pt idx="4467">
                  <c:v>42340</c:v>
                </c:pt>
                <c:pt idx="4468">
                  <c:v>42341</c:v>
                </c:pt>
                <c:pt idx="4469">
                  <c:v>42342</c:v>
                </c:pt>
                <c:pt idx="4470">
                  <c:v>42345</c:v>
                </c:pt>
                <c:pt idx="4471">
                  <c:v>42346</c:v>
                </c:pt>
                <c:pt idx="4472">
                  <c:v>42347</c:v>
                </c:pt>
                <c:pt idx="4473">
                  <c:v>42348</c:v>
                </c:pt>
                <c:pt idx="4474">
                  <c:v>42349</c:v>
                </c:pt>
                <c:pt idx="4475">
                  <c:v>42352</c:v>
                </c:pt>
                <c:pt idx="4476">
                  <c:v>42353</c:v>
                </c:pt>
                <c:pt idx="4477">
                  <c:v>42354</c:v>
                </c:pt>
                <c:pt idx="4478">
                  <c:v>42355</c:v>
                </c:pt>
                <c:pt idx="4479">
                  <c:v>42356</c:v>
                </c:pt>
                <c:pt idx="4480">
                  <c:v>42359</c:v>
                </c:pt>
                <c:pt idx="4481">
                  <c:v>42360</c:v>
                </c:pt>
                <c:pt idx="4482">
                  <c:v>42361</c:v>
                </c:pt>
                <c:pt idx="4483">
                  <c:v>42362</c:v>
                </c:pt>
                <c:pt idx="4484">
                  <c:v>42366</c:v>
                </c:pt>
                <c:pt idx="4485">
                  <c:v>42367</c:v>
                </c:pt>
                <c:pt idx="4486">
                  <c:v>42368</c:v>
                </c:pt>
                <c:pt idx="4487">
                  <c:v>42369</c:v>
                </c:pt>
                <c:pt idx="4488">
                  <c:v>42373</c:v>
                </c:pt>
                <c:pt idx="4489">
                  <c:v>42374</c:v>
                </c:pt>
                <c:pt idx="4490">
                  <c:v>42375</c:v>
                </c:pt>
                <c:pt idx="4491">
                  <c:v>42376</c:v>
                </c:pt>
                <c:pt idx="4492">
                  <c:v>42377</c:v>
                </c:pt>
                <c:pt idx="4493">
                  <c:v>42380</c:v>
                </c:pt>
                <c:pt idx="4494">
                  <c:v>42381</c:v>
                </c:pt>
                <c:pt idx="4495">
                  <c:v>42382</c:v>
                </c:pt>
                <c:pt idx="4496">
                  <c:v>42383</c:v>
                </c:pt>
                <c:pt idx="4497">
                  <c:v>42384</c:v>
                </c:pt>
                <c:pt idx="4498">
                  <c:v>42388</c:v>
                </c:pt>
                <c:pt idx="4499">
                  <c:v>42389</c:v>
                </c:pt>
                <c:pt idx="4500">
                  <c:v>42390</c:v>
                </c:pt>
                <c:pt idx="4501">
                  <c:v>42391</c:v>
                </c:pt>
                <c:pt idx="4502">
                  <c:v>42394</c:v>
                </c:pt>
                <c:pt idx="4503">
                  <c:v>42395</c:v>
                </c:pt>
                <c:pt idx="4504">
                  <c:v>42396</c:v>
                </c:pt>
                <c:pt idx="4505">
                  <c:v>42397</c:v>
                </c:pt>
                <c:pt idx="4506">
                  <c:v>42398</c:v>
                </c:pt>
                <c:pt idx="4507">
                  <c:v>42401</c:v>
                </c:pt>
                <c:pt idx="4508">
                  <c:v>42402</c:v>
                </c:pt>
                <c:pt idx="4509">
                  <c:v>42403</c:v>
                </c:pt>
                <c:pt idx="4510">
                  <c:v>42404</c:v>
                </c:pt>
                <c:pt idx="4511">
                  <c:v>42405</c:v>
                </c:pt>
                <c:pt idx="4512">
                  <c:v>42408</c:v>
                </c:pt>
                <c:pt idx="4513">
                  <c:v>42409</c:v>
                </c:pt>
                <c:pt idx="4514">
                  <c:v>42410</c:v>
                </c:pt>
                <c:pt idx="4515">
                  <c:v>42411</c:v>
                </c:pt>
                <c:pt idx="4516">
                  <c:v>42412</c:v>
                </c:pt>
                <c:pt idx="4517">
                  <c:v>42416</c:v>
                </c:pt>
                <c:pt idx="4518">
                  <c:v>42417</c:v>
                </c:pt>
                <c:pt idx="4519">
                  <c:v>42418</c:v>
                </c:pt>
                <c:pt idx="4520">
                  <c:v>42419</c:v>
                </c:pt>
                <c:pt idx="4521">
                  <c:v>42422</c:v>
                </c:pt>
                <c:pt idx="4522">
                  <c:v>42423</c:v>
                </c:pt>
                <c:pt idx="4523">
                  <c:v>42424</c:v>
                </c:pt>
                <c:pt idx="4524">
                  <c:v>42425</c:v>
                </c:pt>
                <c:pt idx="4525">
                  <c:v>42426</c:v>
                </c:pt>
                <c:pt idx="4526">
                  <c:v>42429</c:v>
                </c:pt>
                <c:pt idx="4527">
                  <c:v>42430</c:v>
                </c:pt>
                <c:pt idx="4528">
                  <c:v>42431</c:v>
                </c:pt>
                <c:pt idx="4529">
                  <c:v>42432</c:v>
                </c:pt>
                <c:pt idx="4530">
                  <c:v>42433</c:v>
                </c:pt>
                <c:pt idx="4531">
                  <c:v>42436</c:v>
                </c:pt>
                <c:pt idx="4532">
                  <c:v>42437</c:v>
                </c:pt>
                <c:pt idx="4533">
                  <c:v>42438</c:v>
                </c:pt>
                <c:pt idx="4534">
                  <c:v>42439</c:v>
                </c:pt>
                <c:pt idx="4535">
                  <c:v>42440</c:v>
                </c:pt>
                <c:pt idx="4536">
                  <c:v>42443</c:v>
                </c:pt>
                <c:pt idx="4537">
                  <c:v>42444</c:v>
                </c:pt>
                <c:pt idx="4538">
                  <c:v>42445</c:v>
                </c:pt>
                <c:pt idx="4539">
                  <c:v>42446</c:v>
                </c:pt>
                <c:pt idx="4540">
                  <c:v>42447</c:v>
                </c:pt>
                <c:pt idx="4541">
                  <c:v>42450</c:v>
                </c:pt>
                <c:pt idx="4542">
                  <c:v>42451</c:v>
                </c:pt>
                <c:pt idx="4543">
                  <c:v>42452</c:v>
                </c:pt>
                <c:pt idx="4544">
                  <c:v>42453</c:v>
                </c:pt>
                <c:pt idx="4545">
                  <c:v>42457</c:v>
                </c:pt>
                <c:pt idx="4546">
                  <c:v>42458</c:v>
                </c:pt>
                <c:pt idx="4547">
                  <c:v>42459</c:v>
                </c:pt>
                <c:pt idx="4548">
                  <c:v>42460</c:v>
                </c:pt>
                <c:pt idx="4549">
                  <c:v>42461</c:v>
                </c:pt>
                <c:pt idx="4550">
                  <c:v>42464</c:v>
                </c:pt>
                <c:pt idx="4551">
                  <c:v>42465</c:v>
                </c:pt>
                <c:pt idx="4552">
                  <c:v>42466</c:v>
                </c:pt>
                <c:pt idx="4553">
                  <c:v>42467</c:v>
                </c:pt>
                <c:pt idx="4554">
                  <c:v>42468</c:v>
                </c:pt>
                <c:pt idx="4555">
                  <c:v>42471</c:v>
                </c:pt>
                <c:pt idx="4556">
                  <c:v>42472</c:v>
                </c:pt>
                <c:pt idx="4557">
                  <c:v>42473</c:v>
                </c:pt>
                <c:pt idx="4558">
                  <c:v>42474</c:v>
                </c:pt>
                <c:pt idx="4559">
                  <c:v>42475</c:v>
                </c:pt>
                <c:pt idx="4560">
                  <c:v>42478</c:v>
                </c:pt>
                <c:pt idx="4561">
                  <c:v>42479</c:v>
                </c:pt>
                <c:pt idx="4562">
                  <c:v>42480</c:v>
                </c:pt>
                <c:pt idx="4563">
                  <c:v>42481</c:v>
                </c:pt>
                <c:pt idx="4564">
                  <c:v>42482</c:v>
                </c:pt>
                <c:pt idx="4565">
                  <c:v>42485</c:v>
                </c:pt>
                <c:pt idx="4566">
                  <c:v>42486</c:v>
                </c:pt>
                <c:pt idx="4567">
                  <c:v>42487</c:v>
                </c:pt>
                <c:pt idx="4568">
                  <c:v>42488</c:v>
                </c:pt>
                <c:pt idx="4569">
                  <c:v>42489</c:v>
                </c:pt>
                <c:pt idx="4570">
                  <c:v>42492</c:v>
                </c:pt>
                <c:pt idx="4571">
                  <c:v>42493</c:v>
                </c:pt>
                <c:pt idx="4572">
                  <c:v>42494</c:v>
                </c:pt>
                <c:pt idx="4573">
                  <c:v>42495</c:v>
                </c:pt>
                <c:pt idx="4574">
                  <c:v>42496</c:v>
                </c:pt>
                <c:pt idx="4575">
                  <c:v>42499</c:v>
                </c:pt>
                <c:pt idx="4576">
                  <c:v>42500</c:v>
                </c:pt>
                <c:pt idx="4577">
                  <c:v>42501</c:v>
                </c:pt>
                <c:pt idx="4578">
                  <c:v>42502</c:v>
                </c:pt>
                <c:pt idx="4579">
                  <c:v>42503</c:v>
                </c:pt>
                <c:pt idx="4580">
                  <c:v>42506</c:v>
                </c:pt>
                <c:pt idx="4581">
                  <c:v>42507</c:v>
                </c:pt>
                <c:pt idx="4582">
                  <c:v>42508</c:v>
                </c:pt>
                <c:pt idx="4583">
                  <c:v>42509</c:v>
                </c:pt>
                <c:pt idx="4584">
                  <c:v>42510</c:v>
                </c:pt>
                <c:pt idx="4585">
                  <c:v>42513</c:v>
                </c:pt>
                <c:pt idx="4586">
                  <c:v>42514</c:v>
                </c:pt>
                <c:pt idx="4587">
                  <c:v>42515</c:v>
                </c:pt>
                <c:pt idx="4588">
                  <c:v>42516</c:v>
                </c:pt>
                <c:pt idx="4589">
                  <c:v>42517</c:v>
                </c:pt>
                <c:pt idx="4590">
                  <c:v>42521</c:v>
                </c:pt>
                <c:pt idx="4591">
                  <c:v>42522</c:v>
                </c:pt>
                <c:pt idx="4592">
                  <c:v>42523</c:v>
                </c:pt>
                <c:pt idx="4593">
                  <c:v>42524</c:v>
                </c:pt>
                <c:pt idx="4594">
                  <c:v>42527</c:v>
                </c:pt>
                <c:pt idx="4595">
                  <c:v>42528</c:v>
                </c:pt>
                <c:pt idx="4596">
                  <c:v>42529</c:v>
                </c:pt>
                <c:pt idx="4597">
                  <c:v>42530</c:v>
                </c:pt>
                <c:pt idx="4598">
                  <c:v>42531</c:v>
                </c:pt>
                <c:pt idx="4599">
                  <c:v>42534</c:v>
                </c:pt>
                <c:pt idx="4600">
                  <c:v>42535</c:v>
                </c:pt>
                <c:pt idx="4601">
                  <c:v>42536</c:v>
                </c:pt>
                <c:pt idx="4602">
                  <c:v>42537</c:v>
                </c:pt>
                <c:pt idx="4603">
                  <c:v>42538</c:v>
                </c:pt>
                <c:pt idx="4604">
                  <c:v>42541</c:v>
                </c:pt>
                <c:pt idx="4605">
                  <c:v>42542</c:v>
                </c:pt>
                <c:pt idx="4606">
                  <c:v>42543</c:v>
                </c:pt>
                <c:pt idx="4607">
                  <c:v>42544</c:v>
                </c:pt>
                <c:pt idx="4608">
                  <c:v>42545</c:v>
                </c:pt>
                <c:pt idx="4609">
                  <c:v>42548</c:v>
                </c:pt>
                <c:pt idx="4610">
                  <c:v>42549</c:v>
                </c:pt>
                <c:pt idx="4611">
                  <c:v>42550</c:v>
                </c:pt>
                <c:pt idx="4612">
                  <c:v>42551</c:v>
                </c:pt>
                <c:pt idx="4613">
                  <c:v>42552</c:v>
                </c:pt>
                <c:pt idx="4614">
                  <c:v>42556</c:v>
                </c:pt>
                <c:pt idx="4615">
                  <c:v>42557</c:v>
                </c:pt>
                <c:pt idx="4616">
                  <c:v>42558</c:v>
                </c:pt>
                <c:pt idx="4617">
                  <c:v>42559</c:v>
                </c:pt>
                <c:pt idx="4618">
                  <c:v>42562</c:v>
                </c:pt>
                <c:pt idx="4619">
                  <c:v>42563</c:v>
                </c:pt>
                <c:pt idx="4620">
                  <c:v>42564</c:v>
                </c:pt>
                <c:pt idx="4621">
                  <c:v>42565</c:v>
                </c:pt>
                <c:pt idx="4622">
                  <c:v>42566</c:v>
                </c:pt>
                <c:pt idx="4623">
                  <c:v>42569</c:v>
                </c:pt>
                <c:pt idx="4624">
                  <c:v>42570</c:v>
                </c:pt>
                <c:pt idx="4625">
                  <c:v>42571</c:v>
                </c:pt>
                <c:pt idx="4626">
                  <c:v>42572</c:v>
                </c:pt>
                <c:pt idx="4627">
                  <c:v>42573</c:v>
                </c:pt>
                <c:pt idx="4628">
                  <c:v>42576</c:v>
                </c:pt>
                <c:pt idx="4629">
                  <c:v>42577</c:v>
                </c:pt>
                <c:pt idx="4630">
                  <c:v>42578</c:v>
                </c:pt>
                <c:pt idx="4631">
                  <c:v>42579</c:v>
                </c:pt>
                <c:pt idx="4632">
                  <c:v>42580</c:v>
                </c:pt>
                <c:pt idx="4633">
                  <c:v>42583</c:v>
                </c:pt>
                <c:pt idx="4634">
                  <c:v>42584</c:v>
                </c:pt>
                <c:pt idx="4635">
                  <c:v>42585</c:v>
                </c:pt>
                <c:pt idx="4636">
                  <c:v>42586</c:v>
                </c:pt>
                <c:pt idx="4637">
                  <c:v>42587</c:v>
                </c:pt>
                <c:pt idx="4638">
                  <c:v>42590</c:v>
                </c:pt>
                <c:pt idx="4639">
                  <c:v>42591</c:v>
                </c:pt>
                <c:pt idx="4640">
                  <c:v>42592</c:v>
                </c:pt>
                <c:pt idx="4641">
                  <c:v>42593</c:v>
                </c:pt>
                <c:pt idx="4642">
                  <c:v>42594</c:v>
                </c:pt>
                <c:pt idx="4643">
                  <c:v>42597</c:v>
                </c:pt>
                <c:pt idx="4644">
                  <c:v>42598</c:v>
                </c:pt>
                <c:pt idx="4645">
                  <c:v>42599</c:v>
                </c:pt>
                <c:pt idx="4646">
                  <c:v>42600</c:v>
                </c:pt>
                <c:pt idx="4647">
                  <c:v>42601</c:v>
                </c:pt>
                <c:pt idx="4648">
                  <c:v>42604</c:v>
                </c:pt>
                <c:pt idx="4649">
                  <c:v>42605</c:v>
                </c:pt>
                <c:pt idx="4650">
                  <c:v>42606</c:v>
                </c:pt>
                <c:pt idx="4651">
                  <c:v>42607</c:v>
                </c:pt>
                <c:pt idx="4652">
                  <c:v>42608</c:v>
                </c:pt>
                <c:pt idx="4653">
                  <c:v>42611</c:v>
                </c:pt>
                <c:pt idx="4654">
                  <c:v>42612</c:v>
                </c:pt>
                <c:pt idx="4655">
                  <c:v>42613</c:v>
                </c:pt>
                <c:pt idx="4656">
                  <c:v>42614</c:v>
                </c:pt>
                <c:pt idx="4657">
                  <c:v>42615</c:v>
                </c:pt>
                <c:pt idx="4658">
                  <c:v>42619</c:v>
                </c:pt>
                <c:pt idx="4659">
                  <c:v>42620</c:v>
                </c:pt>
                <c:pt idx="4660">
                  <c:v>42621</c:v>
                </c:pt>
                <c:pt idx="4661">
                  <c:v>42622</c:v>
                </c:pt>
                <c:pt idx="4662">
                  <c:v>42625</c:v>
                </c:pt>
                <c:pt idx="4663">
                  <c:v>42626</c:v>
                </c:pt>
                <c:pt idx="4664">
                  <c:v>42627</c:v>
                </c:pt>
                <c:pt idx="4665">
                  <c:v>42628</c:v>
                </c:pt>
                <c:pt idx="4666">
                  <c:v>42629</c:v>
                </c:pt>
                <c:pt idx="4667">
                  <c:v>42632</c:v>
                </c:pt>
                <c:pt idx="4668">
                  <c:v>42633</c:v>
                </c:pt>
                <c:pt idx="4669">
                  <c:v>42634</c:v>
                </c:pt>
                <c:pt idx="4670">
                  <c:v>42635</c:v>
                </c:pt>
                <c:pt idx="4671">
                  <c:v>42636</c:v>
                </c:pt>
                <c:pt idx="4672">
                  <c:v>42639</c:v>
                </c:pt>
                <c:pt idx="4673">
                  <c:v>42640</c:v>
                </c:pt>
                <c:pt idx="4674">
                  <c:v>42641</c:v>
                </c:pt>
                <c:pt idx="4675">
                  <c:v>42642</c:v>
                </c:pt>
                <c:pt idx="4676">
                  <c:v>42643</c:v>
                </c:pt>
                <c:pt idx="4677">
                  <c:v>42646</c:v>
                </c:pt>
                <c:pt idx="4678">
                  <c:v>42647</c:v>
                </c:pt>
                <c:pt idx="4679">
                  <c:v>42648</c:v>
                </c:pt>
                <c:pt idx="4680">
                  <c:v>42649</c:v>
                </c:pt>
                <c:pt idx="4681">
                  <c:v>42650</c:v>
                </c:pt>
                <c:pt idx="4682">
                  <c:v>42653</c:v>
                </c:pt>
                <c:pt idx="4683">
                  <c:v>42654</c:v>
                </c:pt>
                <c:pt idx="4684">
                  <c:v>42655</c:v>
                </c:pt>
                <c:pt idx="4685">
                  <c:v>42656</c:v>
                </c:pt>
                <c:pt idx="4686">
                  <c:v>42657</c:v>
                </c:pt>
                <c:pt idx="4687">
                  <c:v>42660</c:v>
                </c:pt>
                <c:pt idx="4688">
                  <c:v>42661</c:v>
                </c:pt>
                <c:pt idx="4689">
                  <c:v>42662</c:v>
                </c:pt>
                <c:pt idx="4690">
                  <c:v>42663</c:v>
                </c:pt>
                <c:pt idx="4691">
                  <c:v>42664</c:v>
                </c:pt>
                <c:pt idx="4692">
                  <c:v>42667</c:v>
                </c:pt>
                <c:pt idx="4693">
                  <c:v>42668</c:v>
                </c:pt>
                <c:pt idx="4694">
                  <c:v>42669</c:v>
                </c:pt>
                <c:pt idx="4695">
                  <c:v>42670</c:v>
                </c:pt>
                <c:pt idx="4696">
                  <c:v>42671</c:v>
                </c:pt>
                <c:pt idx="4697">
                  <c:v>42674</c:v>
                </c:pt>
                <c:pt idx="4698">
                  <c:v>42675</c:v>
                </c:pt>
                <c:pt idx="4699">
                  <c:v>42676</c:v>
                </c:pt>
                <c:pt idx="4700">
                  <c:v>42677</c:v>
                </c:pt>
                <c:pt idx="4701">
                  <c:v>42678</c:v>
                </c:pt>
                <c:pt idx="4702">
                  <c:v>42681</c:v>
                </c:pt>
                <c:pt idx="4703">
                  <c:v>42682</c:v>
                </c:pt>
                <c:pt idx="4704">
                  <c:v>42683</c:v>
                </c:pt>
                <c:pt idx="4705">
                  <c:v>42684</c:v>
                </c:pt>
                <c:pt idx="4706">
                  <c:v>42685</c:v>
                </c:pt>
                <c:pt idx="4707">
                  <c:v>42688</c:v>
                </c:pt>
                <c:pt idx="4708">
                  <c:v>42689</c:v>
                </c:pt>
                <c:pt idx="4709">
                  <c:v>42690</c:v>
                </c:pt>
                <c:pt idx="4710">
                  <c:v>42691</c:v>
                </c:pt>
                <c:pt idx="4711">
                  <c:v>42692</c:v>
                </c:pt>
                <c:pt idx="4712">
                  <c:v>42695</c:v>
                </c:pt>
                <c:pt idx="4713">
                  <c:v>42696</c:v>
                </c:pt>
                <c:pt idx="4714">
                  <c:v>42697</c:v>
                </c:pt>
                <c:pt idx="4715">
                  <c:v>42699</c:v>
                </c:pt>
                <c:pt idx="4716">
                  <c:v>42702</c:v>
                </c:pt>
                <c:pt idx="4717">
                  <c:v>42703</c:v>
                </c:pt>
                <c:pt idx="4718">
                  <c:v>42704</c:v>
                </c:pt>
                <c:pt idx="4719">
                  <c:v>42705</c:v>
                </c:pt>
                <c:pt idx="4720">
                  <c:v>42706</c:v>
                </c:pt>
                <c:pt idx="4721">
                  <c:v>42709</c:v>
                </c:pt>
                <c:pt idx="4722">
                  <c:v>42710</c:v>
                </c:pt>
                <c:pt idx="4723">
                  <c:v>42711</c:v>
                </c:pt>
                <c:pt idx="4724">
                  <c:v>42712</c:v>
                </c:pt>
                <c:pt idx="4725">
                  <c:v>42713</c:v>
                </c:pt>
                <c:pt idx="4726">
                  <c:v>42716</c:v>
                </c:pt>
                <c:pt idx="4727">
                  <c:v>42717</c:v>
                </c:pt>
                <c:pt idx="4728">
                  <c:v>42718</c:v>
                </c:pt>
                <c:pt idx="4729">
                  <c:v>42719</c:v>
                </c:pt>
                <c:pt idx="4730">
                  <c:v>42720</c:v>
                </c:pt>
                <c:pt idx="4731">
                  <c:v>42723</c:v>
                </c:pt>
                <c:pt idx="4732">
                  <c:v>42724</c:v>
                </c:pt>
                <c:pt idx="4733">
                  <c:v>42725</c:v>
                </c:pt>
                <c:pt idx="4734">
                  <c:v>42726</c:v>
                </c:pt>
                <c:pt idx="4735">
                  <c:v>42727</c:v>
                </c:pt>
                <c:pt idx="4736">
                  <c:v>42731</c:v>
                </c:pt>
                <c:pt idx="4737">
                  <c:v>42732</c:v>
                </c:pt>
                <c:pt idx="4738">
                  <c:v>42733</c:v>
                </c:pt>
                <c:pt idx="4739">
                  <c:v>42734</c:v>
                </c:pt>
                <c:pt idx="4740">
                  <c:v>42738</c:v>
                </c:pt>
                <c:pt idx="4741">
                  <c:v>42739</c:v>
                </c:pt>
                <c:pt idx="4742">
                  <c:v>42740</c:v>
                </c:pt>
                <c:pt idx="4743">
                  <c:v>42741</c:v>
                </c:pt>
                <c:pt idx="4744">
                  <c:v>42744</c:v>
                </c:pt>
                <c:pt idx="4745">
                  <c:v>42745</c:v>
                </c:pt>
                <c:pt idx="4746">
                  <c:v>42746</c:v>
                </c:pt>
                <c:pt idx="4747">
                  <c:v>42747</c:v>
                </c:pt>
                <c:pt idx="4748">
                  <c:v>42748</c:v>
                </c:pt>
                <c:pt idx="4749">
                  <c:v>42752</c:v>
                </c:pt>
                <c:pt idx="4750">
                  <c:v>42753</c:v>
                </c:pt>
                <c:pt idx="4751">
                  <c:v>42754</c:v>
                </c:pt>
                <c:pt idx="4752">
                  <c:v>42755</c:v>
                </c:pt>
                <c:pt idx="4753">
                  <c:v>42758</c:v>
                </c:pt>
                <c:pt idx="4754">
                  <c:v>42759</c:v>
                </c:pt>
                <c:pt idx="4755">
                  <c:v>42760</c:v>
                </c:pt>
                <c:pt idx="4756">
                  <c:v>42761</c:v>
                </c:pt>
                <c:pt idx="4757">
                  <c:v>42762</c:v>
                </c:pt>
                <c:pt idx="4758">
                  <c:v>42765</c:v>
                </c:pt>
                <c:pt idx="4759">
                  <c:v>42766</c:v>
                </c:pt>
                <c:pt idx="4760">
                  <c:v>42767</c:v>
                </c:pt>
                <c:pt idx="4761">
                  <c:v>42768</c:v>
                </c:pt>
                <c:pt idx="4762">
                  <c:v>42769</c:v>
                </c:pt>
                <c:pt idx="4763">
                  <c:v>42772</c:v>
                </c:pt>
                <c:pt idx="4764">
                  <c:v>42773</c:v>
                </c:pt>
                <c:pt idx="4765">
                  <c:v>42774</c:v>
                </c:pt>
                <c:pt idx="4766">
                  <c:v>42775</c:v>
                </c:pt>
                <c:pt idx="4767">
                  <c:v>42776</c:v>
                </c:pt>
                <c:pt idx="4768">
                  <c:v>42779</c:v>
                </c:pt>
                <c:pt idx="4769">
                  <c:v>42780</c:v>
                </c:pt>
                <c:pt idx="4770">
                  <c:v>42781</c:v>
                </c:pt>
                <c:pt idx="4771">
                  <c:v>42782</c:v>
                </c:pt>
                <c:pt idx="4772">
                  <c:v>42783</c:v>
                </c:pt>
                <c:pt idx="4773">
                  <c:v>42787</c:v>
                </c:pt>
                <c:pt idx="4774">
                  <c:v>42788</c:v>
                </c:pt>
                <c:pt idx="4775">
                  <c:v>42789</c:v>
                </c:pt>
                <c:pt idx="4776">
                  <c:v>42790</c:v>
                </c:pt>
                <c:pt idx="4777">
                  <c:v>42793</c:v>
                </c:pt>
                <c:pt idx="4778">
                  <c:v>42794</c:v>
                </c:pt>
                <c:pt idx="4779">
                  <c:v>42795</c:v>
                </c:pt>
                <c:pt idx="4780">
                  <c:v>42796</c:v>
                </c:pt>
                <c:pt idx="4781">
                  <c:v>42797</c:v>
                </c:pt>
                <c:pt idx="4782">
                  <c:v>42800</c:v>
                </c:pt>
                <c:pt idx="4783">
                  <c:v>42801</c:v>
                </c:pt>
                <c:pt idx="4784">
                  <c:v>42802</c:v>
                </c:pt>
                <c:pt idx="4785">
                  <c:v>42803</c:v>
                </c:pt>
                <c:pt idx="4786">
                  <c:v>42804</c:v>
                </c:pt>
                <c:pt idx="4787">
                  <c:v>42807</c:v>
                </c:pt>
                <c:pt idx="4788">
                  <c:v>42808</c:v>
                </c:pt>
                <c:pt idx="4789">
                  <c:v>42809</c:v>
                </c:pt>
                <c:pt idx="4790">
                  <c:v>42810</c:v>
                </c:pt>
                <c:pt idx="4791">
                  <c:v>42811</c:v>
                </c:pt>
                <c:pt idx="4792">
                  <c:v>42814</c:v>
                </c:pt>
                <c:pt idx="4793">
                  <c:v>42815</c:v>
                </c:pt>
                <c:pt idx="4794">
                  <c:v>42816</c:v>
                </c:pt>
                <c:pt idx="4795">
                  <c:v>42817</c:v>
                </c:pt>
                <c:pt idx="4796">
                  <c:v>42818</c:v>
                </c:pt>
                <c:pt idx="4797">
                  <c:v>42821</c:v>
                </c:pt>
                <c:pt idx="4798">
                  <c:v>42822</c:v>
                </c:pt>
                <c:pt idx="4799">
                  <c:v>42823</c:v>
                </c:pt>
                <c:pt idx="4800">
                  <c:v>42824</c:v>
                </c:pt>
                <c:pt idx="4801">
                  <c:v>42825</c:v>
                </c:pt>
                <c:pt idx="4802">
                  <c:v>42828</c:v>
                </c:pt>
                <c:pt idx="4803">
                  <c:v>42829</c:v>
                </c:pt>
                <c:pt idx="4804">
                  <c:v>42830</c:v>
                </c:pt>
                <c:pt idx="4805">
                  <c:v>42831</c:v>
                </c:pt>
                <c:pt idx="4806">
                  <c:v>42832</c:v>
                </c:pt>
                <c:pt idx="4807">
                  <c:v>42835</c:v>
                </c:pt>
                <c:pt idx="4808">
                  <c:v>42836</c:v>
                </c:pt>
                <c:pt idx="4809">
                  <c:v>42837</c:v>
                </c:pt>
                <c:pt idx="4810">
                  <c:v>42838</c:v>
                </c:pt>
                <c:pt idx="4811">
                  <c:v>42842</c:v>
                </c:pt>
                <c:pt idx="4812">
                  <c:v>42843</c:v>
                </c:pt>
                <c:pt idx="4813">
                  <c:v>42844</c:v>
                </c:pt>
                <c:pt idx="4814">
                  <c:v>42845</c:v>
                </c:pt>
                <c:pt idx="4815">
                  <c:v>42846</c:v>
                </c:pt>
                <c:pt idx="4816">
                  <c:v>42849</c:v>
                </c:pt>
                <c:pt idx="4817">
                  <c:v>42850</c:v>
                </c:pt>
                <c:pt idx="4818">
                  <c:v>42851</c:v>
                </c:pt>
                <c:pt idx="4819">
                  <c:v>42852</c:v>
                </c:pt>
                <c:pt idx="4820">
                  <c:v>42853</c:v>
                </c:pt>
                <c:pt idx="4821">
                  <c:v>42856</c:v>
                </c:pt>
                <c:pt idx="4822">
                  <c:v>42857</c:v>
                </c:pt>
                <c:pt idx="4823">
                  <c:v>42858</c:v>
                </c:pt>
                <c:pt idx="4824">
                  <c:v>42859</c:v>
                </c:pt>
                <c:pt idx="4825">
                  <c:v>42860</c:v>
                </c:pt>
                <c:pt idx="4826">
                  <c:v>42863</c:v>
                </c:pt>
                <c:pt idx="4827">
                  <c:v>42864</c:v>
                </c:pt>
                <c:pt idx="4828">
                  <c:v>42865</c:v>
                </c:pt>
                <c:pt idx="4829">
                  <c:v>42866</c:v>
                </c:pt>
                <c:pt idx="4830">
                  <c:v>42867</c:v>
                </c:pt>
                <c:pt idx="4831">
                  <c:v>42870</c:v>
                </c:pt>
                <c:pt idx="4832">
                  <c:v>42871</c:v>
                </c:pt>
                <c:pt idx="4833">
                  <c:v>42872</c:v>
                </c:pt>
                <c:pt idx="4834">
                  <c:v>42873</c:v>
                </c:pt>
                <c:pt idx="4835">
                  <c:v>42874</c:v>
                </c:pt>
                <c:pt idx="4836">
                  <c:v>42877</c:v>
                </c:pt>
                <c:pt idx="4837">
                  <c:v>42878</c:v>
                </c:pt>
                <c:pt idx="4838">
                  <c:v>42879</c:v>
                </c:pt>
                <c:pt idx="4839">
                  <c:v>42880</c:v>
                </c:pt>
                <c:pt idx="4840">
                  <c:v>42881</c:v>
                </c:pt>
                <c:pt idx="4841">
                  <c:v>42885</c:v>
                </c:pt>
                <c:pt idx="4842">
                  <c:v>42886</c:v>
                </c:pt>
                <c:pt idx="4843">
                  <c:v>42887</c:v>
                </c:pt>
                <c:pt idx="4844">
                  <c:v>42888</c:v>
                </c:pt>
                <c:pt idx="4845">
                  <c:v>42891</c:v>
                </c:pt>
                <c:pt idx="4846">
                  <c:v>42892</c:v>
                </c:pt>
                <c:pt idx="4847">
                  <c:v>42893</c:v>
                </c:pt>
                <c:pt idx="4848">
                  <c:v>42894</c:v>
                </c:pt>
                <c:pt idx="4849">
                  <c:v>42895</c:v>
                </c:pt>
                <c:pt idx="4850">
                  <c:v>42898</c:v>
                </c:pt>
                <c:pt idx="4851">
                  <c:v>42899</c:v>
                </c:pt>
                <c:pt idx="4852">
                  <c:v>42900</c:v>
                </c:pt>
                <c:pt idx="4853">
                  <c:v>42901</c:v>
                </c:pt>
                <c:pt idx="4854">
                  <c:v>42902</c:v>
                </c:pt>
              </c:numCache>
            </c:numRef>
          </c:cat>
          <c:val>
            <c:numRef>
              <c:f>APIUX!$L$3:$L$4857</c:f>
              <c:numCache>
                <c:formatCode>"$"#,##0.00</c:formatCode>
                <c:ptCount val="4855"/>
                <c:pt idx="0">
                  <c:v>10000</c:v>
                </c:pt>
                <c:pt idx="1">
                  <c:v>10009.624639076033</c:v>
                </c:pt>
                <c:pt idx="2">
                  <c:v>9951.8768046198256</c:v>
                </c:pt>
                <c:pt idx="3">
                  <c:v>10009.624639076033</c:v>
                </c:pt>
                <c:pt idx="4">
                  <c:v>10048.123195380173</c:v>
                </c:pt>
                <c:pt idx="5">
                  <c:v>10057.747834456206</c:v>
                </c:pt>
                <c:pt idx="6">
                  <c:v>10096.246390760345</c:v>
                </c:pt>
                <c:pt idx="7">
                  <c:v>10144.369586140518</c:v>
                </c:pt>
                <c:pt idx="8">
                  <c:v>10134.744947064484</c:v>
                </c:pt>
                <c:pt idx="9">
                  <c:v>10182.868142444659</c:v>
                </c:pt>
                <c:pt idx="10">
                  <c:v>10153.994225216555</c:v>
                </c:pt>
                <c:pt idx="11">
                  <c:v>10144.369586140518</c:v>
                </c:pt>
                <c:pt idx="12">
                  <c:v>10134.744947064484</c:v>
                </c:pt>
                <c:pt idx="13">
                  <c:v>10144.369586140518</c:v>
                </c:pt>
                <c:pt idx="14">
                  <c:v>10153.994225216555</c:v>
                </c:pt>
                <c:pt idx="15">
                  <c:v>10163.618864292588</c:v>
                </c:pt>
                <c:pt idx="16">
                  <c:v>10115.495668912416</c:v>
                </c:pt>
                <c:pt idx="17">
                  <c:v>10086.621751684312</c:v>
                </c:pt>
                <c:pt idx="18">
                  <c:v>10086.621751684312</c:v>
                </c:pt>
                <c:pt idx="19">
                  <c:v>10067.372473532241</c:v>
                </c:pt>
                <c:pt idx="20">
                  <c:v>10105.87102983638</c:v>
                </c:pt>
                <c:pt idx="21">
                  <c:v>10134.744947064484</c:v>
                </c:pt>
                <c:pt idx="22">
                  <c:v>10182.868142444657</c:v>
                </c:pt>
                <c:pt idx="23">
                  <c:v>10269.489894128968</c:v>
                </c:pt>
                <c:pt idx="24">
                  <c:v>10230.991337824831</c:v>
                </c:pt>
                <c:pt idx="25">
                  <c:v>10221.366698748796</c:v>
                </c:pt>
                <c:pt idx="26">
                  <c:v>10182.868142444657</c:v>
                </c:pt>
                <c:pt idx="27">
                  <c:v>10173.243503368623</c:v>
                </c:pt>
                <c:pt idx="28">
                  <c:v>10125.120307988451</c:v>
                </c:pt>
                <c:pt idx="29">
                  <c:v>10153.994225216553</c:v>
                </c:pt>
                <c:pt idx="30">
                  <c:v>10173.243503368623</c:v>
                </c:pt>
                <c:pt idx="31">
                  <c:v>10202.117420596725</c:v>
                </c:pt>
                <c:pt idx="32">
                  <c:v>10202.117420596725</c:v>
                </c:pt>
                <c:pt idx="33">
                  <c:v>10163.618864292588</c:v>
                </c:pt>
                <c:pt idx="34">
                  <c:v>10134.744947064484</c:v>
                </c:pt>
                <c:pt idx="35">
                  <c:v>10134.744947064484</c:v>
                </c:pt>
                <c:pt idx="36">
                  <c:v>10134.744947064484</c:v>
                </c:pt>
                <c:pt idx="37">
                  <c:v>10144.369586140519</c:v>
                </c:pt>
                <c:pt idx="38">
                  <c:v>10048.123195380173</c:v>
                </c:pt>
                <c:pt idx="39">
                  <c:v>10038.498556304137</c:v>
                </c:pt>
                <c:pt idx="40">
                  <c:v>10038.498556304137</c:v>
                </c:pt>
                <c:pt idx="41">
                  <c:v>10125.120307988451</c:v>
                </c:pt>
                <c:pt idx="42">
                  <c:v>10153.994225216553</c:v>
                </c:pt>
                <c:pt idx="43">
                  <c:v>10153.994225216553</c:v>
                </c:pt>
                <c:pt idx="44">
                  <c:v>10134.744947064484</c:v>
                </c:pt>
                <c:pt idx="45">
                  <c:v>10163.618864292588</c:v>
                </c:pt>
                <c:pt idx="46">
                  <c:v>10153.994225216553</c:v>
                </c:pt>
                <c:pt idx="47">
                  <c:v>10134.744947064484</c:v>
                </c:pt>
                <c:pt idx="48">
                  <c:v>10096.246390760345</c:v>
                </c:pt>
                <c:pt idx="49">
                  <c:v>10153.994225216553</c:v>
                </c:pt>
                <c:pt idx="50">
                  <c:v>10173.243503368623</c:v>
                </c:pt>
                <c:pt idx="51">
                  <c:v>10153.994225216553</c:v>
                </c:pt>
                <c:pt idx="52">
                  <c:v>10153.994225216553</c:v>
                </c:pt>
                <c:pt idx="53">
                  <c:v>10182.868142444657</c:v>
                </c:pt>
                <c:pt idx="54">
                  <c:v>10173.243503368623</c:v>
                </c:pt>
                <c:pt idx="55">
                  <c:v>10211.742059672762</c:v>
                </c:pt>
                <c:pt idx="56">
                  <c:v>10182.868142444657</c:v>
                </c:pt>
                <c:pt idx="57">
                  <c:v>10202.117420596725</c:v>
                </c:pt>
                <c:pt idx="58">
                  <c:v>10240.615976900866</c:v>
                </c:pt>
                <c:pt idx="59">
                  <c:v>10269.489894128968</c:v>
                </c:pt>
                <c:pt idx="60">
                  <c:v>10269.489894128968</c:v>
                </c:pt>
                <c:pt idx="61">
                  <c:v>10288.739172281039</c:v>
                </c:pt>
                <c:pt idx="62">
                  <c:v>10298.363811357074</c:v>
                </c:pt>
                <c:pt idx="63">
                  <c:v>10279.114533205004</c:v>
                </c:pt>
                <c:pt idx="64">
                  <c:v>10269.489894128968</c:v>
                </c:pt>
                <c:pt idx="65">
                  <c:v>10250.2406159769</c:v>
                </c:pt>
                <c:pt idx="66">
                  <c:v>10259.865255052935</c:v>
                </c:pt>
                <c:pt idx="67">
                  <c:v>10269.489894128968</c:v>
                </c:pt>
                <c:pt idx="68">
                  <c:v>10269.489894128968</c:v>
                </c:pt>
                <c:pt idx="69">
                  <c:v>10327.237728585178</c:v>
                </c:pt>
                <c:pt idx="70">
                  <c:v>10404.234841193454</c:v>
                </c:pt>
                <c:pt idx="71">
                  <c:v>10423.484119345523</c:v>
                </c:pt>
                <c:pt idx="72">
                  <c:v>10442.733397497592</c:v>
                </c:pt>
                <c:pt idx="73">
                  <c:v>10394.610202117419</c:v>
                </c:pt>
                <c:pt idx="74">
                  <c:v>10327.237728585178</c:v>
                </c:pt>
                <c:pt idx="75">
                  <c:v>10346.487006737247</c:v>
                </c:pt>
                <c:pt idx="76">
                  <c:v>10365.736284889317</c:v>
                </c:pt>
                <c:pt idx="77">
                  <c:v>10384.985563041386</c:v>
                </c:pt>
                <c:pt idx="78">
                  <c:v>10394.610202117419</c:v>
                </c:pt>
                <c:pt idx="79">
                  <c:v>10394.610202117419</c:v>
                </c:pt>
                <c:pt idx="80">
                  <c:v>10490.856592877766</c:v>
                </c:pt>
                <c:pt idx="81">
                  <c:v>10404.234841193454</c:v>
                </c:pt>
                <c:pt idx="82">
                  <c:v>10394.610202117421</c:v>
                </c:pt>
                <c:pt idx="83">
                  <c:v>10423.484119345525</c:v>
                </c:pt>
                <c:pt idx="84">
                  <c:v>10423.484119345525</c:v>
                </c:pt>
                <c:pt idx="85">
                  <c:v>10442.733397497594</c:v>
                </c:pt>
                <c:pt idx="86">
                  <c:v>10461.982675649664</c:v>
                </c:pt>
                <c:pt idx="87">
                  <c:v>10452.358036573627</c:v>
                </c:pt>
                <c:pt idx="88">
                  <c:v>10442.733397497594</c:v>
                </c:pt>
                <c:pt idx="89">
                  <c:v>10452.358036573627</c:v>
                </c:pt>
                <c:pt idx="90">
                  <c:v>10452.358036573627</c:v>
                </c:pt>
                <c:pt idx="91">
                  <c:v>10413.85948026949</c:v>
                </c:pt>
                <c:pt idx="92">
                  <c:v>10384.985563041386</c:v>
                </c:pt>
                <c:pt idx="93">
                  <c:v>10394.610202117421</c:v>
                </c:pt>
                <c:pt idx="94">
                  <c:v>10384.985563041386</c:v>
                </c:pt>
                <c:pt idx="95">
                  <c:v>10375.360923965351</c:v>
                </c:pt>
                <c:pt idx="96">
                  <c:v>10394.610202117421</c:v>
                </c:pt>
                <c:pt idx="97">
                  <c:v>10413.85948026949</c:v>
                </c:pt>
                <c:pt idx="98">
                  <c:v>10413.85948026949</c:v>
                </c:pt>
                <c:pt idx="99">
                  <c:v>10442.733397497594</c:v>
                </c:pt>
                <c:pt idx="100">
                  <c:v>10423.484119345525</c:v>
                </c:pt>
                <c:pt idx="101">
                  <c:v>10423.484119345525</c:v>
                </c:pt>
                <c:pt idx="102">
                  <c:v>10404.234841193454</c:v>
                </c:pt>
                <c:pt idx="103">
                  <c:v>10384.985563041386</c:v>
                </c:pt>
                <c:pt idx="104">
                  <c:v>10404.234841193454</c:v>
                </c:pt>
                <c:pt idx="105">
                  <c:v>10413.85948026949</c:v>
                </c:pt>
                <c:pt idx="106">
                  <c:v>10452.358036573627</c:v>
                </c:pt>
                <c:pt idx="107">
                  <c:v>10471.607314725698</c:v>
                </c:pt>
                <c:pt idx="108">
                  <c:v>10471.607314725698</c:v>
                </c:pt>
                <c:pt idx="109">
                  <c:v>10471.607314725698</c:v>
                </c:pt>
                <c:pt idx="110">
                  <c:v>10500.481231953801</c:v>
                </c:pt>
                <c:pt idx="111">
                  <c:v>10500.481231953801</c:v>
                </c:pt>
                <c:pt idx="112">
                  <c:v>10538.979788257939</c:v>
                </c:pt>
                <c:pt idx="113">
                  <c:v>10529.355149181905</c:v>
                </c:pt>
                <c:pt idx="114">
                  <c:v>10490.856592877766</c:v>
                </c:pt>
                <c:pt idx="115">
                  <c:v>10529.355149181905</c:v>
                </c:pt>
                <c:pt idx="116">
                  <c:v>10538.979788257939</c:v>
                </c:pt>
                <c:pt idx="117">
                  <c:v>10529.355149181905</c:v>
                </c:pt>
                <c:pt idx="118">
                  <c:v>10519.73051010587</c:v>
                </c:pt>
                <c:pt idx="119">
                  <c:v>10548.604427333976</c:v>
                </c:pt>
                <c:pt idx="120">
                  <c:v>10615.976900866217</c:v>
                </c:pt>
                <c:pt idx="121">
                  <c:v>10635.226179018287</c:v>
                </c:pt>
                <c:pt idx="122">
                  <c:v>10664.10009624639</c:v>
                </c:pt>
                <c:pt idx="123">
                  <c:v>10712.223291626564</c:v>
                </c:pt>
                <c:pt idx="124">
                  <c:v>10779.595765158805</c:v>
                </c:pt>
                <c:pt idx="125">
                  <c:v>10798.845043310876</c:v>
                </c:pt>
                <c:pt idx="126">
                  <c:v>10818.094321462944</c:v>
                </c:pt>
                <c:pt idx="127">
                  <c:v>10818.094321462944</c:v>
                </c:pt>
                <c:pt idx="128">
                  <c:v>10789.220404234842</c:v>
                </c:pt>
                <c:pt idx="129">
                  <c:v>10837.343599615013</c:v>
                </c:pt>
                <c:pt idx="130">
                  <c:v>10856.592877767083</c:v>
                </c:pt>
                <c:pt idx="131">
                  <c:v>10846.968238691048</c:v>
                </c:pt>
                <c:pt idx="132">
                  <c:v>10914.340712223291</c:v>
                </c:pt>
                <c:pt idx="133">
                  <c:v>11077.959576515879</c:v>
                </c:pt>
                <c:pt idx="134">
                  <c:v>11000.962463907603</c:v>
                </c:pt>
                <c:pt idx="135">
                  <c:v>10981.713185755534</c:v>
                </c:pt>
                <c:pt idx="136">
                  <c:v>10962.463907603465</c:v>
                </c:pt>
                <c:pt idx="137">
                  <c:v>10981.713185755534</c:v>
                </c:pt>
                <c:pt idx="138">
                  <c:v>11049.085659287777</c:v>
                </c:pt>
                <c:pt idx="139">
                  <c:v>11126.082771896054</c:v>
                </c:pt>
                <c:pt idx="140">
                  <c:v>11116.45813282002</c:v>
                </c:pt>
                <c:pt idx="141">
                  <c:v>11106.833493743985</c:v>
                </c:pt>
                <c:pt idx="142">
                  <c:v>11126.082771896054</c:v>
                </c:pt>
                <c:pt idx="143">
                  <c:v>11145.332050048122</c:v>
                </c:pt>
                <c:pt idx="144">
                  <c:v>11193.455245428295</c:v>
                </c:pt>
                <c:pt idx="145">
                  <c:v>11174.205967276226</c:v>
                </c:pt>
                <c:pt idx="146">
                  <c:v>11203.079884504332</c:v>
                </c:pt>
                <c:pt idx="147">
                  <c:v>11328.200192492781</c:v>
                </c:pt>
                <c:pt idx="148">
                  <c:v>11395.572666025024</c:v>
                </c:pt>
                <c:pt idx="149">
                  <c:v>11434.071222329161</c:v>
                </c:pt>
                <c:pt idx="150">
                  <c:v>11530.31761308951</c:v>
                </c:pt>
                <c:pt idx="151">
                  <c:v>11453.320500481232</c:v>
                </c:pt>
                <c:pt idx="152">
                  <c:v>11376.323387872955</c:v>
                </c:pt>
                <c:pt idx="153">
                  <c:v>11193.455245428295</c:v>
                </c:pt>
                <c:pt idx="154">
                  <c:v>11039.461020211744</c:v>
                </c:pt>
                <c:pt idx="155">
                  <c:v>11039.461020211744</c:v>
                </c:pt>
                <c:pt idx="156">
                  <c:v>11049.085659287777</c:v>
                </c:pt>
                <c:pt idx="157">
                  <c:v>11164.581328200193</c:v>
                </c:pt>
                <c:pt idx="158">
                  <c:v>11154.956689124157</c:v>
                </c:pt>
                <c:pt idx="159">
                  <c:v>11280.076997112608</c:v>
                </c:pt>
                <c:pt idx="160">
                  <c:v>11260.827718960538</c:v>
                </c:pt>
                <c:pt idx="161">
                  <c:v>11183.830606352261</c:v>
                </c:pt>
                <c:pt idx="162">
                  <c:v>11174.205967276226</c:v>
                </c:pt>
                <c:pt idx="163">
                  <c:v>11164.581328200193</c:v>
                </c:pt>
                <c:pt idx="164">
                  <c:v>11106.833493743983</c:v>
                </c:pt>
                <c:pt idx="165">
                  <c:v>11097.20885466795</c:v>
                </c:pt>
                <c:pt idx="166">
                  <c:v>11183.830606352261</c:v>
                </c:pt>
                <c:pt idx="167">
                  <c:v>11251.203079884504</c:v>
                </c:pt>
                <c:pt idx="168">
                  <c:v>11289.701636188644</c:v>
                </c:pt>
                <c:pt idx="169">
                  <c:v>11241.578440808469</c:v>
                </c:pt>
                <c:pt idx="170">
                  <c:v>11145.332050048124</c:v>
                </c:pt>
                <c:pt idx="171">
                  <c:v>11145.332050048124</c:v>
                </c:pt>
                <c:pt idx="172">
                  <c:v>11039.461020211744</c:v>
                </c:pt>
                <c:pt idx="173">
                  <c:v>11049.085659287777</c:v>
                </c:pt>
                <c:pt idx="174">
                  <c:v>10962.463907603465</c:v>
                </c:pt>
                <c:pt idx="175">
                  <c:v>11010.587102983638</c:v>
                </c:pt>
                <c:pt idx="176">
                  <c:v>11049.085659287777</c:v>
                </c:pt>
                <c:pt idx="177">
                  <c:v>11049.085659287777</c:v>
                </c:pt>
                <c:pt idx="178">
                  <c:v>11116.458132820018</c:v>
                </c:pt>
                <c:pt idx="179">
                  <c:v>11077.959576515881</c:v>
                </c:pt>
                <c:pt idx="180">
                  <c:v>11068.334937439846</c:v>
                </c:pt>
                <c:pt idx="181">
                  <c:v>11068.334937439846</c:v>
                </c:pt>
                <c:pt idx="182">
                  <c:v>11077.959576515881</c:v>
                </c:pt>
                <c:pt idx="183">
                  <c:v>11077.959576515881</c:v>
                </c:pt>
                <c:pt idx="184">
                  <c:v>11116.458132820018</c:v>
                </c:pt>
                <c:pt idx="185">
                  <c:v>11087.584215591914</c:v>
                </c:pt>
                <c:pt idx="186">
                  <c:v>11068.334937439846</c:v>
                </c:pt>
                <c:pt idx="187">
                  <c:v>11077.959576515881</c:v>
                </c:pt>
                <c:pt idx="188">
                  <c:v>11097.20885466795</c:v>
                </c:pt>
                <c:pt idx="189">
                  <c:v>11164.581328200193</c:v>
                </c:pt>
                <c:pt idx="190">
                  <c:v>11212.704523580367</c:v>
                </c:pt>
                <c:pt idx="191">
                  <c:v>11280.076997112608</c:v>
                </c:pt>
                <c:pt idx="192">
                  <c:v>11289.701636188644</c:v>
                </c:pt>
                <c:pt idx="193">
                  <c:v>11231.953801732436</c:v>
                </c:pt>
                <c:pt idx="194">
                  <c:v>11203.079884504332</c:v>
                </c:pt>
                <c:pt idx="195">
                  <c:v>11251.203079884504</c:v>
                </c:pt>
                <c:pt idx="196">
                  <c:v>11308.950914340712</c:v>
                </c:pt>
                <c:pt idx="197">
                  <c:v>11328.200192492781</c:v>
                </c:pt>
                <c:pt idx="198">
                  <c:v>11280.076997112608</c:v>
                </c:pt>
                <c:pt idx="199">
                  <c:v>11299.326275264679</c:v>
                </c:pt>
                <c:pt idx="200">
                  <c:v>11260.827718960538</c:v>
                </c:pt>
                <c:pt idx="201">
                  <c:v>11299.326275264679</c:v>
                </c:pt>
                <c:pt idx="202">
                  <c:v>11289.701636188644</c:v>
                </c:pt>
                <c:pt idx="203">
                  <c:v>11280.076997112606</c:v>
                </c:pt>
                <c:pt idx="204">
                  <c:v>11222.329162656399</c:v>
                </c:pt>
                <c:pt idx="205">
                  <c:v>11203.07988450433</c:v>
                </c:pt>
                <c:pt idx="206">
                  <c:v>11126.082771896054</c:v>
                </c:pt>
                <c:pt idx="207">
                  <c:v>11068.334937439846</c:v>
                </c:pt>
                <c:pt idx="208">
                  <c:v>11126.082771896054</c:v>
                </c:pt>
                <c:pt idx="209">
                  <c:v>11174.205967276226</c:v>
                </c:pt>
                <c:pt idx="210">
                  <c:v>11222.329162656399</c:v>
                </c:pt>
                <c:pt idx="211">
                  <c:v>11231.953801732436</c:v>
                </c:pt>
                <c:pt idx="212">
                  <c:v>11193.455245428295</c:v>
                </c:pt>
                <c:pt idx="213">
                  <c:v>11164.581328200193</c:v>
                </c:pt>
                <c:pt idx="214">
                  <c:v>11183.830606352261</c:v>
                </c:pt>
                <c:pt idx="215">
                  <c:v>11164.581328200193</c:v>
                </c:pt>
                <c:pt idx="216">
                  <c:v>11116.458132820018</c:v>
                </c:pt>
                <c:pt idx="217">
                  <c:v>11106.833493743983</c:v>
                </c:pt>
                <c:pt idx="218">
                  <c:v>11145.332050048124</c:v>
                </c:pt>
                <c:pt idx="219">
                  <c:v>11174.205967276226</c:v>
                </c:pt>
                <c:pt idx="220">
                  <c:v>11241.578440808469</c:v>
                </c:pt>
                <c:pt idx="221">
                  <c:v>11212.704523580365</c:v>
                </c:pt>
                <c:pt idx="222">
                  <c:v>11193.455245428295</c:v>
                </c:pt>
                <c:pt idx="223">
                  <c:v>11164.581328200193</c:v>
                </c:pt>
                <c:pt idx="224">
                  <c:v>11203.07988450433</c:v>
                </c:pt>
                <c:pt idx="225">
                  <c:v>11222.329162656399</c:v>
                </c:pt>
                <c:pt idx="226">
                  <c:v>11222.329162656399</c:v>
                </c:pt>
                <c:pt idx="227">
                  <c:v>11222.329162656399</c:v>
                </c:pt>
                <c:pt idx="228">
                  <c:v>11231.953801732436</c:v>
                </c:pt>
                <c:pt idx="229">
                  <c:v>11251.203079884504</c:v>
                </c:pt>
                <c:pt idx="230">
                  <c:v>11260.827718960538</c:v>
                </c:pt>
                <c:pt idx="231">
                  <c:v>11212.704523580365</c:v>
                </c:pt>
                <c:pt idx="232">
                  <c:v>11183.830606352261</c:v>
                </c:pt>
                <c:pt idx="233">
                  <c:v>11164.581328200193</c:v>
                </c:pt>
                <c:pt idx="234">
                  <c:v>11135.707410972087</c:v>
                </c:pt>
                <c:pt idx="235">
                  <c:v>11097.20885466795</c:v>
                </c:pt>
                <c:pt idx="236">
                  <c:v>11106.833493743983</c:v>
                </c:pt>
                <c:pt idx="237">
                  <c:v>11116.458132820018</c:v>
                </c:pt>
                <c:pt idx="238">
                  <c:v>11116.458132820018</c:v>
                </c:pt>
                <c:pt idx="239">
                  <c:v>11106.833493743983</c:v>
                </c:pt>
                <c:pt idx="240">
                  <c:v>11029.836381135707</c:v>
                </c:pt>
                <c:pt idx="241">
                  <c:v>11068.334937439846</c:v>
                </c:pt>
                <c:pt idx="242">
                  <c:v>11049.085659287775</c:v>
                </c:pt>
                <c:pt idx="243">
                  <c:v>11039.461020211742</c:v>
                </c:pt>
                <c:pt idx="244">
                  <c:v>11058.710298363811</c:v>
                </c:pt>
                <c:pt idx="245">
                  <c:v>11039.461020211742</c:v>
                </c:pt>
                <c:pt idx="246">
                  <c:v>11010.587102983638</c:v>
                </c:pt>
                <c:pt idx="247">
                  <c:v>10962.463907603464</c:v>
                </c:pt>
                <c:pt idx="248">
                  <c:v>10972.088546679499</c:v>
                </c:pt>
                <c:pt idx="249">
                  <c:v>10933.58999037536</c:v>
                </c:pt>
                <c:pt idx="250">
                  <c:v>10943.214629451395</c:v>
                </c:pt>
                <c:pt idx="251">
                  <c:v>10943.214629451395</c:v>
                </c:pt>
                <c:pt idx="252">
                  <c:v>10943.214629451395</c:v>
                </c:pt>
                <c:pt idx="253">
                  <c:v>10962.463907603464</c:v>
                </c:pt>
                <c:pt idx="254">
                  <c:v>10972.088546679499</c:v>
                </c:pt>
                <c:pt idx="255">
                  <c:v>11000.962463907603</c:v>
                </c:pt>
                <c:pt idx="256">
                  <c:v>11000.962463907603</c:v>
                </c:pt>
                <c:pt idx="257">
                  <c:v>10991.337824831569</c:v>
                </c:pt>
                <c:pt idx="258">
                  <c:v>11010.587102983638</c:v>
                </c:pt>
                <c:pt idx="259">
                  <c:v>11029.836381135707</c:v>
                </c:pt>
                <c:pt idx="260">
                  <c:v>11049.085659287775</c:v>
                </c:pt>
                <c:pt idx="261">
                  <c:v>11039.461020211742</c:v>
                </c:pt>
                <c:pt idx="262">
                  <c:v>11039.461020211742</c:v>
                </c:pt>
                <c:pt idx="263">
                  <c:v>11029.836381135707</c:v>
                </c:pt>
                <c:pt idx="264">
                  <c:v>11010.587102983638</c:v>
                </c:pt>
                <c:pt idx="265">
                  <c:v>11020.211742059671</c:v>
                </c:pt>
                <c:pt idx="266">
                  <c:v>11039.461020211742</c:v>
                </c:pt>
                <c:pt idx="267">
                  <c:v>11000.962463907605</c:v>
                </c:pt>
                <c:pt idx="268">
                  <c:v>11010.587102983638</c:v>
                </c:pt>
                <c:pt idx="269">
                  <c:v>10972.088546679499</c:v>
                </c:pt>
                <c:pt idx="270">
                  <c:v>10991.337824831568</c:v>
                </c:pt>
                <c:pt idx="271">
                  <c:v>10991.337824831568</c:v>
                </c:pt>
                <c:pt idx="272">
                  <c:v>10962.463907603465</c:v>
                </c:pt>
                <c:pt idx="273">
                  <c:v>11020.211742059673</c:v>
                </c:pt>
                <c:pt idx="274">
                  <c:v>11068.334937439846</c:v>
                </c:pt>
                <c:pt idx="275">
                  <c:v>11077.959576515879</c:v>
                </c:pt>
                <c:pt idx="276">
                  <c:v>11145.332050048122</c:v>
                </c:pt>
                <c:pt idx="277">
                  <c:v>11135.707410972089</c:v>
                </c:pt>
                <c:pt idx="278">
                  <c:v>11154.956689124157</c:v>
                </c:pt>
                <c:pt idx="279">
                  <c:v>11126.082771896054</c:v>
                </c:pt>
                <c:pt idx="280">
                  <c:v>11116.458132820018</c:v>
                </c:pt>
                <c:pt idx="281">
                  <c:v>11097.20885466795</c:v>
                </c:pt>
                <c:pt idx="282">
                  <c:v>11058.710298363811</c:v>
                </c:pt>
                <c:pt idx="283">
                  <c:v>11097.20885466795</c:v>
                </c:pt>
                <c:pt idx="284">
                  <c:v>11126.082771896054</c:v>
                </c:pt>
                <c:pt idx="285">
                  <c:v>11116.458132820018</c:v>
                </c:pt>
                <c:pt idx="286">
                  <c:v>11058.710298363811</c:v>
                </c:pt>
                <c:pt idx="287">
                  <c:v>11058.710298363811</c:v>
                </c:pt>
                <c:pt idx="288">
                  <c:v>11068.334937439846</c:v>
                </c:pt>
                <c:pt idx="289">
                  <c:v>11087.584215591916</c:v>
                </c:pt>
                <c:pt idx="290">
                  <c:v>11068.334937439846</c:v>
                </c:pt>
                <c:pt idx="291">
                  <c:v>11116.458132820018</c:v>
                </c:pt>
                <c:pt idx="292">
                  <c:v>11029.836381135707</c:v>
                </c:pt>
                <c:pt idx="293">
                  <c:v>11020.211742059673</c:v>
                </c:pt>
                <c:pt idx="294">
                  <c:v>10981.713185755534</c:v>
                </c:pt>
                <c:pt idx="295">
                  <c:v>10991.337824831568</c:v>
                </c:pt>
                <c:pt idx="296">
                  <c:v>10952.83926852743</c:v>
                </c:pt>
                <c:pt idx="297">
                  <c:v>10952.83926852743</c:v>
                </c:pt>
                <c:pt idx="298">
                  <c:v>10952.83926852743</c:v>
                </c:pt>
                <c:pt idx="299">
                  <c:v>10914.340712223291</c:v>
                </c:pt>
                <c:pt idx="300">
                  <c:v>10933.589990375362</c:v>
                </c:pt>
                <c:pt idx="301">
                  <c:v>11000.962463907605</c:v>
                </c:pt>
                <c:pt idx="302">
                  <c:v>10895.091434071222</c:v>
                </c:pt>
                <c:pt idx="303">
                  <c:v>10875.842155919154</c:v>
                </c:pt>
                <c:pt idx="304">
                  <c:v>10837.343599615013</c:v>
                </c:pt>
                <c:pt idx="305">
                  <c:v>10866.217516843119</c:v>
                </c:pt>
                <c:pt idx="306">
                  <c:v>10866.217516843119</c:v>
                </c:pt>
                <c:pt idx="307">
                  <c:v>10904.716073147256</c:v>
                </c:pt>
                <c:pt idx="308">
                  <c:v>10923.965351299326</c:v>
                </c:pt>
                <c:pt idx="309">
                  <c:v>10923.965351299326</c:v>
                </c:pt>
                <c:pt idx="310">
                  <c:v>10885.466794995187</c:v>
                </c:pt>
                <c:pt idx="311">
                  <c:v>10827.718960538979</c:v>
                </c:pt>
                <c:pt idx="312">
                  <c:v>10827.718960538979</c:v>
                </c:pt>
                <c:pt idx="313">
                  <c:v>10731.472569778633</c:v>
                </c:pt>
                <c:pt idx="314">
                  <c:v>10731.472569778633</c:v>
                </c:pt>
                <c:pt idx="315">
                  <c:v>10741.097208854668</c:v>
                </c:pt>
                <c:pt idx="316">
                  <c:v>10741.097208854668</c:v>
                </c:pt>
                <c:pt idx="317">
                  <c:v>10741.097208854668</c:v>
                </c:pt>
                <c:pt idx="318">
                  <c:v>10731.472569778633</c:v>
                </c:pt>
                <c:pt idx="319">
                  <c:v>10712.223291626564</c:v>
                </c:pt>
                <c:pt idx="320">
                  <c:v>10683.34937439846</c:v>
                </c:pt>
                <c:pt idx="321">
                  <c:v>10615.976900866217</c:v>
                </c:pt>
                <c:pt idx="322">
                  <c:v>10635.226179018287</c:v>
                </c:pt>
                <c:pt idx="323">
                  <c:v>10644.850818094321</c:v>
                </c:pt>
                <c:pt idx="324">
                  <c:v>10673.724735322425</c:v>
                </c:pt>
                <c:pt idx="325">
                  <c:v>10779.595765158807</c:v>
                </c:pt>
                <c:pt idx="326">
                  <c:v>10750.721847930701</c:v>
                </c:pt>
                <c:pt idx="327">
                  <c:v>10702.598652550529</c:v>
                </c:pt>
                <c:pt idx="328">
                  <c:v>10683.34937439846</c:v>
                </c:pt>
                <c:pt idx="329">
                  <c:v>10644.850818094321</c:v>
                </c:pt>
                <c:pt idx="330">
                  <c:v>10625.60153994225</c:v>
                </c:pt>
                <c:pt idx="331">
                  <c:v>10625.60153994225</c:v>
                </c:pt>
                <c:pt idx="332">
                  <c:v>10664.10009624639</c:v>
                </c:pt>
                <c:pt idx="333">
                  <c:v>10683.349374398458</c:v>
                </c:pt>
                <c:pt idx="334">
                  <c:v>10760.346487006735</c:v>
                </c:pt>
                <c:pt idx="335">
                  <c:v>10741.097208854666</c:v>
                </c:pt>
                <c:pt idx="336">
                  <c:v>10741.097208854666</c:v>
                </c:pt>
                <c:pt idx="337">
                  <c:v>10721.847930702597</c:v>
                </c:pt>
                <c:pt idx="338">
                  <c:v>10702.598652550529</c:v>
                </c:pt>
                <c:pt idx="339">
                  <c:v>10741.097208854666</c:v>
                </c:pt>
                <c:pt idx="340">
                  <c:v>10760.346487006735</c:v>
                </c:pt>
                <c:pt idx="341">
                  <c:v>10808.469682386909</c:v>
                </c:pt>
                <c:pt idx="342">
                  <c:v>10818.094321462944</c:v>
                </c:pt>
                <c:pt idx="343">
                  <c:v>10808.469682386909</c:v>
                </c:pt>
                <c:pt idx="344">
                  <c:v>10818.094321462944</c:v>
                </c:pt>
                <c:pt idx="345">
                  <c:v>10837.343599615013</c:v>
                </c:pt>
                <c:pt idx="346">
                  <c:v>10846.968238691046</c:v>
                </c:pt>
                <c:pt idx="347">
                  <c:v>10866.217516843117</c:v>
                </c:pt>
                <c:pt idx="348">
                  <c:v>10866.217516843117</c:v>
                </c:pt>
                <c:pt idx="349">
                  <c:v>10798.845043310874</c:v>
                </c:pt>
                <c:pt idx="350">
                  <c:v>10760.346487006735</c:v>
                </c:pt>
                <c:pt idx="351">
                  <c:v>10741.097208854666</c:v>
                </c:pt>
                <c:pt idx="352">
                  <c:v>10769.97112608277</c:v>
                </c:pt>
                <c:pt idx="353">
                  <c:v>10760.346487006735</c:v>
                </c:pt>
                <c:pt idx="354">
                  <c:v>10721.847930702597</c:v>
                </c:pt>
                <c:pt idx="355">
                  <c:v>10721.847930702597</c:v>
                </c:pt>
                <c:pt idx="356">
                  <c:v>10721.847930702597</c:v>
                </c:pt>
                <c:pt idx="357">
                  <c:v>10702.598652550529</c:v>
                </c:pt>
                <c:pt idx="358">
                  <c:v>10712.223291626562</c:v>
                </c:pt>
                <c:pt idx="359">
                  <c:v>10760.346487006735</c:v>
                </c:pt>
                <c:pt idx="360">
                  <c:v>10683.349374398458</c:v>
                </c:pt>
                <c:pt idx="361">
                  <c:v>10625.60153994225</c:v>
                </c:pt>
                <c:pt idx="362">
                  <c:v>10606.35226179018</c:v>
                </c:pt>
                <c:pt idx="363">
                  <c:v>10625.60153994225</c:v>
                </c:pt>
                <c:pt idx="364">
                  <c:v>10625.60153994225</c:v>
                </c:pt>
                <c:pt idx="365">
                  <c:v>10683.349374398458</c:v>
                </c:pt>
                <c:pt idx="366">
                  <c:v>10683.349374398458</c:v>
                </c:pt>
                <c:pt idx="367">
                  <c:v>10721.847930702597</c:v>
                </c:pt>
                <c:pt idx="368">
                  <c:v>10741.097208854666</c:v>
                </c:pt>
                <c:pt idx="369">
                  <c:v>10741.097208854666</c:v>
                </c:pt>
                <c:pt idx="370">
                  <c:v>10741.097208854666</c:v>
                </c:pt>
                <c:pt idx="371">
                  <c:v>10741.097208854666</c:v>
                </c:pt>
                <c:pt idx="372">
                  <c:v>10760.346487006735</c:v>
                </c:pt>
                <c:pt idx="373">
                  <c:v>10827.718960538978</c:v>
                </c:pt>
                <c:pt idx="374">
                  <c:v>10818.094321462944</c:v>
                </c:pt>
                <c:pt idx="375">
                  <c:v>10779.595765158805</c:v>
                </c:pt>
                <c:pt idx="376">
                  <c:v>10712.223291626562</c:v>
                </c:pt>
                <c:pt idx="377">
                  <c:v>10702.598652550529</c:v>
                </c:pt>
                <c:pt idx="378">
                  <c:v>10702.598652550529</c:v>
                </c:pt>
                <c:pt idx="379">
                  <c:v>10683.349374398458</c:v>
                </c:pt>
                <c:pt idx="380">
                  <c:v>10750.721847930701</c:v>
                </c:pt>
                <c:pt idx="381">
                  <c:v>10731.472569778633</c:v>
                </c:pt>
                <c:pt idx="382">
                  <c:v>10731.472569778633</c:v>
                </c:pt>
                <c:pt idx="383">
                  <c:v>10712.223291626562</c:v>
                </c:pt>
                <c:pt idx="384">
                  <c:v>10750.721847930701</c:v>
                </c:pt>
                <c:pt idx="385">
                  <c:v>10750.721847930701</c:v>
                </c:pt>
                <c:pt idx="386">
                  <c:v>10712.223291626562</c:v>
                </c:pt>
                <c:pt idx="387">
                  <c:v>10731.472569778633</c:v>
                </c:pt>
                <c:pt idx="388">
                  <c:v>10750.721847930701</c:v>
                </c:pt>
                <c:pt idx="389">
                  <c:v>10779.595765158805</c:v>
                </c:pt>
                <c:pt idx="390">
                  <c:v>10760.346487006735</c:v>
                </c:pt>
                <c:pt idx="391">
                  <c:v>10760.346487006735</c:v>
                </c:pt>
                <c:pt idx="392">
                  <c:v>10769.97112608277</c:v>
                </c:pt>
                <c:pt idx="393">
                  <c:v>10808.469682386909</c:v>
                </c:pt>
                <c:pt idx="394">
                  <c:v>10875.842155919152</c:v>
                </c:pt>
                <c:pt idx="395">
                  <c:v>10837.343599615013</c:v>
                </c:pt>
                <c:pt idx="396">
                  <c:v>10808.469682386909</c:v>
                </c:pt>
                <c:pt idx="397">
                  <c:v>10750.721847930701</c:v>
                </c:pt>
                <c:pt idx="398">
                  <c:v>10798.845043310876</c:v>
                </c:pt>
                <c:pt idx="399">
                  <c:v>10750.721847930701</c:v>
                </c:pt>
                <c:pt idx="400">
                  <c:v>10779.595765158805</c:v>
                </c:pt>
                <c:pt idx="401">
                  <c:v>10731.472569778633</c:v>
                </c:pt>
                <c:pt idx="402">
                  <c:v>10721.847930702597</c:v>
                </c:pt>
                <c:pt idx="403">
                  <c:v>10721.847930702597</c:v>
                </c:pt>
                <c:pt idx="404">
                  <c:v>10731.472569778633</c:v>
                </c:pt>
                <c:pt idx="405">
                  <c:v>10731.472569778633</c:v>
                </c:pt>
                <c:pt idx="406">
                  <c:v>10712.223291626564</c:v>
                </c:pt>
                <c:pt idx="407">
                  <c:v>10683.349374398458</c:v>
                </c:pt>
                <c:pt idx="408">
                  <c:v>10654.475457170356</c:v>
                </c:pt>
                <c:pt idx="409">
                  <c:v>10692.974013474493</c:v>
                </c:pt>
                <c:pt idx="410">
                  <c:v>10615.976900866215</c:v>
                </c:pt>
                <c:pt idx="411">
                  <c:v>10587.102983638113</c:v>
                </c:pt>
                <c:pt idx="412">
                  <c:v>10567.853705486044</c:v>
                </c:pt>
                <c:pt idx="413">
                  <c:v>10567.853705486044</c:v>
                </c:pt>
                <c:pt idx="414">
                  <c:v>10567.853705486044</c:v>
                </c:pt>
                <c:pt idx="415">
                  <c:v>10558.229066410009</c:v>
                </c:pt>
                <c:pt idx="416">
                  <c:v>10548.604427333974</c:v>
                </c:pt>
                <c:pt idx="417">
                  <c:v>10587.102983638113</c:v>
                </c:pt>
                <c:pt idx="418">
                  <c:v>10664.10009624639</c:v>
                </c:pt>
                <c:pt idx="419">
                  <c:v>10750.721847930701</c:v>
                </c:pt>
                <c:pt idx="420">
                  <c:v>10721.847930702597</c:v>
                </c:pt>
                <c:pt idx="421">
                  <c:v>10750.721847930701</c:v>
                </c:pt>
                <c:pt idx="422">
                  <c:v>10769.97112608277</c:v>
                </c:pt>
                <c:pt idx="423">
                  <c:v>10818.094321462944</c:v>
                </c:pt>
                <c:pt idx="424">
                  <c:v>10846.968238691048</c:v>
                </c:pt>
                <c:pt idx="425">
                  <c:v>10808.469682386909</c:v>
                </c:pt>
                <c:pt idx="426">
                  <c:v>10818.094321462944</c:v>
                </c:pt>
                <c:pt idx="427">
                  <c:v>10798.845043310876</c:v>
                </c:pt>
                <c:pt idx="428">
                  <c:v>10798.845043310876</c:v>
                </c:pt>
                <c:pt idx="429">
                  <c:v>10856.592877767082</c:v>
                </c:pt>
                <c:pt idx="430">
                  <c:v>10866.217516843117</c:v>
                </c:pt>
                <c:pt idx="431">
                  <c:v>10846.968238691048</c:v>
                </c:pt>
                <c:pt idx="432">
                  <c:v>10808.469682386909</c:v>
                </c:pt>
                <c:pt idx="433">
                  <c:v>10779.595765158805</c:v>
                </c:pt>
                <c:pt idx="434">
                  <c:v>10789.220404234838</c:v>
                </c:pt>
                <c:pt idx="435">
                  <c:v>10760.346487006736</c:v>
                </c:pt>
                <c:pt idx="436">
                  <c:v>10760.346487006736</c:v>
                </c:pt>
                <c:pt idx="437">
                  <c:v>10760.346487006736</c:v>
                </c:pt>
                <c:pt idx="438">
                  <c:v>10760.346487006736</c:v>
                </c:pt>
                <c:pt idx="439">
                  <c:v>10683.349374398458</c:v>
                </c:pt>
                <c:pt idx="440">
                  <c:v>10712.223291626564</c:v>
                </c:pt>
                <c:pt idx="441">
                  <c:v>10692.974013474493</c:v>
                </c:pt>
                <c:pt idx="442">
                  <c:v>10664.10009624639</c:v>
                </c:pt>
                <c:pt idx="443">
                  <c:v>10731.472569778633</c:v>
                </c:pt>
                <c:pt idx="444">
                  <c:v>10741.097208854668</c:v>
                </c:pt>
                <c:pt idx="445">
                  <c:v>10789.220404234838</c:v>
                </c:pt>
                <c:pt idx="446">
                  <c:v>10769.97112608277</c:v>
                </c:pt>
                <c:pt idx="447">
                  <c:v>10769.97112608277</c:v>
                </c:pt>
                <c:pt idx="448">
                  <c:v>10827.718960538979</c:v>
                </c:pt>
                <c:pt idx="449">
                  <c:v>10827.718960538979</c:v>
                </c:pt>
                <c:pt idx="450">
                  <c:v>10731.472569778633</c:v>
                </c:pt>
                <c:pt idx="451">
                  <c:v>10702.598652550527</c:v>
                </c:pt>
                <c:pt idx="452">
                  <c:v>10654.475457170356</c:v>
                </c:pt>
                <c:pt idx="453">
                  <c:v>10644.850818094321</c:v>
                </c:pt>
                <c:pt idx="454">
                  <c:v>10615.976900866215</c:v>
                </c:pt>
                <c:pt idx="455">
                  <c:v>10606.352261790182</c:v>
                </c:pt>
                <c:pt idx="456">
                  <c:v>10577.478344562078</c:v>
                </c:pt>
                <c:pt idx="457">
                  <c:v>10577.478344562078</c:v>
                </c:pt>
                <c:pt idx="458">
                  <c:v>10596.727622714146</c:v>
                </c:pt>
                <c:pt idx="459">
                  <c:v>10596.727622714146</c:v>
                </c:pt>
                <c:pt idx="460">
                  <c:v>10606.352261790182</c:v>
                </c:pt>
                <c:pt idx="461">
                  <c:v>10615.976900866215</c:v>
                </c:pt>
                <c:pt idx="462">
                  <c:v>10577.478344562078</c:v>
                </c:pt>
                <c:pt idx="463">
                  <c:v>10500.4812319538</c:v>
                </c:pt>
                <c:pt idx="464">
                  <c:v>10558.229066410011</c:v>
                </c:pt>
                <c:pt idx="465">
                  <c:v>10490.856592877768</c:v>
                </c:pt>
                <c:pt idx="466">
                  <c:v>10529.355149181905</c:v>
                </c:pt>
                <c:pt idx="467">
                  <c:v>10538.979788257941</c:v>
                </c:pt>
                <c:pt idx="468">
                  <c:v>10529.355149181905</c:v>
                </c:pt>
                <c:pt idx="469">
                  <c:v>10461.982675649662</c:v>
                </c:pt>
                <c:pt idx="470">
                  <c:v>10442.733397497592</c:v>
                </c:pt>
                <c:pt idx="471">
                  <c:v>10519.73051010587</c:v>
                </c:pt>
                <c:pt idx="472">
                  <c:v>10500.4812319538</c:v>
                </c:pt>
                <c:pt idx="473">
                  <c:v>10471.607314725698</c:v>
                </c:pt>
                <c:pt idx="474">
                  <c:v>10500.4812319538</c:v>
                </c:pt>
                <c:pt idx="475">
                  <c:v>10490.856592877768</c:v>
                </c:pt>
                <c:pt idx="476">
                  <c:v>10481.231953801733</c:v>
                </c:pt>
                <c:pt idx="477">
                  <c:v>10519.73051010587</c:v>
                </c:pt>
                <c:pt idx="478">
                  <c:v>10510.105871029835</c:v>
                </c:pt>
                <c:pt idx="479">
                  <c:v>10500.4812319538</c:v>
                </c:pt>
                <c:pt idx="480">
                  <c:v>10500.4812319538</c:v>
                </c:pt>
                <c:pt idx="481">
                  <c:v>10577.478344562078</c:v>
                </c:pt>
                <c:pt idx="482">
                  <c:v>10587.102983638113</c:v>
                </c:pt>
                <c:pt idx="483">
                  <c:v>10615.976900866215</c:v>
                </c:pt>
                <c:pt idx="484">
                  <c:v>10625.60153994225</c:v>
                </c:pt>
                <c:pt idx="485">
                  <c:v>10673.724735322423</c:v>
                </c:pt>
                <c:pt idx="486">
                  <c:v>10625.60153994225</c:v>
                </c:pt>
                <c:pt idx="487">
                  <c:v>10558.229066410011</c:v>
                </c:pt>
                <c:pt idx="488">
                  <c:v>10606.35226179018</c:v>
                </c:pt>
                <c:pt idx="489">
                  <c:v>10577.478344562078</c:v>
                </c:pt>
                <c:pt idx="490">
                  <c:v>10500.4812319538</c:v>
                </c:pt>
                <c:pt idx="491">
                  <c:v>10529.355149181905</c:v>
                </c:pt>
                <c:pt idx="492">
                  <c:v>10596.727622714148</c:v>
                </c:pt>
                <c:pt idx="493">
                  <c:v>10577.478344562078</c:v>
                </c:pt>
                <c:pt idx="494">
                  <c:v>10587.102983638113</c:v>
                </c:pt>
                <c:pt idx="495">
                  <c:v>10577.478344562078</c:v>
                </c:pt>
                <c:pt idx="496">
                  <c:v>10644.850818094321</c:v>
                </c:pt>
                <c:pt idx="497">
                  <c:v>10731.472569778634</c:v>
                </c:pt>
                <c:pt idx="498">
                  <c:v>10683.349374398458</c:v>
                </c:pt>
                <c:pt idx="499">
                  <c:v>10741.097208854666</c:v>
                </c:pt>
                <c:pt idx="500">
                  <c:v>10741.097208854666</c:v>
                </c:pt>
                <c:pt idx="501">
                  <c:v>10683.349374398458</c:v>
                </c:pt>
                <c:pt idx="502">
                  <c:v>10683.349374398458</c:v>
                </c:pt>
                <c:pt idx="503">
                  <c:v>10721.847930702599</c:v>
                </c:pt>
                <c:pt idx="504">
                  <c:v>10702.598652550529</c:v>
                </c:pt>
                <c:pt idx="505">
                  <c:v>10731.472569778634</c:v>
                </c:pt>
                <c:pt idx="506">
                  <c:v>10721.847930702599</c:v>
                </c:pt>
                <c:pt idx="507">
                  <c:v>10731.472569778634</c:v>
                </c:pt>
                <c:pt idx="508">
                  <c:v>10731.472569778634</c:v>
                </c:pt>
                <c:pt idx="509">
                  <c:v>10750.721847930701</c:v>
                </c:pt>
                <c:pt idx="510">
                  <c:v>10721.847930702599</c:v>
                </c:pt>
                <c:pt idx="511">
                  <c:v>10741.097208854666</c:v>
                </c:pt>
                <c:pt idx="512">
                  <c:v>10779.595765158803</c:v>
                </c:pt>
                <c:pt idx="513">
                  <c:v>10779.595765158803</c:v>
                </c:pt>
                <c:pt idx="514">
                  <c:v>10779.595765158803</c:v>
                </c:pt>
                <c:pt idx="515">
                  <c:v>10856.592877767082</c:v>
                </c:pt>
                <c:pt idx="516">
                  <c:v>10856.592877767082</c:v>
                </c:pt>
                <c:pt idx="517">
                  <c:v>10885.466794995187</c:v>
                </c:pt>
                <c:pt idx="518">
                  <c:v>10885.466794995187</c:v>
                </c:pt>
                <c:pt idx="519">
                  <c:v>10914.340712223289</c:v>
                </c:pt>
                <c:pt idx="520">
                  <c:v>10866.217516843117</c:v>
                </c:pt>
                <c:pt idx="521">
                  <c:v>10846.968238691046</c:v>
                </c:pt>
                <c:pt idx="522">
                  <c:v>10866.217516843117</c:v>
                </c:pt>
                <c:pt idx="523">
                  <c:v>10875.842155919152</c:v>
                </c:pt>
                <c:pt idx="524">
                  <c:v>10875.842155919152</c:v>
                </c:pt>
                <c:pt idx="525">
                  <c:v>10991.337824831568</c:v>
                </c:pt>
                <c:pt idx="526">
                  <c:v>11020.211742059671</c:v>
                </c:pt>
                <c:pt idx="527">
                  <c:v>11126.082771896054</c:v>
                </c:pt>
                <c:pt idx="528">
                  <c:v>11126.082771896054</c:v>
                </c:pt>
                <c:pt idx="529">
                  <c:v>11068.334937439846</c:v>
                </c:pt>
                <c:pt idx="530">
                  <c:v>11116.458132820017</c:v>
                </c:pt>
                <c:pt idx="531">
                  <c:v>11154.956689124157</c:v>
                </c:pt>
                <c:pt idx="532">
                  <c:v>11097.208854667948</c:v>
                </c:pt>
                <c:pt idx="533">
                  <c:v>11029.836381135705</c:v>
                </c:pt>
                <c:pt idx="534">
                  <c:v>11049.085659287775</c:v>
                </c:pt>
                <c:pt idx="535">
                  <c:v>11068.334937439846</c:v>
                </c:pt>
                <c:pt idx="536">
                  <c:v>11029.836381135705</c:v>
                </c:pt>
                <c:pt idx="537">
                  <c:v>10981.713185755534</c:v>
                </c:pt>
                <c:pt idx="538">
                  <c:v>11020.211742059671</c:v>
                </c:pt>
                <c:pt idx="539">
                  <c:v>11029.836381135705</c:v>
                </c:pt>
                <c:pt idx="540">
                  <c:v>11039.46102021174</c:v>
                </c:pt>
                <c:pt idx="541">
                  <c:v>10972.088546679499</c:v>
                </c:pt>
                <c:pt idx="542">
                  <c:v>10972.088546679499</c:v>
                </c:pt>
                <c:pt idx="543">
                  <c:v>10885.466794995187</c:v>
                </c:pt>
                <c:pt idx="544">
                  <c:v>10904.716073147256</c:v>
                </c:pt>
                <c:pt idx="545">
                  <c:v>10875.84215591915</c:v>
                </c:pt>
                <c:pt idx="546">
                  <c:v>10866.217516843117</c:v>
                </c:pt>
                <c:pt idx="547">
                  <c:v>10779.595765158805</c:v>
                </c:pt>
                <c:pt idx="548">
                  <c:v>10760.346487006736</c:v>
                </c:pt>
                <c:pt idx="549">
                  <c:v>10731.472569778633</c:v>
                </c:pt>
                <c:pt idx="550">
                  <c:v>10683.349374398458</c:v>
                </c:pt>
                <c:pt idx="551">
                  <c:v>10712.223291626562</c:v>
                </c:pt>
                <c:pt idx="552">
                  <c:v>10769.97112608277</c:v>
                </c:pt>
                <c:pt idx="553">
                  <c:v>10779.595765158805</c:v>
                </c:pt>
                <c:pt idx="554">
                  <c:v>10731.472569778633</c:v>
                </c:pt>
                <c:pt idx="555">
                  <c:v>10769.97112608277</c:v>
                </c:pt>
                <c:pt idx="556">
                  <c:v>10808.469682386911</c:v>
                </c:pt>
                <c:pt idx="557">
                  <c:v>10769.97112608277</c:v>
                </c:pt>
                <c:pt idx="558">
                  <c:v>10712.223291626562</c:v>
                </c:pt>
                <c:pt idx="559">
                  <c:v>10731.472569778633</c:v>
                </c:pt>
                <c:pt idx="560">
                  <c:v>10808.469682386911</c:v>
                </c:pt>
                <c:pt idx="561">
                  <c:v>10779.595765158805</c:v>
                </c:pt>
                <c:pt idx="562">
                  <c:v>10779.595765158805</c:v>
                </c:pt>
                <c:pt idx="563">
                  <c:v>10837.343599615013</c:v>
                </c:pt>
                <c:pt idx="564">
                  <c:v>10895.091434071222</c:v>
                </c:pt>
                <c:pt idx="565">
                  <c:v>10885.466794995187</c:v>
                </c:pt>
                <c:pt idx="566">
                  <c:v>10943.214629451393</c:v>
                </c:pt>
                <c:pt idx="567">
                  <c:v>11000.962463907603</c:v>
                </c:pt>
                <c:pt idx="568">
                  <c:v>11039.46102021174</c:v>
                </c:pt>
                <c:pt idx="569">
                  <c:v>11068.334937439846</c:v>
                </c:pt>
                <c:pt idx="570">
                  <c:v>11068.334937439846</c:v>
                </c:pt>
                <c:pt idx="571">
                  <c:v>11097.208854667948</c:v>
                </c:pt>
                <c:pt idx="572">
                  <c:v>11116.458132820017</c:v>
                </c:pt>
                <c:pt idx="573">
                  <c:v>11126.082771896054</c:v>
                </c:pt>
                <c:pt idx="574">
                  <c:v>11135.707410972087</c:v>
                </c:pt>
                <c:pt idx="575">
                  <c:v>11106.833493743983</c:v>
                </c:pt>
                <c:pt idx="576">
                  <c:v>11145.332050048122</c:v>
                </c:pt>
                <c:pt idx="577">
                  <c:v>11154.956689124157</c:v>
                </c:pt>
                <c:pt idx="578">
                  <c:v>11203.079884504328</c:v>
                </c:pt>
                <c:pt idx="579">
                  <c:v>11183.83060635226</c:v>
                </c:pt>
                <c:pt idx="580">
                  <c:v>11193.455245428295</c:v>
                </c:pt>
                <c:pt idx="581">
                  <c:v>11126.082771896054</c:v>
                </c:pt>
                <c:pt idx="582">
                  <c:v>11106.833493743983</c:v>
                </c:pt>
                <c:pt idx="583">
                  <c:v>11077.959576515879</c:v>
                </c:pt>
                <c:pt idx="584">
                  <c:v>11106.833493743983</c:v>
                </c:pt>
                <c:pt idx="585">
                  <c:v>11135.707410972087</c:v>
                </c:pt>
                <c:pt idx="586">
                  <c:v>11126.082771896054</c:v>
                </c:pt>
                <c:pt idx="587">
                  <c:v>11087.584215591914</c:v>
                </c:pt>
                <c:pt idx="588">
                  <c:v>11203.07988450433</c:v>
                </c:pt>
                <c:pt idx="589">
                  <c:v>11203.07988450433</c:v>
                </c:pt>
                <c:pt idx="590">
                  <c:v>11241.578440808469</c:v>
                </c:pt>
                <c:pt idx="591">
                  <c:v>11203.07988450433</c:v>
                </c:pt>
                <c:pt idx="592">
                  <c:v>11241.578440808469</c:v>
                </c:pt>
                <c:pt idx="593">
                  <c:v>11222.329162656401</c:v>
                </c:pt>
                <c:pt idx="594">
                  <c:v>11212.704523580363</c:v>
                </c:pt>
                <c:pt idx="595">
                  <c:v>11193.455245428295</c:v>
                </c:pt>
                <c:pt idx="596">
                  <c:v>11231.953801732434</c:v>
                </c:pt>
                <c:pt idx="597">
                  <c:v>11174.205967276226</c:v>
                </c:pt>
                <c:pt idx="598">
                  <c:v>11126.082771896052</c:v>
                </c:pt>
                <c:pt idx="599">
                  <c:v>11135.707410972087</c:v>
                </c:pt>
                <c:pt idx="600">
                  <c:v>11135.707410972087</c:v>
                </c:pt>
                <c:pt idx="601">
                  <c:v>11212.704523580363</c:v>
                </c:pt>
                <c:pt idx="602">
                  <c:v>11241.578440808469</c:v>
                </c:pt>
                <c:pt idx="603">
                  <c:v>11231.953801732434</c:v>
                </c:pt>
                <c:pt idx="604">
                  <c:v>11231.953801732434</c:v>
                </c:pt>
                <c:pt idx="605">
                  <c:v>11241.578440808469</c:v>
                </c:pt>
                <c:pt idx="606">
                  <c:v>11260.827718960538</c:v>
                </c:pt>
                <c:pt idx="607">
                  <c:v>11251.203079884504</c:v>
                </c:pt>
                <c:pt idx="608">
                  <c:v>11241.578440808469</c:v>
                </c:pt>
                <c:pt idx="609">
                  <c:v>11270.452358036573</c:v>
                </c:pt>
                <c:pt idx="610">
                  <c:v>11270.452358036573</c:v>
                </c:pt>
                <c:pt idx="611">
                  <c:v>11299.326275264675</c:v>
                </c:pt>
                <c:pt idx="612">
                  <c:v>11347.449470644849</c:v>
                </c:pt>
                <c:pt idx="613">
                  <c:v>11347.449470644849</c:v>
                </c:pt>
                <c:pt idx="614">
                  <c:v>11337.824831568816</c:v>
                </c:pt>
                <c:pt idx="615">
                  <c:v>11347.449470644849</c:v>
                </c:pt>
                <c:pt idx="616">
                  <c:v>11385.948026948989</c:v>
                </c:pt>
                <c:pt idx="617">
                  <c:v>11357.074109720885</c:v>
                </c:pt>
                <c:pt idx="618">
                  <c:v>11366.698748796918</c:v>
                </c:pt>
                <c:pt idx="619">
                  <c:v>11366.698748796918</c:v>
                </c:pt>
                <c:pt idx="620">
                  <c:v>11357.074109720885</c:v>
                </c:pt>
                <c:pt idx="621">
                  <c:v>11347.449470644849</c:v>
                </c:pt>
                <c:pt idx="622">
                  <c:v>11376.323387872953</c:v>
                </c:pt>
                <c:pt idx="623">
                  <c:v>11385.948026948989</c:v>
                </c:pt>
                <c:pt idx="624">
                  <c:v>11385.948026948989</c:v>
                </c:pt>
                <c:pt idx="625">
                  <c:v>11385.948026948989</c:v>
                </c:pt>
                <c:pt idx="626">
                  <c:v>11434.071222329161</c:v>
                </c:pt>
                <c:pt idx="627">
                  <c:v>11453.32050048123</c:v>
                </c:pt>
                <c:pt idx="628">
                  <c:v>11414.821944177093</c:v>
                </c:pt>
                <c:pt idx="629">
                  <c:v>11385.948026948989</c:v>
                </c:pt>
                <c:pt idx="630">
                  <c:v>11395.572666025024</c:v>
                </c:pt>
                <c:pt idx="631">
                  <c:v>11434.071222329161</c:v>
                </c:pt>
                <c:pt idx="632">
                  <c:v>11482.194417709336</c:v>
                </c:pt>
                <c:pt idx="633">
                  <c:v>11491.819056785369</c:v>
                </c:pt>
                <c:pt idx="634">
                  <c:v>11472.5697786333</c:v>
                </c:pt>
                <c:pt idx="635">
                  <c:v>11443.695861405196</c:v>
                </c:pt>
                <c:pt idx="636">
                  <c:v>11462.945139557267</c:v>
                </c:pt>
                <c:pt idx="637">
                  <c:v>11434.071222329161</c:v>
                </c:pt>
                <c:pt idx="638">
                  <c:v>11424.446583253128</c:v>
                </c:pt>
                <c:pt idx="639">
                  <c:v>11443.695861405196</c:v>
                </c:pt>
                <c:pt idx="640">
                  <c:v>11424.446583253128</c:v>
                </c:pt>
                <c:pt idx="641">
                  <c:v>11395.572666025024</c:v>
                </c:pt>
                <c:pt idx="642">
                  <c:v>11357.074109720885</c:v>
                </c:pt>
                <c:pt idx="643">
                  <c:v>11376.323387872953</c:v>
                </c:pt>
                <c:pt idx="644">
                  <c:v>11347.449470644849</c:v>
                </c:pt>
                <c:pt idx="645">
                  <c:v>11366.698748796918</c:v>
                </c:pt>
                <c:pt idx="646">
                  <c:v>11405.197305101057</c:v>
                </c:pt>
                <c:pt idx="647">
                  <c:v>11405.197305101057</c:v>
                </c:pt>
                <c:pt idx="648">
                  <c:v>11434.071222329161</c:v>
                </c:pt>
                <c:pt idx="649">
                  <c:v>11405.197305101057</c:v>
                </c:pt>
                <c:pt idx="650">
                  <c:v>11434.071222329163</c:v>
                </c:pt>
                <c:pt idx="651">
                  <c:v>11462.945139557265</c:v>
                </c:pt>
                <c:pt idx="652">
                  <c:v>11434.071222329163</c:v>
                </c:pt>
                <c:pt idx="653">
                  <c:v>11414.821944177093</c:v>
                </c:pt>
                <c:pt idx="654">
                  <c:v>11395.572666025022</c:v>
                </c:pt>
                <c:pt idx="655">
                  <c:v>11424.446583253128</c:v>
                </c:pt>
                <c:pt idx="656">
                  <c:v>11462.945139557265</c:v>
                </c:pt>
                <c:pt idx="657">
                  <c:v>11462.945139557265</c:v>
                </c:pt>
                <c:pt idx="658">
                  <c:v>11482.194417709336</c:v>
                </c:pt>
                <c:pt idx="659">
                  <c:v>11501.443695861404</c:v>
                </c:pt>
                <c:pt idx="660">
                  <c:v>11549.566891241577</c:v>
                </c:pt>
                <c:pt idx="661">
                  <c:v>11549.566891241577</c:v>
                </c:pt>
                <c:pt idx="662">
                  <c:v>11520.692974013475</c:v>
                </c:pt>
                <c:pt idx="663">
                  <c:v>11578.440808469682</c:v>
                </c:pt>
                <c:pt idx="664">
                  <c:v>11588.065447545716</c:v>
                </c:pt>
                <c:pt idx="665">
                  <c:v>11597.690086621751</c:v>
                </c:pt>
                <c:pt idx="666">
                  <c:v>11626.564003849855</c:v>
                </c:pt>
                <c:pt idx="667">
                  <c:v>11636.188642925888</c:v>
                </c:pt>
                <c:pt idx="668">
                  <c:v>11636.188642925888</c:v>
                </c:pt>
                <c:pt idx="669">
                  <c:v>11597.690086621751</c:v>
                </c:pt>
                <c:pt idx="670">
                  <c:v>11626.564003849855</c:v>
                </c:pt>
                <c:pt idx="671">
                  <c:v>11626.564003849855</c:v>
                </c:pt>
                <c:pt idx="672">
                  <c:v>11616.93936477382</c:v>
                </c:pt>
                <c:pt idx="673">
                  <c:v>11607.314725697786</c:v>
                </c:pt>
                <c:pt idx="674">
                  <c:v>11626.564003849855</c:v>
                </c:pt>
                <c:pt idx="675">
                  <c:v>11616.93936477382</c:v>
                </c:pt>
                <c:pt idx="676">
                  <c:v>11578.440808469682</c:v>
                </c:pt>
                <c:pt idx="677">
                  <c:v>11539.942252165543</c:v>
                </c:pt>
                <c:pt idx="678">
                  <c:v>11530.317613089508</c:v>
                </c:pt>
                <c:pt idx="679">
                  <c:v>11549.566891241577</c:v>
                </c:pt>
                <c:pt idx="680">
                  <c:v>11578.440808469682</c:v>
                </c:pt>
                <c:pt idx="681">
                  <c:v>11597.690086621751</c:v>
                </c:pt>
                <c:pt idx="682">
                  <c:v>11616.93936477382</c:v>
                </c:pt>
                <c:pt idx="683">
                  <c:v>11636.188642925888</c:v>
                </c:pt>
                <c:pt idx="684">
                  <c:v>11665.062560153994</c:v>
                </c:pt>
                <c:pt idx="685">
                  <c:v>11693.936477382098</c:v>
                </c:pt>
                <c:pt idx="686">
                  <c:v>11674.687199230029</c:v>
                </c:pt>
                <c:pt idx="687">
                  <c:v>11693.936477382098</c:v>
                </c:pt>
                <c:pt idx="688">
                  <c:v>11703.561116458131</c:v>
                </c:pt>
                <c:pt idx="689">
                  <c:v>11770.933589990374</c:v>
                </c:pt>
                <c:pt idx="690">
                  <c:v>11770.933589990374</c:v>
                </c:pt>
                <c:pt idx="691">
                  <c:v>11742.059672762271</c:v>
                </c:pt>
                <c:pt idx="692">
                  <c:v>11770.933589990374</c:v>
                </c:pt>
                <c:pt idx="693">
                  <c:v>11809.432146294514</c:v>
                </c:pt>
                <c:pt idx="694">
                  <c:v>11867.179980750721</c:v>
                </c:pt>
                <c:pt idx="695">
                  <c:v>11828.681424446582</c:v>
                </c:pt>
                <c:pt idx="696">
                  <c:v>11819.056785370549</c:v>
                </c:pt>
                <c:pt idx="697">
                  <c:v>11896.053897978825</c:v>
                </c:pt>
                <c:pt idx="698">
                  <c:v>11982.675649663137</c:v>
                </c:pt>
                <c:pt idx="699">
                  <c:v>11992.300288739172</c:v>
                </c:pt>
                <c:pt idx="700">
                  <c:v>11934.552454282964</c:v>
                </c:pt>
                <c:pt idx="701">
                  <c:v>11944.177093358998</c:v>
                </c:pt>
                <c:pt idx="702">
                  <c:v>11973.051010587104</c:v>
                </c:pt>
                <c:pt idx="703">
                  <c:v>12011.549566891241</c:v>
                </c:pt>
                <c:pt idx="704">
                  <c:v>12069.297401347449</c:v>
                </c:pt>
                <c:pt idx="705">
                  <c:v>12098.171318575553</c:v>
                </c:pt>
                <c:pt idx="706">
                  <c:v>12127.045235803658</c:v>
                </c:pt>
                <c:pt idx="707">
                  <c:v>12098.171318575553</c:v>
                </c:pt>
                <c:pt idx="708">
                  <c:v>12175.168431183829</c:v>
                </c:pt>
                <c:pt idx="709">
                  <c:v>12223.291626564003</c:v>
                </c:pt>
                <c:pt idx="710">
                  <c:v>12242.540904716072</c:v>
                </c:pt>
                <c:pt idx="711">
                  <c:v>12242.540904716072</c:v>
                </c:pt>
                <c:pt idx="712">
                  <c:v>12184.793070259864</c:v>
                </c:pt>
                <c:pt idx="713">
                  <c:v>12155.91915303176</c:v>
                </c:pt>
                <c:pt idx="714">
                  <c:v>12165.543792107796</c:v>
                </c:pt>
                <c:pt idx="715">
                  <c:v>12319.53801732435</c:v>
                </c:pt>
                <c:pt idx="716">
                  <c:v>12165.543792107796</c:v>
                </c:pt>
                <c:pt idx="717">
                  <c:v>12232.916265640039</c:v>
                </c:pt>
                <c:pt idx="718">
                  <c:v>12329.162656400384</c:v>
                </c:pt>
                <c:pt idx="719">
                  <c:v>12358.036573628488</c:v>
                </c:pt>
                <c:pt idx="720">
                  <c:v>12290.664100096245</c:v>
                </c:pt>
                <c:pt idx="721">
                  <c:v>12232.916265640039</c:v>
                </c:pt>
                <c:pt idx="722">
                  <c:v>12194.417709335899</c:v>
                </c:pt>
                <c:pt idx="723">
                  <c:v>12127.045235803656</c:v>
                </c:pt>
                <c:pt idx="724">
                  <c:v>12136.669874879692</c:v>
                </c:pt>
                <c:pt idx="725">
                  <c:v>12175.168431183831</c:v>
                </c:pt>
                <c:pt idx="726">
                  <c:v>12252.165543792107</c:v>
                </c:pt>
                <c:pt idx="727">
                  <c:v>12194.417709335899</c:v>
                </c:pt>
                <c:pt idx="728">
                  <c:v>12165.543792107796</c:v>
                </c:pt>
                <c:pt idx="729">
                  <c:v>12127.045235803656</c:v>
                </c:pt>
                <c:pt idx="730">
                  <c:v>12098.171318575553</c:v>
                </c:pt>
                <c:pt idx="731">
                  <c:v>12117.420596727621</c:v>
                </c:pt>
                <c:pt idx="732">
                  <c:v>12165.543792107796</c:v>
                </c:pt>
                <c:pt idx="733">
                  <c:v>12117.420596727621</c:v>
                </c:pt>
                <c:pt idx="734">
                  <c:v>12175.168431183831</c:v>
                </c:pt>
                <c:pt idx="735">
                  <c:v>12232.916265640039</c:v>
                </c:pt>
                <c:pt idx="736">
                  <c:v>12290.664100096245</c:v>
                </c:pt>
                <c:pt idx="737">
                  <c:v>12252.165543792107</c:v>
                </c:pt>
                <c:pt idx="738">
                  <c:v>12252.165543792107</c:v>
                </c:pt>
                <c:pt idx="739">
                  <c:v>12204.042348411933</c:v>
                </c:pt>
                <c:pt idx="740">
                  <c:v>12232.916265640039</c:v>
                </c:pt>
                <c:pt idx="741">
                  <c:v>12223.291626564003</c:v>
                </c:pt>
                <c:pt idx="742">
                  <c:v>12271.414821944176</c:v>
                </c:pt>
                <c:pt idx="743">
                  <c:v>12252.165543792107</c:v>
                </c:pt>
                <c:pt idx="744">
                  <c:v>12232.916265640039</c:v>
                </c:pt>
                <c:pt idx="745">
                  <c:v>12213.66698748797</c:v>
                </c:pt>
                <c:pt idx="746">
                  <c:v>12175.168431183831</c:v>
                </c:pt>
                <c:pt idx="747">
                  <c:v>12223.291626564003</c:v>
                </c:pt>
                <c:pt idx="748">
                  <c:v>12213.66698748797</c:v>
                </c:pt>
                <c:pt idx="749">
                  <c:v>12194.417709335899</c:v>
                </c:pt>
                <c:pt idx="750">
                  <c:v>12204.042348411933</c:v>
                </c:pt>
                <c:pt idx="751">
                  <c:v>12261.790182868142</c:v>
                </c:pt>
                <c:pt idx="752">
                  <c:v>12281.039461020211</c:v>
                </c:pt>
                <c:pt idx="753">
                  <c:v>12338.787295476419</c:v>
                </c:pt>
                <c:pt idx="754">
                  <c:v>12377.285851780558</c:v>
                </c:pt>
                <c:pt idx="755">
                  <c:v>12406.159769008662</c:v>
                </c:pt>
                <c:pt idx="756">
                  <c:v>12338.787295476419</c:v>
                </c:pt>
                <c:pt idx="757">
                  <c:v>12338.787295476419</c:v>
                </c:pt>
                <c:pt idx="758">
                  <c:v>12319.53801732435</c:v>
                </c:pt>
                <c:pt idx="759">
                  <c:v>12367.661212704523</c:v>
                </c:pt>
                <c:pt idx="760">
                  <c:v>12386.910490856593</c:v>
                </c:pt>
                <c:pt idx="761">
                  <c:v>12358.036573628488</c:v>
                </c:pt>
                <c:pt idx="762">
                  <c:v>12377.285851780558</c:v>
                </c:pt>
                <c:pt idx="763">
                  <c:v>12367.661212704523</c:v>
                </c:pt>
                <c:pt idx="764">
                  <c:v>12435.033686236766</c:v>
                </c:pt>
                <c:pt idx="765">
                  <c:v>12483.156881616938</c:v>
                </c:pt>
                <c:pt idx="766">
                  <c:v>12502.406159769007</c:v>
                </c:pt>
                <c:pt idx="767">
                  <c:v>12463.90760346487</c:v>
                </c:pt>
                <c:pt idx="768">
                  <c:v>12483.156881616938</c:v>
                </c:pt>
                <c:pt idx="769">
                  <c:v>12521.655437921077</c:v>
                </c:pt>
                <c:pt idx="770">
                  <c:v>12560.153994225217</c:v>
                </c:pt>
                <c:pt idx="771">
                  <c:v>12502.406159769007</c:v>
                </c:pt>
                <c:pt idx="772">
                  <c:v>12473.532242540905</c:v>
                </c:pt>
                <c:pt idx="773">
                  <c:v>12367.661212704523</c:v>
                </c:pt>
                <c:pt idx="774">
                  <c:v>12386.910490856593</c:v>
                </c:pt>
                <c:pt idx="775">
                  <c:v>12396.535129932627</c:v>
                </c:pt>
                <c:pt idx="776">
                  <c:v>12454.282964388834</c:v>
                </c:pt>
                <c:pt idx="777">
                  <c:v>12415.784408084697</c:v>
                </c:pt>
                <c:pt idx="778">
                  <c:v>12444.658325312799</c:v>
                </c:pt>
                <c:pt idx="779">
                  <c:v>12454.282964388834</c:v>
                </c:pt>
                <c:pt idx="780">
                  <c:v>12454.282964388834</c:v>
                </c:pt>
                <c:pt idx="781">
                  <c:v>12512.030798845042</c:v>
                </c:pt>
                <c:pt idx="782">
                  <c:v>12483.156881616938</c:v>
                </c:pt>
                <c:pt idx="783">
                  <c:v>12386.910490856591</c:v>
                </c:pt>
                <c:pt idx="784">
                  <c:v>12329.162656400385</c:v>
                </c:pt>
                <c:pt idx="785">
                  <c:v>12309.913378248315</c:v>
                </c:pt>
                <c:pt idx="786">
                  <c:v>12223.291626564003</c:v>
                </c:pt>
                <c:pt idx="787">
                  <c:v>12271.414821944176</c:v>
                </c:pt>
                <c:pt idx="788">
                  <c:v>12348.411934552454</c:v>
                </c:pt>
                <c:pt idx="789">
                  <c:v>12271.414821944176</c:v>
                </c:pt>
                <c:pt idx="790">
                  <c:v>12252.165543792107</c:v>
                </c:pt>
                <c:pt idx="791">
                  <c:v>12319.538017324348</c:v>
                </c:pt>
                <c:pt idx="792">
                  <c:v>12319.538017324348</c:v>
                </c:pt>
                <c:pt idx="793">
                  <c:v>12271.414821944176</c:v>
                </c:pt>
                <c:pt idx="794">
                  <c:v>12319.538017324348</c:v>
                </c:pt>
                <c:pt idx="795">
                  <c:v>12223.291626564003</c:v>
                </c:pt>
                <c:pt idx="796">
                  <c:v>12204.042348411935</c:v>
                </c:pt>
                <c:pt idx="797">
                  <c:v>12232.916265640037</c:v>
                </c:pt>
                <c:pt idx="798">
                  <c:v>12232.916265640037</c:v>
                </c:pt>
                <c:pt idx="799">
                  <c:v>12290.664100096246</c:v>
                </c:pt>
                <c:pt idx="800">
                  <c:v>12300.28873917228</c:v>
                </c:pt>
                <c:pt idx="801">
                  <c:v>12300.28873917228</c:v>
                </c:pt>
                <c:pt idx="802">
                  <c:v>12281.039461020211</c:v>
                </c:pt>
                <c:pt idx="803">
                  <c:v>12329.162656400385</c:v>
                </c:pt>
                <c:pt idx="804">
                  <c:v>12261.790182868142</c:v>
                </c:pt>
                <c:pt idx="805">
                  <c:v>12136.669874879692</c:v>
                </c:pt>
                <c:pt idx="806">
                  <c:v>12175.168431183831</c:v>
                </c:pt>
                <c:pt idx="807">
                  <c:v>12117.420596727621</c:v>
                </c:pt>
                <c:pt idx="808">
                  <c:v>12136.669874879692</c:v>
                </c:pt>
                <c:pt idx="809">
                  <c:v>12146.294513955725</c:v>
                </c:pt>
                <c:pt idx="810">
                  <c:v>12175.168431183831</c:v>
                </c:pt>
                <c:pt idx="811">
                  <c:v>12175.168431183831</c:v>
                </c:pt>
                <c:pt idx="812">
                  <c:v>12184.793070259864</c:v>
                </c:pt>
                <c:pt idx="813">
                  <c:v>12184.793070259864</c:v>
                </c:pt>
                <c:pt idx="814">
                  <c:v>12127.045235803656</c:v>
                </c:pt>
                <c:pt idx="815">
                  <c:v>12127.045235803656</c:v>
                </c:pt>
                <c:pt idx="816">
                  <c:v>12117.420596727621</c:v>
                </c:pt>
                <c:pt idx="817">
                  <c:v>12127.045235803656</c:v>
                </c:pt>
                <c:pt idx="818">
                  <c:v>12204.042348411935</c:v>
                </c:pt>
                <c:pt idx="819">
                  <c:v>12232.916265640037</c:v>
                </c:pt>
                <c:pt idx="820">
                  <c:v>12252.165543792107</c:v>
                </c:pt>
                <c:pt idx="821">
                  <c:v>12300.28873917228</c:v>
                </c:pt>
                <c:pt idx="822">
                  <c:v>12300.28873917228</c:v>
                </c:pt>
                <c:pt idx="823">
                  <c:v>12261.790182868142</c:v>
                </c:pt>
                <c:pt idx="824">
                  <c:v>12232.916265640037</c:v>
                </c:pt>
                <c:pt idx="825">
                  <c:v>12261.790182868142</c:v>
                </c:pt>
                <c:pt idx="826">
                  <c:v>12290.664100096246</c:v>
                </c:pt>
                <c:pt idx="827">
                  <c:v>12300.28873917228</c:v>
                </c:pt>
                <c:pt idx="828">
                  <c:v>12338.787295476419</c:v>
                </c:pt>
                <c:pt idx="829">
                  <c:v>12319.538017324348</c:v>
                </c:pt>
                <c:pt idx="830">
                  <c:v>12319.538017324348</c:v>
                </c:pt>
                <c:pt idx="831">
                  <c:v>12338.787295476419</c:v>
                </c:pt>
                <c:pt idx="832">
                  <c:v>12358.036573628488</c:v>
                </c:pt>
                <c:pt idx="833">
                  <c:v>12377.285851780558</c:v>
                </c:pt>
                <c:pt idx="834">
                  <c:v>12444.658325312799</c:v>
                </c:pt>
                <c:pt idx="835">
                  <c:v>12425.409047160731</c:v>
                </c:pt>
                <c:pt idx="836">
                  <c:v>12367.661212704523</c:v>
                </c:pt>
                <c:pt idx="837">
                  <c:v>12338.787295476419</c:v>
                </c:pt>
                <c:pt idx="838">
                  <c:v>12271.414821944176</c:v>
                </c:pt>
                <c:pt idx="839">
                  <c:v>12223.291626564003</c:v>
                </c:pt>
                <c:pt idx="840">
                  <c:v>12281.039461020209</c:v>
                </c:pt>
                <c:pt idx="841">
                  <c:v>12281.039461020209</c:v>
                </c:pt>
                <c:pt idx="842">
                  <c:v>12223.291626564003</c:v>
                </c:pt>
                <c:pt idx="843">
                  <c:v>12261.790182868141</c:v>
                </c:pt>
                <c:pt idx="844">
                  <c:v>12281.039461020209</c:v>
                </c:pt>
                <c:pt idx="845">
                  <c:v>12319.53801732435</c:v>
                </c:pt>
                <c:pt idx="846">
                  <c:v>12309.913378248315</c:v>
                </c:pt>
                <c:pt idx="847">
                  <c:v>12348.411934552452</c:v>
                </c:pt>
                <c:pt idx="848">
                  <c:v>12358.036573628488</c:v>
                </c:pt>
                <c:pt idx="849">
                  <c:v>12396.535129932627</c:v>
                </c:pt>
                <c:pt idx="850">
                  <c:v>12396.535129932627</c:v>
                </c:pt>
                <c:pt idx="851">
                  <c:v>12454.282964388834</c:v>
                </c:pt>
                <c:pt idx="852">
                  <c:v>12454.282964388834</c:v>
                </c:pt>
                <c:pt idx="853">
                  <c:v>12444.658325312801</c:v>
                </c:pt>
                <c:pt idx="854">
                  <c:v>12463.90760346487</c:v>
                </c:pt>
                <c:pt idx="855">
                  <c:v>12473.532242540903</c:v>
                </c:pt>
                <c:pt idx="856">
                  <c:v>12425.409047160731</c:v>
                </c:pt>
                <c:pt idx="857">
                  <c:v>12435.033686236764</c:v>
                </c:pt>
                <c:pt idx="858">
                  <c:v>12483.156881616938</c:v>
                </c:pt>
                <c:pt idx="859">
                  <c:v>12483.156881616938</c:v>
                </c:pt>
                <c:pt idx="860">
                  <c:v>12531.280076997113</c:v>
                </c:pt>
                <c:pt idx="861">
                  <c:v>12512.030798845042</c:v>
                </c:pt>
                <c:pt idx="862">
                  <c:v>12463.90760346487</c:v>
                </c:pt>
                <c:pt idx="863">
                  <c:v>12444.658325312801</c:v>
                </c:pt>
                <c:pt idx="864">
                  <c:v>12463.90760346487</c:v>
                </c:pt>
                <c:pt idx="865">
                  <c:v>12463.90760346487</c:v>
                </c:pt>
                <c:pt idx="866">
                  <c:v>12531.280076997113</c:v>
                </c:pt>
                <c:pt idx="867">
                  <c:v>12512.030798845042</c:v>
                </c:pt>
                <c:pt idx="868">
                  <c:v>12521.655437921076</c:v>
                </c:pt>
                <c:pt idx="869">
                  <c:v>12550.529355149181</c:v>
                </c:pt>
                <c:pt idx="870">
                  <c:v>12531.280076997113</c:v>
                </c:pt>
                <c:pt idx="871">
                  <c:v>12502.406159769007</c:v>
                </c:pt>
                <c:pt idx="872">
                  <c:v>12540.904716073146</c:v>
                </c:pt>
                <c:pt idx="873">
                  <c:v>12627.526467757458</c:v>
                </c:pt>
                <c:pt idx="874">
                  <c:v>12589.027911453319</c:v>
                </c:pt>
                <c:pt idx="875">
                  <c:v>12560.153994225215</c:v>
                </c:pt>
                <c:pt idx="876">
                  <c:v>12560.153994225215</c:v>
                </c:pt>
                <c:pt idx="877">
                  <c:v>12560.153994225215</c:v>
                </c:pt>
                <c:pt idx="878">
                  <c:v>12560.153994225215</c:v>
                </c:pt>
                <c:pt idx="879">
                  <c:v>12569.77863330125</c:v>
                </c:pt>
                <c:pt idx="880">
                  <c:v>12569.77863330125</c:v>
                </c:pt>
                <c:pt idx="881">
                  <c:v>12569.77863330125</c:v>
                </c:pt>
                <c:pt idx="882">
                  <c:v>12569.77863330125</c:v>
                </c:pt>
                <c:pt idx="883">
                  <c:v>12569.77863330125</c:v>
                </c:pt>
                <c:pt idx="884">
                  <c:v>12569.77863330125</c:v>
                </c:pt>
                <c:pt idx="885">
                  <c:v>12569.77863330125</c:v>
                </c:pt>
                <c:pt idx="886">
                  <c:v>12569.77863330125</c:v>
                </c:pt>
                <c:pt idx="887">
                  <c:v>12579.403272377285</c:v>
                </c:pt>
                <c:pt idx="888">
                  <c:v>12579.403272377285</c:v>
                </c:pt>
                <c:pt idx="889">
                  <c:v>12579.403272377285</c:v>
                </c:pt>
                <c:pt idx="890">
                  <c:v>12463.90760346487</c:v>
                </c:pt>
                <c:pt idx="891">
                  <c:v>12512.030798845042</c:v>
                </c:pt>
                <c:pt idx="892">
                  <c:v>12483.156881616938</c:v>
                </c:pt>
                <c:pt idx="893">
                  <c:v>12492.781520692974</c:v>
                </c:pt>
                <c:pt idx="894">
                  <c:v>12473.532242540903</c:v>
                </c:pt>
                <c:pt idx="895">
                  <c:v>12473.532242540903</c:v>
                </c:pt>
                <c:pt idx="896">
                  <c:v>12502.406159769007</c:v>
                </c:pt>
                <c:pt idx="897">
                  <c:v>12531.280076997111</c:v>
                </c:pt>
                <c:pt idx="898">
                  <c:v>12521.655437921077</c:v>
                </c:pt>
                <c:pt idx="899">
                  <c:v>12540.904716073146</c:v>
                </c:pt>
                <c:pt idx="900">
                  <c:v>12550.52935514918</c:v>
                </c:pt>
                <c:pt idx="901">
                  <c:v>12560.153994225217</c:v>
                </c:pt>
                <c:pt idx="902">
                  <c:v>12560.153994225217</c:v>
                </c:pt>
                <c:pt idx="903">
                  <c:v>12569.77863330125</c:v>
                </c:pt>
                <c:pt idx="904">
                  <c:v>12569.77863330125</c:v>
                </c:pt>
                <c:pt idx="905">
                  <c:v>12531.280076997111</c:v>
                </c:pt>
                <c:pt idx="906">
                  <c:v>12512.030798845042</c:v>
                </c:pt>
                <c:pt idx="907">
                  <c:v>12463.907603464868</c:v>
                </c:pt>
                <c:pt idx="908">
                  <c:v>12483.156881616938</c:v>
                </c:pt>
                <c:pt idx="909">
                  <c:v>12512.030798845042</c:v>
                </c:pt>
                <c:pt idx="910">
                  <c:v>12540.904716073146</c:v>
                </c:pt>
                <c:pt idx="911">
                  <c:v>12540.904716073146</c:v>
                </c:pt>
                <c:pt idx="912">
                  <c:v>12550.52935514918</c:v>
                </c:pt>
                <c:pt idx="913">
                  <c:v>12531.280076997111</c:v>
                </c:pt>
                <c:pt idx="914">
                  <c:v>12512.030798845042</c:v>
                </c:pt>
                <c:pt idx="915">
                  <c:v>12502.406159769007</c:v>
                </c:pt>
                <c:pt idx="916">
                  <c:v>12550.52935514918</c:v>
                </c:pt>
                <c:pt idx="917">
                  <c:v>12589.027911453319</c:v>
                </c:pt>
                <c:pt idx="918">
                  <c:v>12608.277189605389</c:v>
                </c:pt>
                <c:pt idx="919">
                  <c:v>12637.151106833491</c:v>
                </c:pt>
                <c:pt idx="920">
                  <c:v>12694.898941289701</c:v>
                </c:pt>
                <c:pt idx="921">
                  <c:v>12752.646775745909</c:v>
                </c:pt>
                <c:pt idx="922">
                  <c:v>12762.271414821942</c:v>
                </c:pt>
                <c:pt idx="923">
                  <c:v>12714.148219441769</c:v>
                </c:pt>
                <c:pt idx="924">
                  <c:v>12743.022136669873</c:v>
                </c:pt>
                <c:pt idx="925">
                  <c:v>12762.271414821942</c:v>
                </c:pt>
                <c:pt idx="926">
                  <c:v>12791.145332050046</c:v>
                </c:pt>
                <c:pt idx="927">
                  <c:v>12723.772858517805</c:v>
                </c:pt>
                <c:pt idx="928">
                  <c:v>12723.772858517805</c:v>
                </c:pt>
                <c:pt idx="929">
                  <c:v>12723.772858517805</c:v>
                </c:pt>
                <c:pt idx="930">
                  <c:v>12704.523580365734</c:v>
                </c:pt>
                <c:pt idx="931">
                  <c:v>12608.277189605389</c:v>
                </c:pt>
                <c:pt idx="932">
                  <c:v>12473.532242540903</c:v>
                </c:pt>
                <c:pt idx="933">
                  <c:v>13349.374398460055</c:v>
                </c:pt>
                <c:pt idx="934">
                  <c:v>12444.658325312799</c:v>
                </c:pt>
                <c:pt idx="935">
                  <c:v>12425.409047160731</c:v>
                </c:pt>
                <c:pt idx="936">
                  <c:v>12386.910490856591</c:v>
                </c:pt>
                <c:pt idx="937">
                  <c:v>12386.910490856591</c:v>
                </c:pt>
                <c:pt idx="938">
                  <c:v>12358.036573628488</c:v>
                </c:pt>
                <c:pt idx="939">
                  <c:v>12386.910490856591</c:v>
                </c:pt>
                <c:pt idx="940">
                  <c:v>12396.535129932625</c:v>
                </c:pt>
                <c:pt idx="941">
                  <c:v>12463.907603464868</c:v>
                </c:pt>
                <c:pt idx="942">
                  <c:v>12463.907603464868</c:v>
                </c:pt>
                <c:pt idx="943">
                  <c:v>12483.156881616938</c:v>
                </c:pt>
                <c:pt idx="944">
                  <c:v>12492.781520692974</c:v>
                </c:pt>
                <c:pt idx="945">
                  <c:v>12415.784408084695</c:v>
                </c:pt>
                <c:pt idx="946">
                  <c:v>12377.285851780556</c:v>
                </c:pt>
                <c:pt idx="947">
                  <c:v>12348.411934552452</c:v>
                </c:pt>
                <c:pt idx="948">
                  <c:v>12367.661212704523</c:v>
                </c:pt>
                <c:pt idx="949">
                  <c:v>12396.535129932625</c:v>
                </c:pt>
                <c:pt idx="950">
                  <c:v>12425.409047160731</c:v>
                </c:pt>
                <c:pt idx="951">
                  <c:v>12386.910490856591</c:v>
                </c:pt>
                <c:pt idx="952">
                  <c:v>12358.036573628488</c:v>
                </c:pt>
                <c:pt idx="953">
                  <c:v>12348.411934552452</c:v>
                </c:pt>
                <c:pt idx="954">
                  <c:v>12377.285851780556</c:v>
                </c:pt>
                <c:pt idx="955">
                  <c:v>12396.535129932625</c:v>
                </c:pt>
                <c:pt idx="956">
                  <c:v>12386.910490856591</c:v>
                </c:pt>
                <c:pt idx="957">
                  <c:v>12377.285851780556</c:v>
                </c:pt>
                <c:pt idx="958">
                  <c:v>12377.285851780556</c:v>
                </c:pt>
                <c:pt idx="959">
                  <c:v>12348.411934552452</c:v>
                </c:pt>
                <c:pt idx="960">
                  <c:v>12377.285851780556</c:v>
                </c:pt>
                <c:pt idx="961">
                  <c:v>12377.285851780556</c:v>
                </c:pt>
                <c:pt idx="962">
                  <c:v>12406.15976900866</c:v>
                </c:pt>
                <c:pt idx="963">
                  <c:v>12367.661212704521</c:v>
                </c:pt>
                <c:pt idx="964">
                  <c:v>12377.285851780556</c:v>
                </c:pt>
                <c:pt idx="965">
                  <c:v>12377.285851780556</c:v>
                </c:pt>
                <c:pt idx="966">
                  <c:v>12415.784408084695</c:v>
                </c:pt>
                <c:pt idx="967">
                  <c:v>12415.784408084695</c:v>
                </c:pt>
                <c:pt idx="968">
                  <c:v>12425.409047160731</c:v>
                </c:pt>
                <c:pt idx="969">
                  <c:v>12454.282964388833</c:v>
                </c:pt>
                <c:pt idx="970">
                  <c:v>12483.156881616938</c:v>
                </c:pt>
                <c:pt idx="971">
                  <c:v>12502.406159769007</c:v>
                </c:pt>
                <c:pt idx="972">
                  <c:v>12502.406159769007</c:v>
                </c:pt>
                <c:pt idx="973">
                  <c:v>12502.406159769007</c:v>
                </c:pt>
                <c:pt idx="974">
                  <c:v>12473.532242540903</c:v>
                </c:pt>
                <c:pt idx="975">
                  <c:v>12483.156881616938</c:v>
                </c:pt>
                <c:pt idx="976">
                  <c:v>12483.156881616938</c:v>
                </c:pt>
                <c:pt idx="977">
                  <c:v>12454.282964388833</c:v>
                </c:pt>
                <c:pt idx="978">
                  <c:v>12435.033686236764</c:v>
                </c:pt>
                <c:pt idx="979">
                  <c:v>12425.409047160731</c:v>
                </c:pt>
                <c:pt idx="980">
                  <c:v>12425.409047160731</c:v>
                </c:pt>
                <c:pt idx="981">
                  <c:v>12463.90760346487</c:v>
                </c:pt>
                <c:pt idx="982">
                  <c:v>12473.532242540903</c:v>
                </c:pt>
                <c:pt idx="983">
                  <c:v>12444.658325312799</c:v>
                </c:pt>
                <c:pt idx="984">
                  <c:v>12463.90760346487</c:v>
                </c:pt>
                <c:pt idx="985">
                  <c:v>12492.781520692972</c:v>
                </c:pt>
                <c:pt idx="986">
                  <c:v>12492.781520692972</c:v>
                </c:pt>
                <c:pt idx="987">
                  <c:v>12492.781520692972</c:v>
                </c:pt>
                <c:pt idx="988">
                  <c:v>12492.781520692972</c:v>
                </c:pt>
                <c:pt idx="989">
                  <c:v>12512.030798845042</c:v>
                </c:pt>
                <c:pt idx="990">
                  <c:v>12512.030798845042</c:v>
                </c:pt>
                <c:pt idx="991">
                  <c:v>12492.781520692972</c:v>
                </c:pt>
                <c:pt idx="992">
                  <c:v>12483.156881616938</c:v>
                </c:pt>
                <c:pt idx="993">
                  <c:v>12492.781520692972</c:v>
                </c:pt>
                <c:pt idx="994">
                  <c:v>12512.030798845042</c:v>
                </c:pt>
                <c:pt idx="995">
                  <c:v>12512.030798845042</c:v>
                </c:pt>
                <c:pt idx="996">
                  <c:v>12521.655437921076</c:v>
                </c:pt>
                <c:pt idx="997">
                  <c:v>12521.655437921076</c:v>
                </c:pt>
                <c:pt idx="998">
                  <c:v>12531.280076997111</c:v>
                </c:pt>
                <c:pt idx="999">
                  <c:v>12521.655437921076</c:v>
                </c:pt>
                <c:pt idx="1000">
                  <c:v>12502.406159769007</c:v>
                </c:pt>
                <c:pt idx="1001">
                  <c:v>12531.280076997111</c:v>
                </c:pt>
                <c:pt idx="1002">
                  <c:v>12521.655437921076</c:v>
                </c:pt>
                <c:pt idx="1003">
                  <c:v>12492.781520692972</c:v>
                </c:pt>
                <c:pt idx="1004">
                  <c:v>12492.781520692972</c:v>
                </c:pt>
                <c:pt idx="1005">
                  <c:v>12483.156881616938</c:v>
                </c:pt>
                <c:pt idx="1006">
                  <c:v>12473.532242540903</c:v>
                </c:pt>
                <c:pt idx="1007">
                  <c:v>12425.409047160731</c:v>
                </c:pt>
                <c:pt idx="1008">
                  <c:v>12386.910490856591</c:v>
                </c:pt>
                <c:pt idx="1009">
                  <c:v>12396.535129932627</c:v>
                </c:pt>
                <c:pt idx="1010">
                  <c:v>12406.15976900866</c:v>
                </c:pt>
                <c:pt idx="1011">
                  <c:v>12425.409047160731</c:v>
                </c:pt>
                <c:pt idx="1012">
                  <c:v>12377.285851780556</c:v>
                </c:pt>
                <c:pt idx="1013">
                  <c:v>12386.910490856591</c:v>
                </c:pt>
                <c:pt idx="1014">
                  <c:v>12396.535129932627</c:v>
                </c:pt>
                <c:pt idx="1015">
                  <c:v>12386.910490856591</c:v>
                </c:pt>
                <c:pt idx="1016">
                  <c:v>12367.661212704521</c:v>
                </c:pt>
                <c:pt idx="1017">
                  <c:v>12367.661212704523</c:v>
                </c:pt>
                <c:pt idx="1018">
                  <c:v>12367.661212704523</c:v>
                </c:pt>
                <c:pt idx="1019">
                  <c:v>12358.036573628488</c:v>
                </c:pt>
                <c:pt idx="1020">
                  <c:v>12377.285851780556</c:v>
                </c:pt>
                <c:pt idx="1021">
                  <c:v>12386.910490856593</c:v>
                </c:pt>
                <c:pt idx="1022">
                  <c:v>12367.661212704523</c:v>
                </c:pt>
                <c:pt idx="1023">
                  <c:v>12367.661212704523</c:v>
                </c:pt>
                <c:pt idx="1024">
                  <c:v>12396.535129932627</c:v>
                </c:pt>
                <c:pt idx="1025">
                  <c:v>12415.784408084697</c:v>
                </c:pt>
                <c:pt idx="1026">
                  <c:v>12415.784408084697</c:v>
                </c:pt>
                <c:pt idx="1027">
                  <c:v>12435.033686236766</c:v>
                </c:pt>
                <c:pt idx="1028">
                  <c:v>12435.033686236766</c:v>
                </c:pt>
                <c:pt idx="1029">
                  <c:v>12444.658325312799</c:v>
                </c:pt>
                <c:pt idx="1030">
                  <c:v>12454.282964388834</c:v>
                </c:pt>
                <c:pt idx="1031">
                  <c:v>12454.282964388834</c:v>
                </c:pt>
                <c:pt idx="1032">
                  <c:v>12473.532242540905</c:v>
                </c:pt>
                <c:pt idx="1033">
                  <c:v>12483.156881616938</c:v>
                </c:pt>
                <c:pt idx="1034">
                  <c:v>12473.532242540905</c:v>
                </c:pt>
                <c:pt idx="1035">
                  <c:v>12473.532242540905</c:v>
                </c:pt>
                <c:pt idx="1036">
                  <c:v>12473.532242540905</c:v>
                </c:pt>
                <c:pt idx="1037">
                  <c:v>12473.532242540905</c:v>
                </c:pt>
                <c:pt idx="1038">
                  <c:v>12483.156881616938</c:v>
                </c:pt>
                <c:pt idx="1039">
                  <c:v>12483.156881616938</c:v>
                </c:pt>
                <c:pt idx="1040">
                  <c:v>12502.406159769009</c:v>
                </c:pt>
                <c:pt idx="1041">
                  <c:v>12512.030798845042</c:v>
                </c:pt>
                <c:pt idx="1042">
                  <c:v>12521.655437921077</c:v>
                </c:pt>
                <c:pt idx="1043">
                  <c:v>12512.030798845042</c:v>
                </c:pt>
                <c:pt idx="1044">
                  <c:v>12521.655437921077</c:v>
                </c:pt>
                <c:pt idx="1045">
                  <c:v>12521.655437921077</c:v>
                </c:pt>
                <c:pt idx="1046">
                  <c:v>12521.655437921077</c:v>
                </c:pt>
                <c:pt idx="1047">
                  <c:v>12531.280076997111</c:v>
                </c:pt>
                <c:pt idx="1048">
                  <c:v>12531.280076997111</c:v>
                </c:pt>
                <c:pt idx="1049">
                  <c:v>12540.904716073148</c:v>
                </c:pt>
                <c:pt idx="1050">
                  <c:v>12492.781520692974</c:v>
                </c:pt>
                <c:pt idx="1051">
                  <c:v>12512.030798845042</c:v>
                </c:pt>
                <c:pt idx="1052">
                  <c:v>12531.280076997111</c:v>
                </c:pt>
                <c:pt idx="1053">
                  <c:v>12512.030798845042</c:v>
                </c:pt>
                <c:pt idx="1054">
                  <c:v>12483.156881616938</c:v>
                </c:pt>
                <c:pt idx="1055">
                  <c:v>12502.406159769009</c:v>
                </c:pt>
                <c:pt idx="1056">
                  <c:v>12521.655437921077</c:v>
                </c:pt>
                <c:pt idx="1057">
                  <c:v>12502.406159769009</c:v>
                </c:pt>
                <c:pt idx="1058">
                  <c:v>12521.655437921077</c:v>
                </c:pt>
                <c:pt idx="1059">
                  <c:v>12540.904716073148</c:v>
                </c:pt>
                <c:pt idx="1060">
                  <c:v>12550.529355149181</c:v>
                </c:pt>
                <c:pt idx="1061">
                  <c:v>12540.904716073148</c:v>
                </c:pt>
                <c:pt idx="1062">
                  <c:v>12540.904716073148</c:v>
                </c:pt>
                <c:pt idx="1063">
                  <c:v>12550.529355149181</c:v>
                </c:pt>
                <c:pt idx="1064">
                  <c:v>12560.153994225217</c:v>
                </c:pt>
                <c:pt idx="1065">
                  <c:v>12579.403272377285</c:v>
                </c:pt>
                <c:pt idx="1066">
                  <c:v>12569.77863330125</c:v>
                </c:pt>
                <c:pt idx="1067">
                  <c:v>12579.403272377285</c:v>
                </c:pt>
                <c:pt idx="1068">
                  <c:v>12598.652550529354</c:v>
                </c:pt>
                <c:pt idx="1069">
                  <c:v>12589.02791145332</c:v>
                </c:pt>
                <c:pt idx="1070">
                  <c:v>12598.652550529354</c:v>
                </c:pt>
                <c:pt idx="1071">
                  <c:v>12589.02791145332</c:v>
                </c:pt>
                <c:pt idx="1072">
                  <c:v>12589.02791145332</c:v>
                </c:pt>
                <c:pt idx="1073">
                  <c:v>12608.277189605389</c:v>
                </c:pt>
                <c:pt idx="1074">
                  <c:v>12617.901828681423</c:v>
                </c:pt>
                <c:pt idx="1075">
                  <c:v>12627.52646775746</c:v>
                </c:pt>
                <c:pt idx="1076">
                  <c:v>12627.52646775746</c:v>
                </c:pt>
                <c:pt idx="1077">
                  <c:v>12646.775745909528</c:v>
                </c:pt>
                <c:pt idx="1078">
                  <c:v>12656.400384985564</c:v>
                </c:pt>
                <c:pt idx="1079">
                  <c:v>12685.274302213666</c:v>
                </c:pt>
                <c:pt idx="1080">
                  <c:v>12656.400384985564</c:v>
                </c:pt>
                <c:pt idx="1081">
                  <c:v>12675.649663137632</c:v>
                </c:pt>
                <c:pt idx="1082">
                  <c:v>12666.025024061597</c:v>
                </c:pt>
                <c:pt idx="1083">
                  <c:v>12666.025024061597</c:v>
                </c:pt>
                <c:pt idx="1084">
                  <c:v>12704.523580365736</c:v>
                </c:pt>
                <c:pt idx="1085">
                  <c:v>12627.52646775746</c:v>
                </c:pt>
                <c:pt idx="1086">
                  <c:v>12675.64966313763</c:v>
                </c:pt>
                <c:pt idx="1087">
                  <c:v>12685.274302213667</c:v>
                </c:pt>
                <c:pt idx="1088">
                  <c:v>12714.148219441771</c:v>
                </c:pt>
                <c:pt idx="1089">
                  <c:v>12714.148219441771</c:v>
                </c:pt>
                <c:pt idx="1090">
                  <c:v>12714.148219441771</c:v>
                </c:pt>
                <c:pt idx="1091">
                  <c:v>12694.898941289701</c:v>
                </c:pt>
                <c:pt idx="1092">
                  <c:v>12723.772858517805</c:v>
                </c:pt>
                <c:pt idx="1093">
                  <c:v>12752.646775745909</c:v>
                </c:pt>
                <c:pt idx="1094">
                  <c:v>12762.271414821944</c:v>
                </c:pt>
                <c:pt idx="1095">
                  <c:v>12771.896053897979</c:v>
                </c:pt>
                <c:pt idx="1096">
                  <c:v>12771.896053897979</c:v>
                </c:pt>
                <c:pt idx="1097">
                  <c:v>12743.022136669873</c:v>
                </c:pt>
                <c:pt idx="1098">
                  <c:v>12752.646775745909</c:v>
                </c:pt>
                <c:pt idx="1099">
                  <c:v>12781.520692974012</c:v>
                </c:pt>
                <c:pt idx="1100">
                  <c:v>12791.145332050048</c:v>
                </c:pt>
                <c:pt idx="1101">
                  <c:v>12829.643888354185</c:v>
                </c:pt>
                <c:pt idx="1102">
                  <c:v>12848.893166506256</c:v>
                </c:pt>
                <c:pt idx="1103">
                  <c:v>12858.517805582291</c:v>
                </c:pt>
                <c:pt idx="1104">
                  <c:v>12868.142444658324</c:v>
                </c:pt>
                <c:pt idx="1105">
                  <c:v>12877.767083734359</c:v>
                </c:pt>
                <c:pt idx="1106">
                  <c:v>12829.643888354185</c:v>
                </c:pt>
                <c:pt idx="1107">
                  <c:v>12820.019249278152</c:v>
                </c:pt>
                <c:pt idx="1108">
                  <c:v>12868.142444658324</c:v>
                </c:pt>
                <c:pt idx="1109">
                  <c:v>12897.016361886428</c:v>
                </c:pt>
                <c:pt idx="1110">
                  <c:v>12945.139557266602</c:v>
                </c:pt>
                <c:pt idx="1111">
                  <c:v>12974.013474494706</c:v>
                </c:pt>
                <c:pt idx="1112">
                  <c:v>12925.890279114534</c:v>
                </c:pt>
                <c:pt idx="1113">
                  <c:v>12964.388835418671</c:v>
                </c:pt>
                <c:pt idx="1114">
                  <c:v>12935.514918190567</c:v>
                </c:pt>
                <c:pt idx="1115">
                  <c:v>12945.139557266602</c:v>
                </c:pt>
                <c:pt idx="1116">
                  <c:v>12945.139557266602</c:v>
                </c:pt>
                <c:pt idx="1117">
                  <c:v>12974.013474494706</c:v>
                </c:pt>
                <c:pt idx="1118">
                  <c:v>12954.764196342636</c:v>
                </c:pt>
                <c:pt idx="1119">
                  <c:v>12925.890279114534</c:v>
                </c:pt>
                <c:pt idx="1120">
                  <c:v>12906.641000962463</c:v>
                </c:pt>
                <c:pt idx="1121">
                  <c:v>12906.641000962463</c:v>
                </c:pt>
                <c:pt idx="1122">
                  <c:v>12945.139557266602</c:v>
                </c:pt>
                <c:pt idx="1123">
                  <c:v>12945.139557266602</c:v>
                </c:pt>
                <c:pt idx="1124">
                  <c:v>12916.265640038497</c:v>
                </c:pt>
                <c:pt idx="1125">
                  <c:v>12935.514918190567</c:v>
                </c:pt>
                <c:pt idx="1126">
                  <c:v>12935.514918190567</c:v>
                </c:pt>
                <c:pt idx="1127">
                  <c:v>12925.890279114534</c:v>
                </c:pt>
                <c:pt idx="1128">
                  <c:v>12935.514918190567</c:v>
                </c:pt>
                <c:pt idx="1129">
                  <c:v>12954.764196342636</c:v>
                </c:pt>
                <c:pt idx="1130">
                  <c:v>12964.388835418671</c:v>
                </c:pt>
                <c:pt idx="1131">
                  <c:v>13012.512030798845</c:v>
                </c:pt>
                <c:pt idx="1132">
                  <c:v>13012.512030798845</c:v>
                </c:pt>
                <c:pt idx="1133">
                  <c:v>13031.761308950914</c:v>
                </c:pt>
                <c:pt idx="1134">
                  <c:v>12993.262752646775</c:v>
                </c:pt>
                <c:pt idx="1135">
                  <c:v>12983.63811357074</c:v>
                </c:pt>
                <c:pt idx="1136">
                  <c:v>12993.262752646775</c:v>
                </c:pt>
                <c:pt idx="1137">
                  <c:v>12964.388835418671</c:v>
                </c:pt>
                <c:pt idx="1138">
                  <c:v>12993.262752646775</c:v>
                </c:pt>
                <c:pt idx="1139">
                  <c:v>13002.88739172281</c:v>
                </c:pt>
                <c:pt idx="1140">
                  <c:v>13002.88739172281</c:v>
                </c:pt>
                <c:pt idx="1141">
                  <c:v>13012.512030798845</c:v>
                </c:pt>
                <c:pt idx="1142">
                  <c:v>13012.512030798845</c:v>
                </c:pt>
                <c:pt idx="1143">
                  <c:v>13031.761308950914</c:v>
                </c:pt>
                <c:pt idx="1144">
                  <c:v>13031.761308950914</c:v>
                </c:pt>
                <c:pt idx="1145">
                  <c:v>13051.010587102983</c:v>
                </c:pt>
                <c:pt idx="1146">
                  <c:v>13051.010587102983</c:v>
                </c:pt>
                <c:pt idx="1147">
                  <c:v>13031.761308950914</c:v>
                </c:pt>
                <c:pt idx="1148">
                  <c:v>13041.385948026948</c:v>
                </c:pt>
                <c:pt idx="1149">
                  <c:v>13060.635226179018</c:v>
                </c:pt>
                <c:pt idx="1150">
                  <c:v>13099.133782483155</c:v>
                </c:pt>
                <c:pt idx="1151">
                  <c:v>13070.259865255053</c:v>
                </c:pt>
                <c:pt idx="1152">
                  <c:v>13079.884504331087</c:v>
                </c:pt>
                <c:pt idx="1153">
                  <c:v>13079.884504331087</c:v>
                </c:pt>
                <c:pt idx="1154">
                  <c:v>13070.259865255053</c:v>
                </c:pt>
                <c:pt idx="1155">
                  <c:v>13079.884504331087</c:v>
                </c:pt>
                <c:pt idx="1156">
                  <c:v>13079.884504331087</c:v>
                </c:pt>
                <c:pt idx="1157">
                  <c:v>13108.758421559191</c:v>
                </c:pt>
                <c:pt idx="1158">
                  <c:v>13099.133782483155</c:v>
                </c:pt>
                <c:pt idx="1159">
                  <c:v>13070.259865255053</c:v>
                </c:pt>
                <c:pt idx="1160">
                  <c:v>13070.259865255053</c:v>
                </c:pt>
                <c:pt idx="1161">
                  <c:v>13022.136669874879</c:v>
                </c:pt>
                <c:pt idx="1162">
                  <c:v>13022.136669874879</c:v>
                </c:pt>
                <c:pt idx="1163">
                  <c:v>13012.512030798844</c:v>
                </c:pt>
                <c:pt idx="1164">
                  <c:v>13012.512030798844</c:v>
                </c:pt>
                <c:pt idx="1165">
                  <c:v>13002.88739172281</c:v>
                </c:pt>
                <c:pt idx="1166">
                  <c:v>13002.88739172281</c:v>
                </c:pt>
                <c:pt idx="1167">
                  <c:v>13002.88739172281</c:v>
                </c:pt>
                <c:pt idx="1168">
                  <c:v>13012.512030798844</c:v>
                </c:pt>
                <c:pt idx="1169">
                  <c:v>13022.136669874879</c:v>
                </c:pt>
                <c:pt idx="1170">
                  <c:v>13031.761308950914</c:v>
                </c:pt>
                <c:pt idx="1171">
                  <c:v>13041.385948026948</c:v>
                </c:pt>
                <c:pt idx="1172">
                  <c:v>13041.385948026948</c:v>
                </c:pt>
                <c:pt idx="1173">
                  <c:v>13051.010587102983</c:v>
                </c:pt>
                <c:pt idx="1174">
                  <c:v>13041.385948026948</c:v>
                </c:pt>
                <c:pt idx="1175">
                  <c:v>13041.385948026948</c:v>
                </c:pt>
                <c:pt idx="1176">
                  <c:v>13031.761308950914</c:v>
                </c:pt>
                <c:pt idx="1177">
                  <c:v>13031.761308950914</c:v>
                </c:pt>
                <c:pt idx="1178">
                  <c:v>13041.385948026948</c:v>
                </c:pt>
                <c:pt idx="1179">
                  <c:v>13041.385948026948</c:v>
                </c:pt>
                <c:pt idx="1180">
                  <c:v>13041.385948026948</c:v>
                </c:pt>
                <c:pt idx="1181">
                  <c:v>13051.010587102983</c:v>
                </c:pt>
                <c:pt idx="1182">
                  <c:v>13051.010587102983</c:v>
                </c:pt>
                <c:pt idx="1183">
                  <c:v>13031.761308950914</c:v>
                </c:pt>
                <c:pt idx="1184">
                  <c:v>13031.761308950914</c:v>
                </c:pt>
                <c:pt idx="1185">
                  <c:v>13031.761308950914</c:v>
                </c:pt>
                <c:pt idx="1186">
                  <c:v>13031.761308950914</c:v>
                </c:pt>
                <c:pt idx="1187">
                  <c:v>13022.136669874879</c:v>
                </c:pt>
                <c:pt idx="1188">
                  <c:v>13022.136669874879</c:v>
                </c:pt>
                <c:pt idx="1189">
                  <c:v>13022.136669874879</c:v>
                </c:pt>
                <c:pt idx="1190">
                  <c:v>13022.136669874879</c:v>
                </c:pt>
                <c:pt idx="1191">
                  <c:v>13031.761308950914</c:v>
                </c:pt>
                <c:pt idx="1192">
                  <c:v>13002.88739172281</c:v>
                </c:pt>
                <c:pt idx="1193">
                  <c:v>13002.88739172281</c:v>
                </c:pt>
                <c:pt idx="1194">
                  <c:v>13012.512030798844</c:v>
                </c:pt>
                <c:pt idx="1195">
                  <c:v>13012.512030798844</c:v>
                </c:pt>
                <c:pt idx="1196">
                  <c:v>13022.136669874879</c:v>
                </c:pt>
                <c:pt idx="1197">
                  <c:v>13031.761308950914</c:v>
                </c:pt>
                <c:pt idx="1198">
                  <c:v>13041.385948026948</c:v>
                </c:pt>
                <c:pt idx="1199">
                  <c:v>13051.010587102983</c:v>
                </c:pt>
                <c:pt idx="1200">
                  <c:v>13051.010587102983</c:v>
                </c:pt>
                <c:pt idx="1201">
                  <c:v>13051.010587102983</c:v>
                </c:pt>
                <c:pt idx="1202">
                  <c:v>13051.010587102983</c:v>
                </c:pt>
                <c:pt idx="1203">
                  <c:v>13051.010587102983</c:v>
                </c:pt>
                <c:pt idx="1204">
                  <c:v>13041.385948026948</c:v>
                </c:pt>
                <c:pt idx="1205">
                  <c:v>13051.010587102983</c:v>
                </c:pt>
                <c:pt idx="1206">
                  <c:v>13070.259865255053</c:v>
                </c:pt>
                <c:pt idx="1207">
                  <c:v>13079.884504331087</c:v>
                </c:pt>
                <c:pt idx="1208">
                  <c:v>13075.072184793069</c:v>
                </c:pt>
                <c:pt idx="1209">
                  <c:v>13075.072184793069</c:v>
                </c:pt>
                <c:pt idx="1210">
                  <c:v>13075.072184793069</c:v>
                </c:pt>
                <c:pt idx="1211">
                  <c:v>13094.321462945138</c:v>
                </c:pt>
                <c:pt idx="1212">
                  <c:v>13103.946102021173</c:v>
                </c:pt>
                <c:pt idx="1213">
                  <c:v>13113.570741097208</c:v>
                </c:pt>
                <c:pt idx="1214">
                  <c:v>13113.570741097208</c:v>
                </c:pt>
                <c:pt idx="1215">
                  <c:v>13084.696823869104</c:v>
                </c:pt>
                <c:pt idx="1216">
                  <c:v>13075.072184793069</c:v>
                </c:pt>
                <c:pt idx="1217">
                  <c:v>13075.072184793069</c:v>
                </c:pt>
                <c:pt idx="1218">
                  <c:v>13084.696823869104</c:v>
                </c:pt>
                <c:pt idx="1219">
                  <c:v>13084.696823869104</c:v>
                </c:pt>
                <c:pt idx="1220">
                  <c:v>13065.447545717034</c:v>
                </c:pt>
                <c:pt idx="1221">
                  <c:v>13075.072184793069</c:v>
                </c:pt>
                <c:pt idx="1222">
                  <c:v>13075.072184793069</c:v>
                </c:pt>
                <c:pt idx="1223">
                  <c:v>13084.696823869104</c:v>
                </c:pt>
                <c:pt idx="1224">
                  <c:v>13084.696823869104</c:v>
                </c:pt>
                <c:pt idx="1225">
                  <c:v>13084.696823869104</c:v>
                </c:pt>
                <c:pt idx="1226">
                  <c:v>13094.321462945138</c:v>
                </c:pt>
                <c:pt idx="1227">
                  <c:v>13094.321462945138</c:v>
                </c:pt>
                <c:pt idx="1228">
                  <c:v>13103.946102021173</c:v>
                </c:pt>
                <c:pt idx="1229">
                  <c:v>13103.946102021173</c:v>
                </c:pt>
                <c:pt idx="1230">
                  <c:v>13103.946102021173</c:v>
                </c:pt>
                <c:pt idx="1231">
                  <c:v>13103.946102021173</c:v>
                </c:pt>
                <c:pt idx="1232">
                  <c:v>13094.321462945138</c:v>
                </c:pt>
                <c:pt idx="1233">
                  <c:v>13094.321462945138</c:v>
                </c:pt>
                <c:pt idx="1234">
                  <c:v>13094.321462945138</c:v>
                </c:pt>
                <c:pt idx="1235">
                  <c:v>13094.321462945138</c:v>
                </c:pt>
                <c:pt idx="1236">
                  <c:v>13094.321462945138</c:v>
                </c:pt>
                <c:pt idx="1237">
                  <c:v>13103.946102021173</c:v>
                </c:pt>
                <c:pt idx="1238">
                  <c:v>13094.321462945138</c:v>
                </c:pt>
                <c:pt idx="1239">
                  <c:v>13103.946102021173</c:v>
                </c:pt>
                <c:pt idx="1240">
                  <c:v>13103.946102021173</c:v>
                </c:pt>
                <c:pt idx="1241">
                  <c:v>13103.946102021173</c:v>
                </c:pt>
                <c:pt idx="1242">
                  <c:v>13103.946102021173</c:v>
                </c:pt>
                <c:pt idx="1243">
                  <c:v>13113.570741097208</c:v>
                </c:pt>
                <c:pt idx="1244">
                  <c:v>13113.570741097208</c:v>
                </c:pt>
                <c:pt idx="1245">
                  <c:v>13113.570741097208</c:v>
                </c:pt>
                <c:pt idx="1246">
                  <c:v>13113.570741097208</c:v>
                </c:pt>
                <c:pt idx="1247">
                  <c:v>13113.570741097208</c:v>
                </c:pt>
                <c:pt idx="1248">
                  <c:v>13123.195380173243</c:v>
                </c:pt>
                <c:pt idx="1249">
                  <c:v>13113.570741097208</c:v>
                </c:pt>
                <c:pt idx="1250">
                  <c:v>13123.195380173243</c:v>
                </c:pt>
                <c:pt idx="1251">
                  <c:v>13123.195380173243</c:v>
                </c:pt>
                <c:pt idx="1252">
                  <c:v>13123.195380173243</c:v>
                </c:pt>
                <c:pt idx="1253">
                  <c:v>13123.195380173243</c:v>
                </c:pt>
                <c:pt idx="1254">
                  <c:v>13132.820019249277</c:v>
                </c:pt>
                <c:pt idx="1255">
                  <c:v>13132.820019249277</c:v>
                </c:pt>
                <c:pt idx="1256">
                  <c:v>13142.444658325312</c:v>
                </c:pt>
                <c:pt idx="1257">
                  <c:v>13142.444658325312</c:v>
                </c:pt>
                <c:pt idx="1258">
                  <c:v>13142.444658325312</c:v>
                </c:pt>
                <c:pt idx="1259">
                  <c:v>13152.069297401345</c:v>
                </c:pt>
                <c:pt idx="1260">
                  <c:v>13161.693936477381</c:v>
                </c:pt>
                <c:pt idx="1261">
                  <c:v>13152.069297401345</c:v>
                </c:pt>
                <c:pt idx="1262">
                  <c:v>13152.069297401345</c:v>
                </c:pt>
                <c:pt idx="1263">
                  <c:v>13132.820019249277</c:v>
                </c:pt>
                <c:pt idx="1264">
                  <c:v>13132.820019249277</c:v>
                </c:pt>
                <c:pt idx="1265">
                  <c:v>13123.195380173243</c:v>
                </c:pt>
                <c:pt idx="1266">
                  <c:v>13123.195380173243</c:v>
                </c:pt>
                <c:pt idx="1267">
                  <c:v>13113.570741097208</c:v>
                </c:pt>
                <c:pt idx="1268">
                  <c:v>13113.570741097208</c:v>
                </c:pt>
                <c:pt idx="1269">
                  <c:v>13103.946102021173</c:v>
                </c:pt>
                <c:pt idx="1270">
                  <c:v>13123.195380173243</c:v>
                </c:pt>
                <c:pt idx="1271">
                  <c:v>13123.195380173243</c:v>
                </c:pt>
                <c:pt idx="1272">
                  <c:v>13123.195380173243</c:v>
                </c:pt>
                <c:pt idx="1273">
                  <c:v>13132.820019249277</c:v>
                </c:pt>
                <c:pt idx="1274">
                  <c:v>13132.820019249277</c:v>
                </c:pt>
                <c:pt idx="1275">
                  <c:v>13142.444658325312</c:v>
                </c:pt>
                <c:pt idx="1276">
                  <c:v>13142.444658325312</c:v>
                </c:pt>
                <c:pt idx="1277">
                  <c:v>13132.820019249277</c:v>
                </c:pt>
                <c:pt idx="1278">
                  <c:v>13142.444658325312</c:v>
                </c:pt>
                <c:pt idx="1279">
                  <c:v>13132.820019249277</c:v>
                </c:pt>
                <c:pt idx="1280">
                  <c:v>13123.195380173242</c:v>
                </c:pt>
                <c:pt idx="1281">
                  <c:v>13132.820019249277</c:v>
                </c:pt>
                <c:pt idx="1282">
                  <c:v>13142.444658325312</c:v>
                </c:pt>
                <c:pt idx="1283">
                  <c:v>13132.820019249277</c:v>
                </c:pt>
                <c:pt idx="1284">
                  <c:v>13132.820019249277</c:v>
                </c:pt>
                <c:pt idx="1285">
                  <c:v>13123.195380173242</c:v>
                </c:pt>
                <c:pt idx="1286">
                  <c:v>13123.195380173242</c:v>
                </c:pt>
                <c:pt idx="1287">
                  <c:v>13132.820019249277</c:v>
                </c:pt>
                <c:pt idx="1288">
                  <c:v>13123.195380173242</c:v>
                </c:pt>
                <c:pt idx="1289">
                  <c:v>13123.195380173242</c:v>
                </c:pt>
                <c:pt idx="1290">
                  <c:v>13123.195380173242</c:v>
                </c:pt>
                <c:pt idx="1291">
                  <c:v>13123.195380173242</c:v>
                </c:pt>
                <c:pt idx="1292">
                  <c:v>13132.820019249277</c:v>
                </c:pt>
                <c:pt idx="1293">
                  <c:v>13142.444658325312</c:v>
                </c:pt>
                <c:pt idx="1294">
                  <c:v>13142.444658325312</c:v>
                </c:pt>
                <c:pt idx="1295">
                  <c:v>13132.820019249277</c:v>
                </c:pt>
                <c:pt idx="1296">
                  <c:v>13132.820019249277</c:v>
                </c:pt>
                <c:pt idx="1297">
                  <c:v>13132.820019249277</c:v>
                </c:pt>
                <c:pt idx="1298">
                  <c:v>13132.820019249277</c:v>
                </c:pt>
                <c:pt idx="1299">
                  <c:v>13142.444658325312</c:v>
                </c:pt>
                <c:pt idx="1300">
                  <c:v>13152.069297401345</c:v>
                </c:pt>
                <c:pt idx="1301">
                  <c:v>13152.069297401345</c:v>
                </c:pt>
                <c:pt idx="1302">
                  <c:v>13152.069297401345</c:v>
                </c:pt>
                <c:pt idx="1303">
                  <c:v>13152.069297401345</c:v>
                </c:pt>
                <c:pt idx="1304">
                  <c:v>13152.069297401345</c:v>
                </c:pt>
                <c:pt idx="1305">
                  <c:v>13152.069297401345</c:v>
                </c:pt>
                <c:pt idx="1306">
                  <c:v>13161.693936477381</c:v>
                </c:pt>
                <c:pt idx="1307">
                  <c:v>13152.069297401345</c:v>
                </c:pt>
                <c:pt idx="1308">
                  <c:v>13161.693936477381</c:v>
                </c:pt>
                <c:pt idx="1309">
                  <c:v>13161.693936477381</c:v>
                </c:pt>
                <c:pt idx="1310">
                  <c:v>13161.693936477381</c:v>
                </c:pt>
                <c:pt idx="1311">
                  <c:v>13161.693936477381</c:v>
                </c:pt>
                <c:pt idx="1312">
                  <c:v>13161.693936477381</c:v>
                </c:pt>
                <c:pt idx="1313">
                  <c:v>13161.693936477381</c:v>
                </c:pt>
                <c:pt idx="1314">
                  <c:v>13161.693936477381</c:v>
                </c:pt>
                <c:pt idx="1315">
                  <c:v>13161.693936477381</c:v>
                </c:pt>
                <c:pt idx="1316">
                  <c:v>13161.693936477381</c:v>
                </c:pt>
                <c:pt idx="1317">
                  <c:v>13161.693936477381</c:v>
                </c:pt>
                <c:pt idx="1318">
                  <c:v>13161.693936477381</c:v>
                </c:pt>
                <c:pt idx="1319">
                  <c:v>13171.318575553414</c:v>
                </c:pt>
                <c:pt idx="1320">
                  <c:v>13180.943214629449</c:v>
                </c:pt>
                <c:pt idx="1321">
                  <c:v>13171.318575553414</c:v>
                </c:pt>
                <c:pt idx="1322">
                  <c:v>13171.318575553414</c:v>
                </c:pt>
                <c:pt idx="1323">
                  <c:v>13180.943214629449</c:v>
                </c:pt>
                <c:pt idx="1324">
                  <c:v>13190.567853705485</c:v>
                </c:pt>
                <c:pt idx="1325">
                  <c:v>13190.567853705485</c:v>
                </c:pt>
                <c:pt idx="1326">
                  <c:v>13190.567853705485</c:v>
                </c:pt>
                <c:pt idx="1327">
                  <c:v>13190.567853705485</c:v>
                </c:pt>
                <c:pt idx="1328">
                  <c:v>13190.567853705485</c:v>
                </c:pt>
                <c:pt idx="1329">
                  <c:v>13180.943214629449</c:v>
                </c:pt>
                <c:pt idx="1330">
                  <c:v>13180.943214629449</c:v>
                </c:pt>
                <c:pt idx="1331">
                  <c:v>13190.567853705485</c:v>
                </c:pt>
                <c:pt idx="1332">
                  <c:v>13180.943214629449</c:v>
                </c:pt>
                <c:pt idx="1333">
                  <c:v>13190.567853705485</c:v>
                </c:pt>
                <c:pt idx="1334">
                  <c:v>13190.567853705485</c:v>
                </c:pt>
                <c:pt idx="1335">
                  <c:v>13180.943214629449</c:v>
                </c:pt>
                <c:pt idx="1336">
                  <c:v>13200.19249278152</c:v>
                </c:pt>
                <c:pt idx="1337">
                  <c:v>13200.19249278152</c:v>
                </c:pt>
                <c:pt idx="1338">
                  <c:v>13171.318575553414</c:v>
                </c:pt>
                <c:pt idx="1339">
                  <c:v>13171.318575553414</c:v>
                </c:pt>
                <c:pt idx="1340">
                  <c:v>13171.318575553414</c:v>
                </c:pt>
                <c:pt idx="1341">
                  <c:v>13171.318575553414</c:v>
                </c:pt>
                <c:pt idx="1342">
                  <c:v>13171.318575553414</c:v>
                </c:pt>
                <c:pt idx="1343">
                  <c:v>13161.693936477383</c:v>
                </c:pt>
                <c:pt idx="1344">
                  <c:v>13161.693936477383</c:v>
                </c:pt>
                <c:pt idx="1345">
                  <c:v>13171.318575553414</c:v>
                </c:pt>
                <c:pt idx="1346">
                  <c:v>13171.318575553414</c:v>
                </c:pt>
                <c:pt idx="1347">
                  <c:v>13171.318575553414</c:v>
                </c:pt>
                <c:pt idx="1348">
                  <c:v>13161.693936477383</c:v>
                </c:pt>
                <c:pt idx="1349">
                  <c:v>13152.069297401347</c:v>
                </c:pt>
                <c:pt idx="1350">
                  <c:v>13161.693936477383</c:v>
                </c:pt>
                <c:pt idx="1351">
                  <c:v>13152.069297401347</c:v>
                </c:pt>
                <c:pt idx="1352">
                  <c:v>13142.444658325312</c:v>
                </c:pt>
                <c:pt idx="1353">
                  <c:v>13152.069297401347</c:v>
                </c:pt>
                <c:pt idx="1354">
                  <c:v>13152.069297401347</c:v>
                </c:pt>
                <c:pt idx="1355">
                  <c:v>13152.069297401347</c:v>
                </c:pt>
                <c:pt idx="1356">
                  <c:v>13152.069297401347</c:v>
                </c:pt>
                <c:pt idx="1357">
                  <c:v>13152.069297401347</c:v>
                </c:pt>
                <c:pt idx="1358">
                  <c:v>13142.444658325312</c:v>
                </c:pt>
                <c:pt idx="1359">
                  <c:v>13142.444658325312</c:v>
                </c:pt>
                <c:pt idx="1360">
                  <c:v>13132.820019249277</c:v>
                </c:pt>
                <c:pt idx="1361">
                  <c:v>13123.195380173242</c:v>
                </c:pt>
                <c:pt idx="1362">
                  <c:v>13132.820019249277</c:v>
                </c:pt>
                <c:pt idx="1363">
                  <c:v>13123.195380173242</c:v>
                </c:pt>
                <c:pt idx="1364">
                  <c:v>13132.820019249277</c:v>
                </c:pt>
                <c:pt idx="1365">
                  <c:v>13132.820019249277</c:v>
                </c:pt>
                <c:pt idx="1366">
                  <c:v>13132.820019249277</c:v>
                </c:pt>
                <c:pt idx="1367">
                  <c:v>13132.820019249277</c:v>
                </c:pt>
                <c:pt idx="1368">
                  <c:v>13132.820019249277</c:v>
                </c:pt>
                <c:pt idx="1369">
                  <c:v>13132.820019249277</c:v>
                </c:pt>
                <c:pt idx="1370">
                  <c:v>13132.820019249277</c:v>
                </c:pt>
                <c:pt idx="1371">
                  <c:v>13132.820019249277</c:v>
                </c:pt>
                <c:pt idx="1372">
                  <c:v>13132.820019249277</c:v>
                </c:pt>
                <c:pt idx="1373">
                  <c:v>13132.820019249277</c:v>
                </c:pt>
                <c:pt idx="1374">
                  <c:v>13123.195380173242</c:v>
                </c:pt>
                <c:pt idx="1375">
                  <c:v>13113.570741097206</c:v>
                </c:pt>
                <c:pt idx="1376">
                  <c:v>13113.570741097206</c:v>
                </c:pt>
                <c:pt idx="1377">
                  <c:v>13113.570741097206</c:v>
                </c:pt>
                <c:pt idx="1378">
                  <c:v>13113.570741097206</c:v>
                </c:pt>
                <c:pt idx="1379">
                  <c:v>13113.570741097206</c:v>
                </c:pt>
                <c:pt idx="1380">
                  <c:v>13123.195380173242</c:v>
                </c:pt>
                <c:pt idx="1381">
                  <c:v>13113.570741097206</c:v>
                </c:pt>
                <c:pt idx="1382">
                  <c:v>13113.570741097206</c:v>
                </c:pt>
                <c:pt idx="1383">
                  <c:v>13113.570741097206</c:v>
                </c:pt>
                <c:pt idx="1384">
                  <c:v>13123.195380173242</c:v>
                </c:pt>
                <c:pt idx="1385">
                  <c:v>13123.195380173242</c:v>
                </c:pt>
                <c:pt idx="1386">
                  <c:v>13123.195380173242</c:v>
                </c:pt>
                <c:pt idx="1387">
                  <c:v>13123.195380173242</c:v>
                </c:pt>
                <c:pt idx="1388">
                  <c:v>13123.195380173242</c:v>
                </c:pt>
                <c:pt idx="1389">
                  <c:v>13123.195380173242</c:v>
                </c:pt>
                <c:pt idx="1390">
                  <c:v>13123.195380173242</c:v>
                </c:pt>
                <c:pt idx="1391">
                  <c:v>13123.195380173242</c:v>
                </c:pt>
                <c:pt idx="1392">
                  <c:v>13123.195380173242</c:v>
                </c:pt>
                <c:pt idx="1393">
                  <c:v>13123.195380173242</c:v>
                </c:pt>
                <c:pt idx="1394">
                  <c:v>13123.195380173242</c:v>
                </c:pt>
                <c:pt idx="1395">
                  <c:v>13123.195380173242</c:v>
                </c:pt>
                <c:pt idx="1396">
                  <c:v>13123.195380173242</c:v>
                </c:pt>
                <c:pt idx="1397">
                  <c:v>13123.195380173242</c:v>
                </c:pt>
                <c:pt idx="1398">
                  <c:v>13123.195380173242</c:v>
                </c:pt>
                <c:pt idx="1399">
                  <c:v>13123.195380173242</c:v>
                </c:pt>
                <c:pt idx="1400">
                  <c:v>13123.195380173242</c:v>
                </c:pt>
                <c:pt idx="1401">
                  <c:v>13123.195380173242</c:v>
                </c:pt>
                <c:pt idx="1402">
                  <c:v>13132.820019249277</c:v>
                </c:pt>
                <c:pt idx="1403">
                  <c:v>13132.820019249277</c:v>
                </c:pt>
                <c:pt idx="1404">
                  <c:v>13132.820019249277</c:v>
                </c:pt>
                <c:pt idx="1405">
                  <c:v>13123.195380173242</c:v>
                </c:pt>
                <c:pt idx="1406">
                  <c:v>13123.195380173242</c:v>
                </c:pt>
                <c:pt idx="1407">
                  <c:v>13123.195380173242</c:v>
                </c:pt>
                <c:pt idx="1408">
                  <c:v>13123.195380173242</c:v>
                </c:pt>
                <c:pt idx="1409">
                  <c:v>13123.195380173242</c:v>
                </c:pt>
                <c:pt idx="1410">
                  <c:v>13123.195380173242</c:v>
                </c:pt>
                <c:pt idx="1411">
                  <c:v>13103.946102021173</c:v>
                </c:pt>
                <c:pt idx="1412">
                  <c:v>13094.32146294514</c:v>
                </c:pt>
                <c:pt idx="1413">
                  <c:v>13075.072184793069</c:v>
                </c:pt>
                <c:pt idx="1414">
                  <c:v>13055.822906641</c:v>
                </c:pt>
                <c:pt idx="1415">
                  <c:v>13055.822906641</c:v>
                </c:pt>
                <c:pt idx="1416">
                  <c:v>13065.447545717034</c:v>
                </c:pt>
                <c:pt idx="1417">
                  <c:v>13065.447545717034</c:v>
                </c:pt>
                <c:pt idx="1418">
                  <c:v>13075.072184793069</c:v>
                </c:pt>
                <c:pt idx="1419">
                  <c:v>13075.072184793069</c:v>
                </c:pt>
                <c:pt idx="1420">
                  <c:v>13075.072184793069</c:v>
                </c:pt>
                <c:pt idx="1421">
                  <c:v>13075.072184793069</c:v>
                </c:pt>
                <c:pt idx="1422">
                  <c:v>13084.696823869102</c:v>
                </c:pt>
                <c:pt idx="1423">
                  <c:v>13075.072184793069</c:v>
                </c:pt>
                <c:pt idx="1424">
                  <c:v>13065.447545717034</c:v>
                </c:pt>
                <c:pt idx="1425">
                  <c:v>13065.447545717034</c:v>
                </c:pt>
                <c:pt idx="1426">
                  <c:v>13065.447545717034</c:v>
                </c:pt>
                <c:pt idx="1427">
                  <c:v>13065.447545717034</c:v>
                </c:pt>
                <c:pt idx="1428">
                  <c:v>13055.822906641</c:v>
                </c:pt>
                <c:pt idx="1429">
                  <c:v>13055.822906641</c:v>
                </c:pt>
                <c:pt idx="1430">
                  <c:v>13055.822906641</c:v>
                </c:pt>
                <c:pt idx="1431">
                  <c:v>13046.198267564965</c:v>
                </c:pt>
                <c:pt idx="1432">
                  <c:v>13055.822906641</c:v>
                </c:pt>
                <c:pt idx="1433">
                  <c:v>13055.822906641</c:v>
                </c:pt>
                <c:pt idx="1434">
                  <c:v>13075.072184793069</c:v>
                </c:pt>
                <c:pt idx="1435">
                  <c:v>13084.696823869102</c:v>
                </c:pt>
                <c:pt idx="1436">
                  <c:v>13094.32146294514</c:v>
                </c:pt>
                <c:pt idx="1437">
                  <c:v>13094.32146294514</c:v>
                </c:pt>
                <c:pt idx="1438">
                  <c:v>13084.696823869102</c:v>
                </c:pt>
                <c:pt idx="1439">
                  <c:v>13094.32146294514</c:v>
                </c:pt>
                <c:pt idx="1440">
                  <c:v>13084.696823869102</c:v>
                </c:pt>
                <c:pt idx="1441">
                  <c:v>13084.696823869102</c:v>
                </c:pt>
                <c:pt idx="1442">
                  <c:v>13094.32146294514</c:v>
                </c:pt>
                <c:pt idx="1443">
                  <c:v>13084.696823869102</c:v>
                </c:pt>
                <c:pt idx="1444">
                  <c:v>13065.447545717034</c:v>
                </c:pt>
                <c:pt idx="1445">
                  <c:v>13065.447545717034</c:v>
                </c:pt>
                <c:pt idx="1446">
                  <c:v>13075.072184793069</c:v>
                </c:pt>
                <c:pt idx="1447">
                  <c:v>13065.447545717034</c:v>
                </c:pt>
                <c:pt idx="1448">
                  <c:v>13075.072184793069</c:v>
                </c:pt>
                <c:pt idx="1449">
                  <c:v>13094.32146294514</c:v>
                </c:pt>
                <c:pt idx="1450">
                  <c:v>13094.32146294514</c:v>
                </c:pt>
                <c:pt idx="1451">
                  <c:v>13084.696823869102</c:v>
                </c:pt>
                <c:pt idx="1452">
                  <c:v>13094.32146294514</c:v>
                </c:pt>
                <c:pt idx="1453">
                  <c:v>13113.570741097208</c:v>
                </c:pt>
                <c:pt idx="1454">
                  <c:v>13094.32146294514</c:v>
                </c:pt>
                <c:pt idx="1455">
                  <c:v>13103.946102021173</c:v>
                </c:pt>
                <c:pt idx="1456">
                  <c:v>13103.946102021173</c:v>
                </c:pt>
                <c:pt idx="1457">
                  <c:v>13103.946102021173</c:v>
                </c:pt>
                <c:pt idx="1458">
                  <c:v>13103.946102021173</c:v>
                </c:pt>
                <c:pt idx="1459">
                  <c:v>13103.946102021173</c:v>
                </c:pt>
                <c:pt idx="1460">
                  <c:v>13103.946102021173</c:v>
                </c:pt>
                <c:pt idx="1461">
                  <c:v>13094.32146294514</c:v>
                </c:pt>
                <c:pt idx="1462">
                  <c:v>13094.32146294514</c:v>
                </c:pt>
                <c:pt idx="1463">
                  <c:v>13103.946102021173</c:v>
                </c:pt>
                <c:pt idx="1464">
                  <c:v>13103.946102021173</c:v>
                </c:pt>
                <c:pt idx="1465">
                  <c:v>13099.133782483155</c:v>
                </c:pt>
                <c:pt idx="1466">
                  <c:v>13108.758421559191</c:v>
                </c:pt>
                <c:pt idx="1467">
                  <c:v>13089.50914340712</c:v>
                </c:pt>
                <c:pt idx="1468">
                  <c:v>13089.50914340712</c:v>
                </c:pt>
                <c:pt idx="1469">
                  <c:v>13099.133782483155</c:v>
                </c:pt>
                <c:pt idx="1470">
                  <c:v>13108.758421559191</c:v>
                </c:pt>
                <c:pt idx="1471">
                  <c:v>13099.133782483155</c:v>
                </c:pt>
                <c:pt idx="1472">
                  <c:v>13108.758421559191</c:v>
                </c:pt>
                <c:pt idx="1473">
                  <c:v>13118.383060635224</c:v>
                </c:pt>
                <c:pt idx="1474">
                  <c:v>13118.383060635224</c:v>
                </c:pt>
                <c:pt idx="1475">
                  <c:v>13118.383060635224</c:v>
                </c:pt>
                <c:pt idx="1476">
                  <c:v>13118.383060635224</c:v>
                </c:pt>
                <c:pt idx="1477">
                  <c:v>13108.758421559191</c:v>
                </c:pt>
                <c:pt idx="1478">
                  <c:v>13108.758421559191</c:v>
                </c:pt>
                <c:pt idx="1479">
                  <c:v>13118.383060635224</c:v>
                </c:pt>
                <c:pt idx="1480">
                  <c:v>13118.383060635224</c:v>
                </c:pt>
                <c:pt idx="1481">
                  <c:v>13108.758421559191</c:v>
                </c:pt>
                <c:pt idx="1482">
                  <c:v>13108.758421559191</c:v>
                </c:pt>
                <c:pt idx="1483">
                  <c:v>13108.758421559191</c:v>
                </c:pt>
                <c:pt idx="1484">
                  <c:v>13099.133782483155</c:v>
                </c:pt>
                <c:pt idx="1485">
                  <c:v>13099.133782483155</c:v>
                </c:pt>
                <c:pt idx="1486">
                  <c:v>13099.133782483155</c:v>
                </c:pt>
                <c:pt idx="1487">
                  <c:v>13108.758421559191</c:v>
                </c:pt>
                <c:pt idx="1488">
                  <c:v>13118.383060635224</c:v>
                </c:pt>
                <c:pt idx="1489">
                  <c:v>13118.383060635224</c:v>
                </c:pt>
                <c:pt idx="1490">
                  <c:v>13099.133782483155</c:v>
                </c:pt>
                <c:pt idx="1491">
                  <c:v>13108.758421559191</c:v>
                </c:pt>
                <c:pt idx="1492">
                  <c:v>13118.383060635224</c:v>
                </c:pt>
                <c:pt idx="1493">
                  <c:v>13108.758421559191</c:v>
                </c:pt>
                <c:pt idx="1494">
                  <c:v>13128.007699711259</c:v>
                </c:pt>
                <c:pt idx="1495">
                  <c:v>13118.383060635224</c:v>
                </c:pt>
                <c:pt idx="1496">
                  <c:v>13128.007699711259</c:v>
                </c:pt>
                <c:pt idx="1497">
                  <c:v>13128.007699711259</c:v>
                </c:pt>
                <c:pt idx="1498">
                  <c:v>13128.007699711259</c:v>
                </c:pt>
                <c:pt idx="1499">
                  <c:v>13128.007699711259</c:v>
                </c:pt>
                <c:pt idx="1500">
                  <c:v>13118.383060635224</c:v>
                </c:pt>
                <c:pt idx="1501">
                  <c:v>13137.632338787293</c:v>
                </c:pt>
                <c:pt idx="1502">
                  <c:v>13137.632338787293</c:v>
                </c:pt>
                <c:pt idx="1503">
                  <c:v>13137.632338787293</c:v>
                </c:pt>
                <c:pt idx="1504">
                  <c:v>13137.632338787293</c:v>
                </c:pt>
                <c:pt idx="1505">
                  <c:v>13137.632338787293</c:v>
                </c:pt>
                <c:pt idx="1506">
                  <c:v>13137.632338787293</c:v>
                </c:pt>
                <c:pt idx="1507">
                  <c:v>13128.007699711259</c:v>
                </c:pt>
                <c:pt idx="1508">
                  <c:v>13128.007699711259</c:v>
                </c:pt>
                <c:pt idx="1509">
                  <c:v>13128.007699711259</c:v>
                </c:pt>
                <c:pt idx="1510">
                  <c:v>13147.25697786333</c:v>
                </c:pt>
                <c:pt idx="1511">
                  <c:v>13166.506256015398</c:v>
                </c:pt>
                <c:pt idx="1512">
                  <c:v>13166.506256015398</c:v>
                </c:pt>
                <c:pt idx="1513">
                  <c:v>13156.881616939363</c:v>
                </c:pt>
                <c:pt idx="1514">
                  <c:v>13166.506256015398</c:v>
                </c:pt>
                <c:pt idx="1515">
                  <c:v>13156.881616939363</c:v>
                </c:pt>
                <c:pt idx="1516">
                  <c:v>13156.881616939363</c:v>
                </c:pt>
                <c:pt idx="1517">
                  <c:v>13166.506256015398</c:v>
                </c:pt>
                <c:pt idx="1518">
                  <c:v>13166.506256015398</c:v>
                </c:pt>
                <c:pt idx="1519">
                  <c:v>13156.881616939363</c:v>
                </c:pt>
                <c:pt idx="1520">
                  <c:v>13156.881616939363</c:v>
                </c:pt>
                <c:pt idx="1521">
                  <c:v>13166.506256015398</c:v>
                </c:pt>
                <c:pt idx="1522">
                  <c:v>13166.506256015398</c:v>
                </c:pt>
                <c:pt idx="1523">
                  <c:v>13166.506256015398</c:v>
                </c:pt>
                <c:pt idx="1524">
                  <c:v>13166.506256015398</c:v>
                </c:pt>
                <c:pt idx="1525">
                  <c:v>13156.881616939363</c:v>
                </c:pt>
                <c:pt idx="1526">
                  <c:v>13156.881616939363</c:v>
                </c:pt>
                <c:pt idx="1527">
                  <c:v>13147.25697786333</c:v>
                </c:pt>
                <c:pt idx="1528">
                  <c:v>13156.881616939363</c:v>
                </c:pt>
                <c:pt idx="1529">
                  <c:v>13147.25697786333</c:v>
                </c:pt>
                <c:pt idx="1530">
                  <c:v>13118.383060635224</c:v>
                </c:pt>
                <c:pt idx="1531">
                  <c:v>13118.383060635224</c:v>
                </c:pt>
                <c:pt idx="1532">
                  <c:v>13118.383060635224</c:v>
                </c:pt>
                <c:pt idx="1533">
                  <c:v>13118.383060635224</c:v>
                </c:pt>
                <c:pt idx="1534">
                  <c:v>13118.383060635224</c:v>
                </c:pt>
                <c:pt idx="1535">
                  <c:v>13118.383060635224</c:v>
                </c:pt>
                <c:pt idx="1536">
                  <c:v>13108.758421559191</c:v>
                </c:pt>
                <c:pt idx="1537">
                  <c:v>13099.133782483155</c:v>
                </c:pt>
                <c:pt idx="1538">
                  <c:v>13099.133782483155</c:v>
                </c:pt>
                <c:pt idx="1539">
                  <c:v>13099.133782483155</c:v>
                </c:pt>
                <c:pt idx="1540">
                  <c:v>13099.133782483155</c:v>
                </c:pt>
                <c:pt idx="1541">
                  <c:v>13099.133782483155</c:v>
                </c:pt>
                <c:pt idx="1542">
                  <c:v>13089.50914340712</c:v>
                </c:pt>
                <c:pt idx="1543">
                  <c:v>13089.50914340712</c:v>
                </c:pt>
                <c:pt idx="1544">
                  <c:v>13089.50914340712</c:v>
                </c:pt>
                <c:pt idx="1545">
                  <c:v>13079.884504331087</c:v>
                </c:pt>
                <c:pt idx="1546">
                  <c:v>13079.884504331087</c:v>
                </c:pt>
                <c:pt idx="1547">
                  <c:v>13079.884504331087</c:v>
                </c:pt>
                <c:pt idx="1548">
                  <c:v>13070.259865255051</c:v>
                </c:pt>
                <c:pt idx="1549">
                  <c:v>13070.259865255051</c:v>
                </c:pt>
                <c:pt idx="1550">
                  <c:v>13070.259865255051</c:v>
                </c:pt>
                <c:pt idx="1551">
                  <c:v>13070.259865255051</c:v>
                </c:pt>
                <c:pt idx="1552">
                  <c:v>13070.259865255051</c:v>
                </c:pt>
                <c:pt idx="1553">
                  <c:v>13070.259865255051</c:v>
                </c:pt>
                <c:pt idx="1554">
                  <c:v>13031.761308950912</c:v>
                </c:pt>
                <c:pt idx="1555">
                  <c:v>13041.385948026948</c:v>
                </c:pt>
                <c:pt idx="1556">
                  <c:v>13041.385948026948</c:v>
                </c:pt>
                <c:pt idx="1557">
                  <c:v>13041.385948026948</c:v>
                </c:pt>
                <c:pt idx="1558">
                  <c:v>13041.385948026948</c:v>
                </c:pt>
                <c:pt idx="1559">
                  <c:v>13041.385948026948</c:v>
                </c:pt>
                <c:pt idx="1560">
                  <c:v>13060.635226179016</c:v>
                </c:pt>
                <c:pt idx="1561">
                  <c:v>13060.635226179016</c:v>
                </c:pt>
                <c:pt idx="1562">
                  <c:v>13051.010587102981</c:v>
                </c:pt>
                <c:pt idx="1563">
                  <c:v>13051.010587102981</c:v>
                </c:pt>
                <c:pt idx="1564">
                  <c:v>13051.010587102981</c:v>
                </c:pt>
                <c:pt idx="1565">
                  <c:v>13051.010587102981</c:v>
                </c:pt>
                <c:pt idx="1566">
                  <c:v>13060.635226179016</c:v>
                </c:pt>
                <c:pt idx="1567">
                  <c:v>13070.259865255051</c:v>
                </c:pt>
                <c:pt idx="1568">
                  <c:v>13070.259865255051</c:v>
                </c:pt>
                <c:pt idx="1569">
                  <c:v>13060.635226179016</c:v>
                </c:pt>
                <c:pt idx="1570">
                  <c:v>13060.635226179016</c:v>
                </c:pt>
                <c:pt idx="1571">
                  <c:v>13060.635226179016</c:v>
                </c:pt>
                <c:pt idx="1572">
                  <c:v>13060.635226179016</c:v>
                </c:pt>
                <c:pt idx="1573">
                  <c:v>13051.010587102981</c:v>
                </c:pt>
                <c:pt idx="1574">
                  <c:v>13060.635226179016</c:v>
                </c:pt>
                <c:pt idx="1575">
                  <c:v>13051.010587102981</c:v>
                </c:pt>
                <c:pt idx="1576">
                  <c:v>13041.385948026948</c:v>
                </c:pt>
                <c:pt idx="1577">
                  <c:v>13041.385948026948</c:v>
                </c:pt>
                <c:pt idx="1578">
                  <c:v>13031.761308950912</c:v>
                </c:pt>
                <c:pt idx="1579">
                  <c:v>13041.385948026948</c:v>
                </c:pt>
                <c:pt idx="1580">
                  <c:v>13041.385948026948</c:v>
                </c:pt>
                <c:pt idx="1581">
                  <c:v>13041.385948026948</c:v>
                </c:pt>
                <c:pt idx="1582">
                  <c:v>13041.385948026948</c:v>
                </c:pt>
                <c:pt idx="1583">
                  <c:v>13051.010587102981</c:v>
                </c:pt>
                <c:pt idx="1584">
                  <c:v>13051.010587102981</c:v>
                </c:pt>
                <c:pt idx="1585">
                  <c:v>13051.010587102981</c:v>
                </c:pt>
                <c:pt idx="1586">
                  <c:v>13051.010587102981</c:v>
                </c:pt>
                <c:pt idx="1587">
                  <c:v>13051.010587102981</c:v>
                </c:pt>
                <c:pt idx="1588">
                  <c:v>13041.385948026948</c:v>
                </c:pt>
                <c:pt idx="1589">
                  <c:v>13051.010587102981</c:v>
                </c:pt>
                <c:pt idx="1590">
                  <c:v>13060.635226179016</c:v>
                </c:pt>
                <c:pt idx="1591">
                  <c:v>13070.259865255051</c:v>
                </c:pt>
                <c:pt idx="1592">
                  <c:v>13070.259865255051</c:v>
                </c:pt>
                <c:pt idx="1593">
                  <c:v>13070.259865255051</c:v>
                </c:pt>
                <c:pt idx="1594">
                  <c:v>13070.259865255051</c:v>
                </c:pt>
                <c:pt idx="1595">
                  <c:v>13070.259865255051</c:v>
                </c:pt>
                <c:pt idx="1596">
                  <c:v>13070.259865255051</c:v>
                </c:pt>
                <c:pt idx="1597">
                  <c:v>13070.259865255051</c:v>
                </c:pt>
                <c:pt idx="1598">
                  <c:v>13089.50914340712</c:v>
                </c:pt>
                <c:pt idx="1599">
                  <c:v>13079.884504331087</c:v>
                </c:pt>
                <c:pt idx="1600">
                  <c:v>13079.884504331087</c:v>
                </c:pt>
                <c:pt idx="1601">
                  <c:v>13079.884504331087</c:v>
                </c:pt>
                <c:pt idx="1602">
                  <c:v>13089.50914340712</c:v>
                </c:pt>
                <c:pt idx="1603">
                  <c:v>13089.50914340712</c:v>
                </c:pt>
                <c:pt idx="1604">
                  <c:v>13079.884504331087</c:v>
                </c:pt>
                <c:pt idx="1605">
                  <c:v>13070.259865255051</c:v>
                </c:pt>
                <c:pt idx="1606">
                  <c:v>13079.884504331087</c:v>
                </c:pt>
                <c:pt idx="1607">
                  <c:v>13070.259865255051</c:v>
                </c:pt>
                <c:pt idx="1608">
                  <c:v>13070.259865255051</c:v>
                </c:pt>
                <c:pt idx="1609">
                  <c:v>13070.259865255051</c:v>
                </c:pt>
                <c:pt idx="1610">
                  <c:v>13070.259865255051</c:v>
                </c:pt>
                <c:pt idx="1611">
                  <c:v>13070.259865255051</c:v>
                </c:pt>
                <c:pt idx="1612">
                  <c:v>13079.884504331087</c:v>
                </c:pt>
                <c:pt idx="1613">
                  <c:v>13089.50914340712</c:v>
                </c:pt>
                <c:pt idx="1614">
                  <c:v>13089.50914340712</c:v>
                </c:pt>
                <c:pt idx="1615">
                  <c:v>13089.50914340712</c:v>
                </c:pt>
                <c:pt idx="1616">
                  <c:v>13099.133782483155</c:v>
                </c:pt>
                <c:pt idx="1617">
                  <c:v>13099.133782483155</c:v>
                </c:pt>
                <c:pt idx="1618">
                  <c:v>13099.133782483155</c:v>
                </c:pt>
                <c:pt idx="1619">
                  <c:v>13099.133782483155</c:v>
                </c:pt>
                <c:pt idx="1620">
                  <c:v>13099.133782483155</c:v>
                </c:pt>
                <c:pt idx="1621">
                  <c:v>13099.133782483155</c:v>
                </c:pt>
                <c:pt idx="1622">
                  <c:v>13099.133782483155</c:v>
                </c:pt>
                <c:pt idx="1623">
                  <c:v>13099.133782483155</c:v>
                </c:pt>
                <c:pt idx="1624">
                  <c:v>13108.758421559191</c:v>
                </c:pt>
                <c:pt idx="1625">
                  <c:v>13108.758421559191</c:v>
                </c:pt>
                <c:pt idx="1626">
                  <c:v>13108.758421559191</c:v>
                </c:pt>
                <c:pt idx="1627">
                  <c:v>13099.133782483155</c:v>
                </c:pt>
                <c:pt idx="1628">
                  <c:v>13099.133782483155</c:v>
                </c:pt>
                <c:pt idx="1629">
                  <c:v>13099.133782483155</c:v>
                </c:pt>
                <c:pt idx="1630">
                  <c:v>13099.133782483155</c:v>
                </c:pt>
                <c:pt idx="1631">
                  <c:v>13099.133782483155</c:v>
                </c:pt>
                <c:pt idx="1632">
                  <c:v>13099.133782483155</c:v>
                </c:pt>
                <c:pt idx="1633">
                  <c:v>13099.133782483155</c:v>
                </c:pt>
                <c:pt idx="1634">
                  <c:v>13099.133782483155</c:v>
                </c:pt>
                <c:pt idx="1635">
                  <c:v>13099.133782483155</c:v>
                </c:pt>
                <c:pt idx="1636">
                  <c:v>13099.133782483155</c:v>
                </c:pt>
                <c:pt idx="1637">
                  <c:v>13089.50914340712</c:v>
                </c:pt>
                <c:pt idx="1638">
                  <c:v>13099.133782483155</c:v>
                </c:pt>
                <c:pt idx="1639">
                  <c:v>13099.133782483155</c:v>
                </c:pt>
                <c:pt idx="1640">
                  <c:v>13089.50914340712</c:v>
                </c:pt>
                <c:pt idx="1641">
                  <c:v>13089.50914340712</c:v>
                </c:pt>
                <c:pt idx="1642">
                  <c:v>13099.133782483155</c:v>
                </c:pt>
                <c:pt idx="1643">
                  <c:v>13108.758421559191</c:v>
                </c:pt>
                <c:pt idx="1644">
                  <c:v>13099.133782483155</c:v>
                </c:pt>
                <c:pt idx="1645">
                  <c:v>13118.383060635224</c:v>
                </c:pt>
                <c:pt idx="1646">
                  <c:v>13099.133782483155</c:v>
                </c:pt>
                <c:pt idx="1647">
                  <c:v>13108.758421559191</c:v>
                </c:pt>
                <c:pt idx="1648">
                  <c:v>13108.758421559191</c:v>
                </c:pt>
                <c:pt idx="1649">
                  <c:v>13108.758421559191</c:v>
                </c:pt>
                <c:pt idx="1650">
                  <c:v>13099.133782483155</c:v>
                </c:pt>
                <c:pt idx="1651">
                  <c:v>13099.133782483155</c:v>
                </c:pt>
                <c:pt idx="1652">
                  <c:v>13108.758421559191</c:v>
                </c:pt>
                <c:pt idx="1653">
                  <c:v>13108.758421559191</c:v>
                </c:pt>
                <c:pt idx="1654">
                  <c:v>13089.50914340712</c:v>
                </c:pt>
                <c:pt idx="1655">
                  <c:v>13089.50914340712</c:v>
                </c:pt>
                <c:pt idx="1656">
                  <c:v>13079.884504331087</c:v>
                </c:pt>
                <c:pt idx="1657">
                  <c:v>13089.50914340712</c:v>
                </c:pt>
                <c:pt idx="1658">
                  <c:v>13089.50914340712</c:v>
                </c:pt>
                <c:pt idx="1659">
                  <c:v>13079.884504331087</c:v>
                </c:pt>
                <c:pt idx="1660">
                  <c:v>13079.884504331087</c:v>
                </c:pt>
                <c:pt idx="1661">
                  <c:v>13108.758421559191</c:v>
                </c:pt>
                <c:pt idx="1662">
                  <c:v>13108.758421559191</c:v>
                </c:pt>
                <c:pt idx="1663">
                  <c:v>13118.383060635224</c:v>
                </c:pt>
                <c:pt idx="1664">
                  <c:v>13128.007699711259</c:v>
                </c:pt>
                <c:pt idx="1665">
                  <c:v>13137.632338787293</c:v>
                </c:pt>
                <c:pt idx="1666">
                  <c:v>13128.007699711259</c:v>
                </c:pt>
                <c:pt idx="1667">
                  <c:v>13137.632338787293</c:v>
                </c:pt>
                <c:pt idx="1668">
                  <c:v>13137.632338787293</c:v>
                </c:pt>
                <c:pt idx="1669">
                  <c:v>13147.25697786333</c:v>
                </c:pt>
                <c:pt idx="1670">
                  <c:v>13137.632338787293</c:v>
                </c:pt>
                <c:pt idx="1671">
                  <c:v>13147.25697786333</c:v>
                </c:pt>
                <c:pt idx="1672">
                  <c:v>13147.25697786333</c:v>
                </c:pt>
                <c:pt idx="1673">
                  <c:v>13137.632338787293</c:v>
                </c:pt>
                <c:pt idx="1674">
                  <c:v>13128.007699711259</c:v>
                </c:pt>
                <c:pt idx="1675">
                  <c:v>13128.007699711259</c:v>
                </c:pt>
                <c:pt idx="1676">
                  <c:v>13128.007699711259</c:v>
                </c:pt>
                <c:pt idx="1677">
                  <c:v>13128.007699711259</c:v>
                </c:pt>
                <c:pt idx="1678">
                  <c:v>13128.007699711259</c:v>
                </c:pt>
                <c:pt idx="1679">
                  <c:v>13137.632338787293</c:v>
                </c:pt>
                <c:pt idx="1680">
                  <c:v>13137.632338787293</c:v>
                </c:pt>
                <c:pt idx="1681">
                  <c:v>13108.758421559191</c:v>
                </c:pt>
                <c:pt idx="1682">
                  <c:v>13108.758421559191</c:v>
                </c:pt>
                <c:pt idx="1683">
                  <c:v>13108.758421559191</c:v>
                </c:pt>
                <c:pt idx="1684">
                  <c:v>13099.133782483155</c:v>
                </c:pt>
                <c:pt idx="1685">
                  <c:v>13099.133782483155</c:v>
                </c:pt>
                <c:pt idx="1686">
                  <c:v>13108.758421559191</c:v>
                </c:pt>
                <c:pt idx="1687">
                  <c:v>13118.383060635224</c:v>
                </c:pt>
                <c:pt idx="1688">
                  <c:v>13108.758421559191</c:v>
                </c:pt>
                <c:pt idx="1689">
                  <c:v>13118.383060635224</c:v>
                </c:pt>
                <c:pt idx="1690">
                  <c:v>13118.383060635224</c:v>
                </c:pt>
                <c:pt idx="1691">
                  <c:v>13108.758421559191</c:v>
                </c:pt>
                <c:pt idx="1692">
                  <c:v>13118.383060635224</c:v>
                </c:pt>
                <c:pt idx="1693">
                  <c:v>13108.758421559191</c:v>
                </c:pt>
                <c:pt idx="1694">
                  <c:v>13108.758421559191</c:v>
                </c:pt>
                <c:pt idx="1695">
                  <c:v>13099.133782483155</c:v>
                </c:pt>
                <c:pt idx="1696">
                  <c:v>13099.133782483155</c:v>
                </c:pt>
                <c:pt idx="1697">
                  <c:v>13079.884504331087</c:v>
                </c:pt>
                <c:pt idx="1698">
                  <c:v>13079.884504331087</c:v>
                </c:pt>
                <c:pt idx="1699">
                  <c:v>13079.884504331087</c:v>
                </c:pt>
                <c:pt idx="1700">
                  <c:v>13099.133782483155</c:v>
                </c:pt>
                <c:pt idx="1701">
                  <c:v>13118.383060635224</c:v>
                </c:pt>
                <c:pt idx="1702">
                  <c:v>13118.383060635224</c:v>
                </c:pt>
                <c:pt idx="1703">
                  <c:v>13128.007699711259</c:v>
                </c:pt>
                <c:pt idx="1704">
                  <c:v>13128.007699711259</c:v>
                </c:pt>
                <c:pt idx="1705">
                  <c:v>13128.007699711259</c:v>
                </c:pt>
                <c:pt idx="1706">
                  <c:v>13128.007699711259</c:v>
                </c:pt>
                <c:pt idx="1707">
                  <c:v>13128.007699711259</c:v>
                </c:pt>
                <c:pt idx="1708">
                  <c:v>13137.632338787293</c:v>
                </c:pt>
                <c:pt idx="1709">
                  <c:v>13118.383060635224</c:v>
                </c:pt>
                <c:pt idx="1710">
                  <c:v>13108.758421559191</c:v>
                </c:pt>
                <c:pt idx="1711">
                  <c:v>13108.758421559191</c:v>
                </c:pt>
                <c:pt idx="1712">
                  <c:v>13118.383060635224</c:v>
                </c:pt>
                <c:pt idx="1713">
                  <c:v>13118.383060635224</c:v>
                </c:pt>
                <c:pt idx="1714">
                  <c:v>13118.383060635224</c:v>
                </c:pt>
                <c:pt idx="1715">
                  <c:v>13108.758421559191</c:v>
                </c:pt>
                <c:pt idx="1716">
                  <c:v>13108.758421559191</c:v>
                </c:pt>
                <c:pt idx="1717">
                  <c:v>13099.133782483155</c:v>
                </c:pt>
                <c:pt idx="1718">
                  <c:v>13115.495668912416</c:v>
                </c:pt>
                <c:pt idx="1719">
                  <c:v>13115.495668912416</c:v>
                </c:pt>
                <c:pt idx="1720">
                  <c:v>13115.495668912416</c:v>
                </c:pt>
                <c:pt idx="1721">
                  <c:v>13105.87102983638</c:v>
                </c:pt>
                <c:pt idx="1722">
                  <c:v>13105.87102983638</c:v>
                </c:pt>
                <c:pt idx="1723">
                  <c:v>13105.87102983638</c:v>
                </c:pt>
                <c:pt idx="1724">
                  <c:v>13105.87102983638</c:v>
                </c:pt>
                <c:pt idx="1725">
                  <c:v>13105.87102983638</c:v>
                </c:pt>
                <c:pt idx="1726">
                  <c:v>13115.495668912416</c:v>
                </c:pt>
                <c:pt idx="1727">
                  <c:v>13125.120307988449</c:v>
                </c:pt>
                <c:pt idx="1728">
                  <c:v>13134.744947064484</c:v>
                </c:pt>
                <c:pt idx="1729">
                  <c:v>13125.120307988449</c:v>
                </c:pt>
                <c:pt idx="1730">
                  <c:v>13144.369586140518</c:v>
                </c:pt>
                <c:pt idx="1731">
                  <c:v>13144.369586140518</c:v>
                </c:pt>
                <c:pt idx="1732">
                  <c:v>13153.994225216553</c:v>
                </c:pt>
                <c:pt idx="1733">
                  <c:v>13153.994225216553</c:v>
                </c:pt>
                <c:pt idx="1734">
                  <c:v>13153.994225216553</c:v>
                </c:pt>
                <c:pt idx="1735">
                  <c:v>13144.369586140518</c:v>
                </c:pt>
                <c:pt idx="1736">
                  <c:v>13115.495668912416</c:v>
                </c:pt>
                <c:pt idx="1737">
                  <c:v>13115.495668912416</c:v>
                </c:pt>
                <c:pt idx="1738">
                  <c:v>13125.120307988449</c:v>
                </c:pt>
                <c:pt idx="1739">
                  <c:v>13125.120307988449</c:v>
                </c:pt>
                <c:pt idx="1740">
                  <c:v>13125.120307988449</c:v>
                </c:pt>
                <c:pt idx="1741">
                  <c:v>13125.120307988449</c:v>
                </c:pt>
                <c:pt idx="1742">
                  <c:v>13115.495668912416</c:v>
                </c:pt>
                <c:pt idx="1743">
                  <c:v>13125.120307988449</c:v>
                </c:pt>
                <c:pt idx="1744">
                  <c:v>13134.744947064484</c:v>
                </c:pt>
                <c:pt idx="1745">
                  <c:v>13125.120307988449</c:v>
                </c:pt>
                <c:pt idx="1746">
                  <c:v>13144.369586140518</c:v>
                </c:pt>
                <c:pt idx="1747">
                  <c:v>13134.744947064484</c:v>
                </c:pt>
                <c:pt idx="1748">
                  <c:v>13125.120307988449</c:v>
                </c:pt>
                <c:pt idx="1749">
                  <c:v>13125.120307988449</c:v>
                </c:pt>
                <c:pt idx="1750">
                  <c:v>13125.120307988449</c:v>
                </c:pt>
                <c:pt idx="1751">
                  <c:v>13115.495668912416</c:v>
                </c:pt>
                <c:pt idx="1752">
                  <c:v>13115.495668912416</c:v>
                </c:pt>
                <c:pt idx="1753">
                  <c:v>13105.87102983638</c:v>
                </c:pt>
                <c:pt idx="1754">
                  <c:v>13105.87102983638</c:v>
                </c:pt>
                <c:pt idx="1755">
                  <c:v>13105.87102983638</c:v>
                </c:pt>
                <c:pt idx="1756">
                  <c:v>13105.87102983638</c:v>
                </c:pt>
                <c:pt idx="1757">
                  <c:v>13096.246390760345</c:v>
                </c:pt>
                <c:pt idx="1758">
                  <c:v>13076.997112608275</c:v>
                </c:pt>
                <c:pt idx="1759">
                  <c:v>13076.997112608275</c:v>
                </c:pt>
                <c:pt idx="1760">
                  <c:v>13086.621751684312</c:v>
                </c:pt>
                <c:pt idx="1761">
                  <c:v>13086.621751684312</c:v>
                </c:pt>
                <c:pt idx="1762">
                  <c:v>13096.246390760345</c:v>
                </c:pt>
                <c:pt idx="1763">
                  <c:v>13105.87102983638</c:v>
                </c:pt>
                <c:pt idx="1764">
                  <c:v>13086.621751684312</c:v>
                </c:pt>
                <c:pt idx="1765">
                  <c:v>13067.372473532241</c:v>
                </c:pt>
                <c:pt idx="1766">
                  <c:v>13076.997112608275</c:v>
                </c:pt>
                <c:pt idx="1767">
                  <c:v>13057.747834456206</c:v>
                </c:pt>
                <c:pt idx="1768">
                  <c:v>13067.372473532241</c:v>
                </c:pt>
                <c:pt idx="1769">
                  <c:v>13057.747834456206</c:v>
                </c:pt>
                <c:pt idx="1770">
                  <c:v>13067.372473532241</c:v>
                </c:pt>
                <c:pt idx="1771">
                  <c:v>13076.997112608275</c:v>
                </c:pt>
                <c:pt idx="1772">
                  <c:v>13067.372473532241</c:v>
                </c:pt>
                <c:pt idx="1773">
                  <c:v>13067.372473532241</c:v>
                </c:pt>
                <c:pt idx="1774">
                  <c:v>13038.498556304137</c:v>
                </c:pt>
                <c:pt idx="1775">
                  <c:v>13028.873917228102</c:v>
                </c:pt>
                <c:pt idx="1776">
                  <c:v>13038.498556304137</c:v>
                </c:pt>
                <c:pt idx="1777">
                  <c:v>13038.498556304137</c:v>
                </c:pt>
                <c:pt idx="1778">
                  <c:v>13019.249278152069</c:v>
                </c:pt>
                <c:pt idx="1779">
                  <c:v>13019.249278152069</c:v>
                </c:pt>
                <c:pt idx="1780">
                  <c:v>13019.249278152069</c:v>
                </c:pt>
                <c:pt idx="1781">
                  <c:v>13019.249278152069</c:v>
                </c:pt>
                <c:pt idx="1782">
                  <c:v>13019.249278152069</c:v>
                </c:pt>
                <c:pt idx="1783">
                  <c:v>13009.624639076033</c:v>
                </c:pt>
                <c:pt idx="1784">
                  <c:v>13009.624639076033</c:v>
                </c:pt>
                <c:pt idx="1785">
                  <c:v>13009.624639076033</c:v>
                </c:pt>
                <c:pt idx="1786">
                  <c:v>13000</c:v>
                </c:pt>
                <c:pt idx="1787">
                  <c:v>12980.75072184793</c:v>
                </c:pt>
                <c:pt idx="1788">
                  <c:v>12990.375360923963</c:v>
                </c:pt>
                <c:pt idx="1789">
                  <c:v>12980.75072184793</c:v>
                </c:pt>
                <c:pt idx="1790">
                  <c:v>12980.75072184793</c:v>
                </c:pt>
                <c:pt idx="1791">
                  <c:v>12980.75072184793</c:v>
                </c:pt>
                <c:pt idx="1792">
                  <c:v>12980.75072184793</c:v>
                </c:pt>
                <c:pt idx="1793">
                  <c:v>12990.375360923963</c:v>
                </c:pt>
                <c:pt idx="1794">
                  <c:v>13009.624639076033</c:v>
                </c:pt>
                <c:pt idx="1795">
                  <c:v>13000</c:v>
                </c:pt>
                <c:pt idx="1796">
                  <c:v>13009.624639076033</c:v>
                </c:pt>
                <c:pt idx="1797">
                  <c:v>13000</c:v>
                </c:pt>
                <c:pt idx="1798">
                  <c:v>13000</c:v>
                </c:pt>
                <c:pt idx="1799">
                  <c:v>13000</c:v>
                </c:pt>
                <c:pt idx="1800">
                  <c:v>13009.624639076033</c:v>
                </c:pt>
                <c:pt idx="1801">
                  <c:v>12990.375360923963</c:v>
                </c:pt>
                <c:pt idx="1802">
                  <c:v>13000</c:v>
                </c:pt>
                <c:pt idx="1803">
                  <c:v>12990.375360923963</c:v>
                </c:pt>
                <c:pt idx="1804">
                  <c:v>13009.624639076033</c:v>
                </c:pt>
                <c:pt idx="1805">
                  <c:v>13009.624639076033</c:v>
                </c:pt>
                <c:pt idx="1806">
                  <c:v>12980.75072184793</c:v>
                </c:pt>
                <c:pt idx="1807">
                  <c:v>12971.126082771894</c:v>
                </c:pt>
                <c:pt idx="1808">
                  <c:v>12980.75072184793</c:v>
                </c:pt>
                <c:pt idx="1809">
                  <c:v>12980.75072184793</c:v>
                </c:pt>
                <c:pt idx="1810">
                  <c:v>12980.75072184793</c:v>
                </c:pt>
                <c:pt idx="1811">
                  <c:v>12971.126082771894</c:v>
                </c:pt>
                <c:pt idx="1812">
                  <c:v>12971.126082771894</c:v>
                </c:pt>
                <c:pt idx="1813">
                  <c:v>12971.126082771894</c:v>
                </c:pt>
                <c:pt idx="1814">
                  <c:v>12980.75072184793</c:v>
                </c:pt>
                <c:pt idx="1815">
                  <c:v>12980.75072184793</c:v>
                </c:pt>
                <c:pt idx="1816">
                  <c:v>12980.75072184793</c:v>
                </c:pt>
                <c:pt idx="1817">
                  <c:v>13009.624639076033</c:v>
                </c:pt>
                <c:pt idx="1818">
                  <c:v>13009.624639076033</c:v>
                </c:pt>
                <c:pt idx="1819">
                  <c:v>13019.249278152069</c:v>
                </c:pt>
                <c:pt idx="1820">
                  <c:v>13038.498556304137</c:v>
                </c:pt>
                <c:pt idx="1821">
                  <c:v>13048.123195380173</c:v>
                </c:pt>
                <c:pt idx="1822">
                  <c:v>13067.372473532241</c:v>
                </c:pt>
                <c:pt idx="1823">
                  <c:v>13105.87102983638</c:v>
                </c:pt>
                <c:pt idx="1824">
                  <c:v>13134.744947064484</c:v>
                </c:pt>
                <c:pt idx="1825">
                  <c:v>13134.744947064484</c:v>
                </c:pt>
                <c:pt idx="1826">
                  <c:v>13125.120307988449</c:v>
                </c:pt>
                <c:pt idx="1827">
                  <c:v>13134.744947064484</c:v>
                </c:pt>
                <c:pt idx="1828">
                  <c:v>13125.120307988449</c:v>
                </c:pt>
                <c:pt idx="1829">
                  <c:v>13125.120307988449</c:v>
                </c:pt>
                <c:pt idx="1830">
                  <c:v>13105.87102983638</c:v>
                </c:pt>
                <c:pt idx="1831">
                  <c:v>13105.87102983638</c:v>
                </c:pt>
                <c:pt idx="1832">
                  <c:v>13105.87102983638</c:v>
                </c:pt>
                <c:pt idx="1833">
                  <c:v>13105.87102983638</c:v>
                </c:pt>
                <c:pt idx="1834">
                  <c:v>13115.495668912416</c:v>
                </c:pt>
                <c:pt idx="1835">
                  <c:v>13115.495668912416</c:v>
                </c:pt>
                <c:pt idx="1836">
                  <c:v>13105.87102983638</c:v>
                </c:pt>
                <c:pt idx="1837">
                  <c:v>13125.120307988449</c:v>
                </c:pt>
                <c:pt idx="1838">
                  <c:v>13144.369586140518</c:v>
                </c:pt>
                <c:pt idx="1839">
                  <c:v>13134.744947064484</c:v>
                </c:pt>
                <c:pt idx="1840">
                  <c:v>13144.369586140518</c:v>
                </c:pt>
                <c:pt idx="1841">
                  <c:v>13144.369586140518</c:v>
                </c:pt>
                <c:pt idx="1842">
                  <c:v>13134.744947064484</c:v>
                </c:pt>
                <c:pt idx="1843">
                  <c:v>13134.744947064484</c:v>
                </c:pt>
                <c:pt idx="1844">
                  <c:v>13144.369586140518</c:v>
                </c:pt>
                <c:pt idx="1845">
                  <c:v>13125.120307988449</c:v>
                </c:pt>
                <c:pt idx="1846">
                  <c:v>13105.87102983638</c:v>
                </c:pt>
                <c:pt idx="1847">
                  <c:v>13115.495668912416</c:v>
                </c:pt>
                <c:pt idx="1848">
                  <c:v>13125.120307988449</c:v>
                </c:pt>
                <c:pt idx="1849">
                  <c:v>13105.87102983638</c:v>
                </c:pt>
                <c:pt idx="1850">
                  <c:v>13115.495668912416</c:v>
                </c:pt>
                <c:pt idx="1851">
                  <c:v>13096.246390760345</c:v>
                </c:pt>
                <c:pt idx="1852">
                  <c:v>13096.246390760345</c:v>
                </c:pt>
                <c:pt idx="1853">
                  <c:v>13096.246390760345</c:v>
                </c:pt>
                <c:pt idx="1854">
                  <c:v>13096.246390760345</c:v>
                </c:pt>
                <c:pt idx="1855">
                  <c:v>13086.621751684312</c:v>
                </c:pt>
                <c:pt idx="1856">
                  <c:v>13096.246390760345</c:v>
                </c:pt>
                <c:pt idx="1857">
                  <c:v>13115.495668912416</c:v>
                </c:pt>
                <c:pt idx="1858">
                  <c:v>13096.246390760345</c:v>
                </c:pt>
                <c:pt idx="1859">
                  <c:v>13105.87102983638</c:v>
                </c:pt>
                <c:pt idx="1860">
                  <c:v>13105.87102983638</c:v>
                </c:pt>
                <c:pt idx="1861">
                  <c:v>13105.87102983638</c:v>
                </c:pt>
                <c:pt idx="1862">
                  <c:v>13105.87102983638</c:v>
                </c:pt>
                <c:pt idx="1863">
                  <c:v>13125.120307988449</c:v>
                </c:pt>
                <c:pt idx="1864">
                  <c:v>13105.87102983638</c:v>
                </c:pt>
                <c:pt idx="1865">
                  <c:v>13096.246390760345</c:v>
                </c:pt>
                <c:pt idx="1866">
                  <c:v>13096.246390760345</c:v>
                </c:pt>
                <c:pt idx="1867">
                  <c:v>13105.87102983638</c:v>
                </c:pt>
                <c:pt idx="1868">
                  <c:v>13105.87102983638</c:v>
                </c:pt>
                <c:pt idx="1869">
                  <c:v>13076.997112608275</c:v>
                </c:pt>
                <c:pt idx="1870">
                  <c:v>13038.498556304137</c:v>
                </c:pt>
                <c:pt idx="1871">
                  <c:v>13048.123195380173</c:v>
                </c:pt>
                <c:pt idx="1872">
                  <c:v>13057.747834456206</c:v>
                </c:pt>
                <c:pt idx="1873">
                  <c:v>13076.997112608275</c:v>
                </c:pt>
                <c:pt idx="1874">
                  <c:v>13096.246390760345</c:v>
                </c:pt>
                <c:pt idx="1875">
                  <c:v>13086.621751684312</c:v>
                </c:pt>
                <c:pt idx="1876">
                  <c:v>13096.246390760345</c:v>
                </c:pt>
                <c:pt idx="1877">
                  <c:v>13086.621751684312</c:v>
                </c:pt>
                <c:pt idx="1878">
                  <c:v>13105.87102983638</c:v>
                </c:pt>
                <c:pt idx="1879">
                  <c:v>13115.495668912416</c:v>
                </c:pt>
                <c:pt idx="1880">
                  <c:v>13115.495668912416</c:v>
                </c:pt>
                <c:pt idx="1881">
                  <c:v>13134.744947064484</c:v>
                </c:pt>
                <c:pt idx="1882">
                  <c:v>13134.744947064484</c:v>
                </c:pt>
                <c:pt idx="1883">
                  <c:v>13125.120307988449</c:v>
                </c:pt>
                <c:pt idx="1884">
                  <c:v>13125.120307988449</c:v>
                </c:pt>
                <c:pt idx="1885">
                  <c:v>13125.120307988449</c:v>
                </c:pt>
                <c:pt idx="1886">
                  <c:v>13153.994225216553</c:v>
                </c:pt>
                <c:pt idx="1887">
                  <c:v>13182.868142444657</c:v>
                </c:pt>
                <c:pt idx="1888">
                  <c:v>13192.492781520692</c:v>
                </c:pt>
                <c:pt idx="1889">
                  <c:v>13192.492781520692</c:v>
                </c:pt>
                <c:pt idx="1890">
                  <c:v>13182.868142444657</c:v>
                </c:pt>
                <c:pt idx="1891">
                  <c:v>13173.243503368623</c:v>
                </c:pt>
                <c:pt idx="1892">
                  <c:v>13173.243503368623</c:v>
                </c:pt>
                <c:pt idx="1893">
                  <c:v>13173.243503368623</c:v>
                </c:pt>
                <c:pt idx="1894">
                  <c:v>13163.618864292588</c:v>
                </c:pt>
                <c:pt idx="1895">
                  <c:v>13173.243503368623</c:v>
                </c:pt>
                <c:pt idx="1896">
                  <c:v>13163.618864292588</c:v>
                </c:pt>
                <c:pt idx="1897">
                  <c:v>13144.369586140518</c:v>
                </c:pt>
                <c:pt idx="1898">
                  <c:v>13125.120307988449</c:v>
                </c:pt>
                <c:pt idx="1899">
                  <c:v>13125.120307988449</c:v>
                </c:pt>
                <c:pt idx="1900">
                  <c:v>13105.87102983638</c:v>
                </c:pt>
                <c:pt idx="1901">
                  <c:v>13115.495668912416</c:v>
                </c:pt>
                <c:pt idx="1902">
                  <c:v>13115.495668912416</c:v>
                </c:pt>
                <c:pt idx="1903">
                  <c:v>13096.246390760345</c:v>
                </c:pt>
                <c:pt idx="1904">
                  <c:v>13086.621751684312</c:v>
                </c:pt>
                <c:pt idx="1905">
                  <c:v>13086.621751684312</c:v>
                </c:pt>
                <c:pt idx="1906">
                  <c:v>13096.246390760345</c:v>
                </c:pt>
                <c:pt idx="1907">
                  <c:v>13076.997112608275</c:v>
                </c:pt>
                <c:pt idx="1908">
                  <c:v>13057.747834456206</c:v>
                </c:pt>
                <c:pt idx="1909">
                  <c:v>13067.372473532241</c:v>
                </c:pt>
                <c:pt idx="1910">
                  <c:v>13057.747834456206</c:v>
                </c:pt>
                <c:pt idx="1911">
                  <c:v>13067.372473532241</c:v>
                </c:pt>
                <c:pt idx="1912">
                  <c:v>13048.123195380173</c:v>
                </c:pt>
                <c:pt idx="1913">
                  <c:v>13048.123195380173</c:v>
                </c:pt>
                <c:pt idx="1914">
                  <c:v>13038.498556304137</c:v>
                </c:pt>
                <c:pt idx="1915">
                  <c:v>12990.375360923963</c:v>
                </c:pt>
                <c:pt idx="1916">
                  <c:v>12971.126082771894</c:v>
                </c:pt>
                <c:pt idx="1917">
                  <c:v>12942.25216554379</c:v>
                </c:pt>
                <c:pt idx="1918">
                  <c:v>12961.501443695861</c:v>
                </c:pt>
                <c:pt idx="1919">
                  <c:v>12951.876804619826</c:v>
                </c:pt>
                <c:pt idx="1920">
                  <c:v>12951.876804619826</c:v>
                </c:pt>
                <c:pt idx="1921">
                  <c:v>12961.501443695861</c:v>
                </c:pt>
                <c:pt idx="1922">
                  <c:v>12961.501443695861</c:v>
                </c:pt>
                <c:pt idx="1923">
                  <c:v>12990.375360923963</c:v>
                </c:pt>
                <c:pt idx="1924">
                  <c:v>12990.375360923963</c:v>
                </c:pt>
                <c:pt idx="1925">
                  <c:v>12961.501443695861</c:v>
                </c:pt>
                <c:pt idx="1926">
                  <c:v>12951.876804619826</c:v>
                </c:pt>
                <c:pt idx="1927">
                  <c:v>12951.876804619826</c:v>
                </c:pt>
                <c:pt idx="1928">
                  <c:v>12951.876804619826</c:v>
                </c:pt>
                <c:pt idx="1929">
                  <c:v>12961.501443695861</c:v>
                </c:pt>
                <c:pt idx="1930">
                  <c:v>12961.501443695861</c:v>
                </c:pt>
                <c:pt idx="1931">
                  <c:v>12951.876804619826</c:v>
                </c:pt>
                <c:pt idx="1932">
                  <c:v>12942.25216554379</c:v>
                </c:pt>
                <c:pt idx="1933">
                  <c:v>12942.25216554379</c:v>
                </c:pt>
                <c:pt idx="1934">
                  <c:v>12942.25216554379</c:v>
                </c:pt>
                <c:pt idx="1935">
                  <c:v>12961.501443695861</c:v>
                </c:pt>
                <c:pt idx="1936">
                  <c:v>12942.25216554379</c:v>
                </c:pt>
                <c:pt idx="1937">
                  <c:v>12942.25216554379</c:v>
                </c:pt>
                <c:pt idx="1938">
                  <c:v>12971.126082771894</c:v>
                </c:pt>
                <c:pt idx="1939">
                  <c:v>12951.876804619826</c:v>
                </c:pt>
                <c:pt idx="1940">
                  <c:v>12951.876804619826</c:v>
                </c:pt>
                <c:pt idx="1941">
                  <c:v>12971.126082771894</c:v>
                </c:pt>
                <c:pt idx="1942">
                  <c:v>12980.75072184793</c:v>
                </c:pt>
                <c:pt idx="1943">
                  <c:v>12971.126082771894</c:v>
                </c:pt>
                <c:pt idx="1944">
                  <c:v>12980.75072184793</c:v>
                </c:pt>
                <c:pt idx="1945">
                  <c:v>12990.375360923963</c:v>
                </c:pt>
                <c:pt idx="1946">
                  <c:v>12980.75072184793</c:v>
                </c:pt>
                <c:pt idx="1947">
                  <c:v>12990.375360923963</c:v>
                </c:pt>
                <c:pt idx="1948">
                  <c:v>13000</c:v>
                </c:pt>
                <c:pt idx="1949">
                  <c:v>12980.75072184793</c:v>
                </c:pt>
                <c:pt idx="1950">
                  <c:v>12980.75072184793</c:v>
                </c:pt>
                <c:pt idx="1951">
                  <c:v>12971.126082771894</c:v>
                </c:pt>
                <c:pt idx="1952">
                  <c:v>12980.75072184793</c:v>
                </c:pt>
                <c:pt idx="1953">
                  <c:v>12961.501443695861</c:v>
                </c:pt>
                <c:pt idx="1954">
                  <c:v>12980.75072184793</c:v>
                </c:pt>
                <c:pt idx="1955">
                  <c:v>12971.126082771894</c:v>
                </c:pt>
                <c:pt idx="1956">
                  <c:v>12980.75072184793</c:v>
                </c:pt>
                <c:pt idx="1957">
                  <c:v>12961.501443695861</c:v>
                </c:pt>
                <c:pt idx="1958">
                  <c:v>12951.876804619826</c:v>
                </c:pt>
                <c:pt idx="1959">
                  <c:v>12961.501443695861</c:v>
                </c:pt>
                <c:pt idx="1960">
                  <c:v>12980.75072184793</c:v>
                </c:pt>
                <c:pt idx="1961">
                  <c:v>12971.126082771894</c:v>
                </c:pt>
                <c:pt idx="1962">
                  <c:v>12980.75072184793</c:v>
                </c:pt>
                <c:pt idx="1963">
                  <c:v>12971.126082771894</c:v>
                </c:pt>
                <c:pt idx="1964">
                  <c:v>12961.501443695861</c:v>
                </c:pt>
                <c:pt idx="1965">
                  <c:v>12951.876804619826</c:v>
                </c:pt>
                <c:pt idx="1966">
                  <c:v>12980.75072184793</c:v>
                </c:pt>
                <c:pt idx="1967">
                  <c:v>12990.375360923963</c:v>
                </c:pt>
                <c:pt idx="1968">
                  <c:v>13019.249278152069</c:v>
                </c:pt>
                <c:pt idx="1969">
                  <c:v>13000</c:v>
                </c:pt>
                <c:pt idx="1970">
                  <c:v>13002.887391722808</c:v>
                </c:pt>
                <c:pt idx="1971">
                  <c:v>13012.512030798844</c:v>
                </c:pt>
                <c:pt idx="1972">
                  <c:v>13041.385948026948</c:v>
                </c:pt>
                <c:pt idx="1973">
                  <c:v>13060.635226179018</c:v>
                </c:pt>
                <c:pt idx="1974">
                  <c:v>13060.635226179018</c:v>
                </c:pt>
                <c:pt idx="1975">
                  <c:v>13060.635226179018</c:v>
                </c:pt>
                <c:pt idx="1976">
                  <c:v>13070.259865255051</c:v>
                </c:pt>
                <c:pt idx="1977">
                  <c:v>13060.635226179018</c:v>
                </c:pt>
                <c:pt idx="1978">
                  <c:v>13060.635226179018</c:v>
                </c:pt>
                <c:pt idx="1979">
                  <c:v>13070.259865255051</c:v>
                </c:pt>
                <c:pt idx="1980">
                  <c:v>13089.50914340712</c:v>
                </c:pt>
                <c:pt idx="1981">
                  <c:v>13099.133782483155</c:v>
                </c:pt>
                <c:pt idx="1982">
                  <c:v>13108.758421559189</c:v>
                </c:pt>
                <c:pt idx="1983">
                  <c:v>13099.133782483155</c:v>
                </c:pt>
                <c:pt idx="1984">
                  <c:v>13099.133782483155</c:v>
                </c:pt>
                <c:pt idx="1985">
                  <c:v>13108.758421559189</c:v>
                </c:pt>
                <c:pt idx="1986">
                  <c:v>13108.758421559189</c:v>
                </c:pt>
                <c:pt idx="1987">
                  <c:v>13079.884504331087</c:v>
                </c:pt>
                <c:pt idx="1988">
                  <c:v>13070.259865255051</c:v>
                </c:pt>
                <c:pt idx="1989">
                  <c:v>13079.884504331087</c:v>
                </c:pt>
                <c:pt idx="1990">
                  <c:v>13070.259865255051</c:v>
                </c:pt>
                <c:pt idx="1991">
                  <c:v>13079.884504331087</c:v>
                </c:pt>
                <c:pt idx="1992">
                  <c:v>13070.259865255051</c:v>
                </c:pt>
                <c:pt idx="1993">
                  <c:v>13070.259865255051</c:v>
                </c:pt>
                <c:pt idx="1994">
                  <c:v>13079.884504331087</c:v>
                </c:pt>
                <c:pt idx="1995">
                  <c:v>13079.884504331087</c:v>
                </c:pt>
                <c:pt idx="1996">
                  <c:v>13079.884504331087</c:v>
                </c:pt>
                <c:pt idx="1997">
                  <c:v>13079.884504331087</c:v>
                </c:pt>
                <c:pt idx="1998">
                  <c:v>13079.884504331087</c:v>
                </c:pt>
                <c:pt idx="1999">
                  <c:v>13079.884504331087</c:v>
                </c:pt>
                <c:pt idx="2000">
                  <c:v>13079.884504331087</c:v>
                </c:pt>
                <c:pt idx="2001">
                  <c:v>13060.635226179018</c:v>
                </c:pt>
                <c:pt idx="2002">
                  <c:v>13060.635226179018</c:v>
                </c:pt>
                <c:pt idx="2003">
                  <c:v>13070.259865255051</c:v>
                </c:pt>
                <c:pt idx="2004">
                  <c:v>13089.50914340712</c:v>
                </c:pt>
                <c:pt idx="2005">
                  <c:v>13089.50914340712</c:v>
                </c:pt>
                <c:pt idx="2006">
                  <c:v>13108.758421559189</c:v>
                </c:pt>
                <c:pt idx="2007">
                  <c:v>13108.758421559189</c:v>
                </c:pt>
                <c:pt idx="2008">
                  <c:v>13108.758421559189</c:v>
                </c:pt>
                <c:pt idx="2009">
                  <c:v>13108.758421559189</c:v>
                </c:pt>
                <c:pt idx="2010">
                  <c:v>13128.007699711259</c:v>
                </c:pt>
                <c:pt idx="2011">
                  <c:v>13128.007699711259</c:v>
                </c:pt>
                <c:pt idx="2012">
                  <c:v>13118.383060635226</c:v>
                </c:pt>
                <c:pt idx="2013">
                  <c:v>13099.133782483155</c:v>
                </c:pt>
                <c:pt idx="2014">
                  <c:v>13070.259865255051</c:v>
                </c:pt>
                <c:pt idx="2015">
                  <c:v>13060.635226179018</c:v>
                </c:pt>
                <c:pt idx="2016">
                  <c:v>13051.010587102983</c:v>
                </c:pt>
                <c:pt idx="2017">
                  <c:v>13060.635226179018</c:v>
                </c:pt>
                <c:pt idx="2018">
                  <c:v>13060.635226179018</c:v>
                </c:pt>
                <c:pt idx="2019">
                  <c:v>13060.635226179018</c:v>
                </c:pt>
                <c:pt idx="2020">
                  <c:v>13079.884504331087</c:v>
                </c:pt>
                <c:pt idx="2021">
                  <c:v>13079.884504331087</c:v>
                </c:pt>
                <c:pt idx="2022">
                  <c:v>13108.758421559189</c:v>
                </c:pt>
                <c:pt idx="2023">
                  <c:v>13108.758421559189</c:v>
                </c:pt>
                <c:pt idx="2024">
                  <c:v>13099.133782483155</c:v>
                </c:pt>
                <c:pt idx="2025">
                  <c:v>13089.50914340712</c:v>
                </c:pt>
                <c:pt idx="2026">
                  <c:v>13089.50914340712</c:v>
                </c:pt>
                <c:pt idx="2027">
                  <c:v>13079.884504331087</c:v>
                </c:pt>
                <c:pt idx="2028">
                  <c:v>13099.133782483155</c:v>
                </c:pt>
                <c:pt idx="2029">
                  <c:v>13089.50914340712</c:v>
                </c:pt>
                <c:pt idx="2030">
                  <c:v>13070.259865255051</c:v>
                </c:pt>
                <c:pt idx="2031">
                  <c:v>13051.010587102983</c:v>
                </c:pt>
                <c:pt idx="2032">
                  <c:v>13041.385948026948</c:v>
                </c:pt>
                <c:pt idx="2033">
                  <c:v>13031.761308950912</c:v>
                </c:pt>
                <c:pt idx="2034">
                  <c:v>13041.385948026948</c:v>
                </c:pt>
                <c:pt idx="2035">
                  <c:v>13041.385948026948</c:v>
                </c:pt>
                <c:pt idx="2036">
                  <c:v>13051.010587102983</c:v>
                </c:pt>
                <c:pt idx="2037">
                  <c:v>13041.385948026948</c:v>
                </c:pt>
                <c:pt idx="2038">
                  <c:v>13022.136669874877</c:v>
                </c:pt>
                <c:pt idx="2039">
                  <c:v>13022.136669874877</c:v>
                </c:pt>
                <c:pt idx="2040">
                  <c:v>13022.136669874877</c:v>
                </c:pt>
                <c:pt idx="2041">
                  <c:v>13012.512030798844</c:v>
                </c:pt>
                <c:pt idx="2042">
                  <c:v>13002.887391722808</c:v>
                </c:pt>
                <c:pt idx="2043">
                  <c:v>12993.262752646775</c:v>
                </c:pt>
                <c:pt idx="2044">
                  <c:v>13022.136669874877</c:v>
                </c:pt>
                <c:pt idx="2045">
                  <c:v>13012.512030798844</c:v>
                </c:pt>
                <c:pt idx="2046">
                  <c:v>13012.512030798844</c:v>
                </c:pt>
                <c:pt idx="2047">
                  <c:v>13022.136669874877</c:v>
                </c:pt>
                <c:pt idx="2048">
                  <c:v>13031.761308950912</c:v>
                </c:pt>
                <c:pt idx="2049">
                  <c:v>13012.512030798844</c:v>
                </c:pt>
                <c:pt idx="2050">
                  <c:v>13002.887391722808</c:v>
                </c:pt>
                <c:pt idx="2051">
                  <c:v>13022.136669874877</c:v>
                </c:pt>
                <c:pt idx="2052">
                  <c:v>13031.761308950912</c:v>
                </c:pt>
                <c:pt idx="2053">
                  <c:v>13022.136669874877</c:v>
                </c:pt>
                <c:pt idx="2054">
                  <c:v>13022.136669874877</c:v>
                </c:pt>
                <c:pt idx="2055">
                  <c:v>13012.512030798844</c:v>
                </c:pt>
                <c:pt idx="2056">
                  <c:v>13012.512030798844</c:v>
                </c:pt>
                <c:pt idx="2057">
                  <c:v>13022.136669874877</c:v>
                </c:pt>
                <c:pt idx="2058">
                  <c:v>13022.136669874877</c:v>
                </c:pt>
                <c:pt idx="2059">
                  <c:v>13022.136669874877</c:v>
                </c:pt>
                <c:pt idx="2060">
                  <c:v>13022.136669874877</c:v>
                </c:pt>
                <c:pt idx="2061">
                  <c:v>13012.512030798844</c:v>
                </c:pt>
                <c:pt idx="2062">
                  <c:v>13002.887391722808</c:v>
                </c:pt>
                <c:pt idx="2063">
                  <c:v>13012.512030798844</c:v>
                </c:pt>
                <c:pt idx="2064">
                  <c:v>13022.136669874877</c:v>
                </c:pt>
                <c:pt idx="2065">
                  <c:v>13012.512030798844</c:v>
                </c:pt>
                <c:pt idx="2066">
                  <c:v>13031.761308950912</c:v>
                </c:pt>
                <c:pt idx="2067">
                  <c:v>13031.761308950912</c:v>
                </c:pt>
                <c:pt idx="2068">
                  <c:v>13031.761308950912</c:v>
                </c:pt>
                <c:pt idx="2069">
                  <c:v>13031.761308950912</c:v>
                </c:pt>
                <c:pt idx="2070">
                  <c:v>13041.385948026948</c:v>
                </c:pt>
                <c:pt idx="2071">
                  <c:v>13041.385948026948</c:v>
                </c:pt>
                <c:pt idx="2072">
                  <c:v>13060.635226179018</c:v>
                </c:pt>
                <c:pt idx="2073">
                  <c:v>13051.010587102983</c:v>
                </c:pt>
                <c:pt idx="2074">
                  <c:v>13041.385948026948</c:v>
                </c:pt>
                <c:pt idx="2075">
                  <c:v>13051.010587102983</c:v>
                </c:pt>
                <c:pt idx="2076">
                  <c:v>13079.884504331087</c:v>
                </c:pt>
                <c:pt idx="2077">
                  <c:v>13060.635226179018</c:v>
                </c:pt>
                <c:pt idx="2078">
                  <c:v>13060.635226179018</c:v>
                </c:pt>
                <c:pt idx="2079">
                  <c:v>13051.010587102983</c:v>
                </c:pt>
                <c:pt idx="2080">
                  <c:v>13051.010587102983</c:v>
                </c:pt>
                <c:pt idx="2081">
                  <c:v>13060.635226179018</c:v>
                </c:pt>
                <c:pt idx="2082">
                  <c:v>13051.010587102983</c:v>
                </c:pt>
                <c:pt idx="2083">
                  <c:v>13051.010587102983</c:v>
                </c:pt>
                <c:pt idx="2084">
                  <c:v>13022.136669874877</c:v>
                </c:pt>
                <c:pt idx="2085">
                  <c:v>13022.136669874877</c:v>
                </c:pt>
                <c:pt idx="2086">
                  <c:v>13022.136669874877</c:v>
                </c:pt>
                <c:pt idx="2087">
                  <c:v>13022.136669874877</c:v>
                </c:pt>
                <c:pt idx="2088">
                  <c:v>13012.512030798844</c:v>
                </c:pt>
                <c:pt idx="2089">
                  <c:v>13022.136669874877</c:v>
                </c:pt>
                <c:pt idx="2090">
                  <c:v>13012.512030798844</c:v>
                </c:pt>
                <c:pt idx="2091">
                  <c:v>13002.887391722808</c:v>
                </c:pt>
                <c:pt idx="2092">
                  <c:v>12993.262752646775</c:v>
                </c:pt>
                <c:pt idx="2093">
                  <c:v>13002.887391722808</c:v>
                </c:pt>
                <c:pt idx="2094">
                  <c:v>13002.887391722808</c:v>
                </c:pt>
                <c:pt idx="2095">
                  <c:v>13022.136669874877</c:v>
                </c:pt>
                <c:pt idx="2096">
                  <c:v>13031.761308950912</c:v>
                </c:pt>
                <c:pt idx="2097">
                  <c:v>13051.010587102983</c:v>
                </c:pt>
                <c:pt idx="2098">
                  <c:v>13031.761308950912</c:v>
                </c:pt>
                <c:pt idx="2099">
                  <c:v>13041.385948026948</c:v>
                </c:pt>
                <c:pt idx="2100">
                  <c:v>13041.385948026948</c:v>
                </c:pt>
                <c:pt idx="2101">
                  <c:v>13051.010587102983</c:v>
                </c:pt>
                <c:pt idx="2102">
                  <c:v>13051.010587102983</c:v>
                </c:pt>
                <c:pt idx="2103">
                  <c:v>13051.010587102983</c:v>
                </c:pt>
                <c:pt idx="2104">
                  <c:v>13060.635226179018</c:v>
                </c:pt>
                <c:pt idx="2105">
                  <c:v>13051.010587102983</c:v>
                </c:pt>
                <c:pt idx="2106">
                  <c:v>13060.635226179018</c:v>
                </c:pt>
                <c:pt idx="2107">
                  <c:v>13051.010587102983</c:v>
                </c:pt>
                <c:pt idx="2108">
                  <c:v>13070.259865255051</c:v>
                </c:pt>
                <c:pt idx="2109">
                  <c:v>13079.884504331087</c:v>
                </c:pt>
                <c:pt idx="2110">
                  <c:v>13079.884504331087</c:v>
                </c:pt>
                <c:pt idx="2111">
                  <c:v>13079.884504331087</c:v>
                </c:pt>
                <c:pt idx="2112">
                  <c:v>13079.884504331087</c:v>
                </c:pt>
                <c:pt idx="2113">
                  <c:v>13089.50914340712</c:v>
                </c:pt>
                <c:pt idx="2114">
                  <c:v>13099.133782483155</c:v>
                </c:pt>
                <c:pt idx="2115">
                  <c:v>13108.758421559189</c:v>
                </c:pt>
                <c:pt idx="2116">
                  <c:v>13108.758421559189</c:v>
                </c:pt>
                <c:pt idx="2117">
                  <c:v>13118.383060635226</c:v>
                </c:pt>
                <c:pt idx="2118">
                  <c:v>13118.383060635226</c:v>
                </c:pt>
                <c:pt idx="2119">
                  <c:v>13137.632338787294</c:v>
                </c:pt>
                <c:pt idx="2120">
                  <c:v>13128.007699711259</c:v>
                </c:pt>
                <c:pt idx="2121">
                  <c:v>13137.632338787294</c:v>
                </c:pt>
                <c:pt idx="2122">
                  <c:v>13137.632338787294</c:v>
                </c:pt>
                <c:pt idx="2123">
                  <c:v>13137.632338787294</c:v>
                </c:pt>
                <c:pt idx="2124">
                  <c:v>13128.007699711259</c:v>
                </c:pt>
                <c:pt idx="2125">
                  <c:v>13118.383060635226</c:v>
                </c:pt>
                <c:pt idx="2126">
                  <c:v>13137.632338787294</c:v>
                </c:pt>
                <c:pt idx="2127">
                  <c:v>13156.881616939363</c:v>
                </c:pt>
                <c:pt idx="2128">
                  <c:v>13156.881616939363</c:v>
                </c:pt>
                <c:pt idx="2129">
                  <c:v>13176.130895091432</c:v>
                </c:pt>
                <c:pt idx="2130">
                  <c:v>13176.130895091432</c:v>
                </c:pt>
                <c:pt idx="2131">
                  <c:v>13185.755534167467</c:v>
                </c:pt>
                <c:pt idx="2132">
                  <c:v>13185.755534167467</c:v>
                </c:pt>
                <c:pt idx="2133">
                  <c:v>13185.755534167467</c:v>
                </c:pt>
                <c:pt idx="2134">
                  <c:v>13195.3801732435</c:v>
                </c:pt>
                <c:pt idx="2135">
                  <c:v>13195.3801732435</c:v>
                </c:pt>
                <c:pt idx="2136">
                  <c:v>13195.3801732435</c:v>
                </c:pt>
                <c:pt idx="2137">
                  <c:v>13205.004812319537</c:v>
                </c:pt>
                <c:pt idx="2138">
                  <c:v>13224.254090471606</c:v>
                </c:pt>
                <c:pt idx="2139">
                  <c:v>13224.254090471606</c:v>
                </c:pt>
                <c:pt idx="2140">
                  <c:v>13214.629451395571</c:v>
                </c:pt>
                <c:pt idx="2141">
                  <c:v>13214.629451395571</c:v>
                </c:pt>
                <c:pt idx="2142">
                  <c:v>13214.629451395571</c:v>
                </c:pt>
                <c:pt idx="2143">
                  <c:v>13224.254090471606</c:v>
                </c:pt>
                <c:pt idx="2144">
                  <c:v>13214.629451395571</c:v>
                </c:pt>
                <c:pt idx="2145">
                  <c:v>13224.254090471606</c:v>
                </c:pt>
                <c:pt idx="2146">
                  <c:v>13233.878729547641</c:v>
                </c:pt>
                <c:pt idx="2147">
                  <c:v>13224.254090471606</c:v>
                </c:pt>
                <c:pt idx="2148">
                  <c:v>13224.254090471606</c:v>
                </c:pt>
                <c:pt idx="2149">
                  <c:v>13224.254090471606</c:v>
                </c:pt>
                <c:pt idx="2150">
                  <c:v>13233.878729547641</c:v>
                </c:pt>
                <c:pt idx="2151">
                  <c:v>13243.503368623675</c:v>
                </c:pt>
                <c:pt idx="2152">
                  <c:v>13262.752646775743</c:v>
                </c:pt>
                <c:pt idx="2153">
                  <c:v>13282.001924927814</c:v>
                </c:pt>
                <c:pt idx="2154">
                  <c:v>13291.626564003849</c:v>
                </c:pt>
                <c:pt idx="2155">
                  <c:v>13282.001924927814</c:v>
                </c:pt>
                <c:pt idx="2156">
                  <c:v>13282.001924927814</c:v>
                </c:pt>
                <c:pt idx="2157">
                  <c:v>13272.377285851779</c:v>
                </c:pt>
                <c:pt idx="2158">
                  <c:v>13272.377285851779</c:v>
                </c:pt>
                <c:pt idx="2159">
                  <c:v>13291.626564003849</c:v>
                </c:pt>
                <c:pt idx="2160">
                  <c:v>13282.001924927814</c:v>
                </c:pt>
                <c:pt idx="2161">
                  <c:v>13301.251203079883</c:v>
                </c:pt>
                <c:pt idx="2162">
                  <c:v>13282.001924927814</c:v>
                </c:pt>
                <c:pt idx="2163">
                  <c:v>13262.752646775743</c:v>
                </c:pt>
                <c:pt idx="2164">
                  <c:v>13272.377285851779</c:v>
                </c:pt>
                <c:pt idx="2165">
                  <c:v>13262.752646775743</c:v>
                </c:pt>
                <c:pt idx="2166">
                  <c:v>13253.12800769971</c:v>
                </c:pt>
                <c:pt idx="2167">
                  <c:v>13253.12800769971</c:v>
                </c:pt>
                <c:pt idx="2168">
                  <c:v>13253.12800769971</c:v>
                </c:pt>
                <c:pt idx="2169">
                  <c:v>13253.12800769971</c:v>
                </c:pt>
                <c:pt idx="2170">
                  <c:v>13253.12800769971</c:v>
                </c:pt>
                <c:pt idx="2171">
                  <c:v>13272.377285851779</c:v>
                </c:pt>
                <c:pt idx="2172">
                  <c:v>13272.377285851779</c:v>
                </c:pt>
                <c:pt idx="2173">
                  <c:v>13272.377285851779</c:v>
                </c:pt>
                <c:pt idx="2174">
                  <c:v>13262.752646775743</c:v>
                </c:pt>
                <c:pt idx="2175">
                  <c:v>13272.377285851779</c:v>
                </c:pt>
                <c:pt idx="2176">
                  <c:v>13282.001924927814</c:v>
                </c:pt>
                <c:pt idx="2177">
                  <c:v>13301.251203079883</c:v>
                </c:pt>
                <c:pt idx="2178">
                  <c:v>13310.875842155918</c:v>
                </c:pt>
                <c:pt idx="2179">
                  <c:v>13310.875842155918</c:v>
                </c:pt>
                <c:pt idx="2180">
                  <c:v>13330.125120307986</c:v>
                </c:pt>
                <c:pt idx="2181">
                  <c:v>13349.374398460055</c:v>
                </c:pt>
                <c:pt idx="2182">
                  <c:v>13330.125120307986</c:v>
                </c:pt>
                <c:pt idx="2183">
                  <c:v>13291.626564003849</c:v>
                </c:pt>
                <c:pt idx="2184">
                  <c:v>13301.251203079883</c:v>
                </c:pt>
                <c:pt idx="2185">
                  <c:v>13320.500481231953</c:v>
                </c:pt>
                <c:pt idx="2186">
                  <c:v>13320.500481231953</c:v>
                </c:pt>
                <c:pt idx="2187">
                  <c:v>13320.500481231953</c:v>
                </c:pt>
                <c:pt idx="2188">
                  <c:v>13330.125120307986</c:v>
                </c:pt>
                <c:pt idx="2189">
                  <c:v>13320.500481231953</c:v>
                </c:pt>
                <c:pt idx="2190">
                  <c:v>13330.125120307986</c:v>
                </c:pt>
                <c:pt idx="2191">
                  <c:v>13310.875842155918</c:v>
                </c:pt>
                <c:pt idx="2192">
                  <c:v>13291.626564003849</c:v>
                </c:pt>
                <c:pt idx="2193">
                  <c:v>13320.500481231953</c:v>
                </c:pt>
                <c:pt idx="2194">
                  <c:v>13320.500481231953</c:v>
                </c:pt>
                <c:pt idx="2195">
                  <c:v>13330.125120307986</c:v>
                </c:pt>
                <c:pt idx="2196">
                  <c:v>13339.749759384022</c:v>
                </c:pt>
                <c:pt idx="2197">
                  <c:v>13349.374398460055</c:v>
                </c:pt>
                <c:pt idx="2198">
                  <c:v>13358.999037536092</c:v>
                </c:pt>
                <c:pt idx="2199">
                  <c:v>13368.623676612126</c:v>
                </c:pt>
                <c:pt idx="2200">
                  <c:v>13368.623676612126</c:v>
                </c:pt>
                <c:pt idx="2201">
                  <c:v>13387.872954764194</c:v>
                </c:pt>
                <c:pt idx="2202">
                  <c:v>13407.122232916265</c:v>
                </c:pt>
                <c:pt idx="2203">
                  <c:v>13416.746871992298</c:v>
                </c:pt>
                <c:pt idx="2204">
                  <c:v>13416.746871992298</c:v>
                </c:pt>
                <c:pt idx="2205">
                  <c:v>13407.122232916265</c:v>
                </c:pt>
                <c:pt idx="2206">
                  <c:v>13407.122232916265</c:v>
                </c:pt>
                <c:pt idx="2207">
                  <c:v>13387.872954764194</c:v>
                </c:pt>
                <c:pt idx="2208">
                  <c:v>13397.497593840229</c:v>
                </c:pt>
                <c:pt idx="2209">
                  <c:v>13407.122232916265</c:v>
                </c:pt>
                <c:pt idx="2210">
                  <c:v>13387.872954764194</c:v>
                </c:pt>
                <c:pt idx="2211">
                  <c:v>13378.248315688161</c:v>
                </c:pt>
                <c:pt idx="2212">
                  <c:v>13378.248315688161</c:v>
                </c:pt>
                <c:pt idx="2213">
                  <c:v>13387.872954764194</c:v>
                </c:pt>
                <c:pt idx="2214">
                  <c:v>13387.872954764194</c:v>
                </c:pt>
                <c:pt idx="2215">
                  <c:v>13387.872954764194</c:v>
                </c:pt>
                <c:pt idx="2216">
                  <c:v>13397.497593840229</c:v>
                </c:pt>
                <c:pt idx="2217">
                  <c:v>13387.872954764194</c:v>
                </c:pt>
                <c:pt idx="2218">
                  <c:v>13387.872954764194</c:v>
                </c:pt>
                <c:pt idx="2219">
                  <c:v>13368.623676612126</c:v>
                </c:pt>
                <c:pt idx="2220">
                  <c:v>13607.314725697785</c:v>
                </c:pt>
                <c:pt idx="2221">
                  <c:v>13308.95091434071</c:v>
                </c:pt>
                <c:pt idx="2222">
                  <c:v>13328.200192492779</c:v>
                </c:pt>
                <c:pt idx="2223">
                  <c:v>13328.200192492779</c:v>
                </c:pt>
                <c:pt idx="2224">
                  <c:v>13328.200192492779</c:v>
                </c:pt>
                <c:pt idx="2225">
                  <c:v>13328.200192492779</c:v>
                </c:pt>
                <c:pt idx="2226">
                  <c:v>13328.200192492779</c:v>
                </c:pt>
                <c:pt idx="2227">
                  <c:v>13328.200192492779</c:v>
                </c:pt>
                <c:pt idx="2228">
                  <c:v>13318.575553416746</c:v>
                </c:pt>
                <c:pt idx="2229">
                  <c:v>13318.575553416746</c:v>
                </c:pt>
                <c:pt idx="2230">
                  <c:v>13318.575553416746</c:v>
                </c:pt>
                <c:pt idx="2231">
                  <c:v>13308.95091434071</c:v>
                </c:pt>
                <c:pt idx="2232">
                  <c:v>13318.575553416746</c:v>
                </c:pt>
                <c:pt idx="2233">
                  <c:v>13308.95091434071</c:v>
                </c:pt>
                <c:pt idx="2234">
                  <c:v>13318.575553416746</c:v>
                </c:pt>
                <c:pt idx="2235">
                  <c:v>13308.95091434071</c:v>
                </c:pt>
                <c:pt idx="2236">
                  <c:v>13308.95091434071</c:v>
                </c:pt>
                <c:pt idx="2237">
                  <c:v>13299.326275264677</c:v>
                </c:pt>
                <c:pt idx="2238">
                  <c:v>13308.95091434071</c:v>
                </c:pt>
                <c:pt idx="2239">
                  <c:v>13308.95091434071</c:v>
                </c:pt>
                <c:pt idx="2240">
                  <c:v>13318.575553416746</c:v>
                </c:pt>
                <c:pt idx="2241">
                  <c:v>13328.200192492779</c:v>
                </c:pt>
                <c:pt idx="2242">
                  <c:v>13318.575553416746</c:v>
                </c:pt>
                <c:pt idx="2243">
                  <c:v>13328.200192492779</c:v>
                </c:pt>
                <c:pt idx="2244">
                  <c:v>13337.824831568814</c:v>
                </c:pt>
                <c:pt idx="2245">
                  <c:v>13347.449470644848</c:v>
                </c:pt>
                <c:pt idx="2246">
                  <c:v>13347.449470644848</c:v>
                </c:pt>
                <c:pt idx="2247">
                  <c:v>13347.449470644848</c:v>
                </c:pt>
                <c:pt idx="2248">
                  <c:v>13328.200192492779</c:v>
                </c:pt>
                <c:pt idx="2249">
                  <c:v>13318.575553416746</c:v>
                </c:pt>
                <c:pt idx="2250">
                  <c:v>13337.824831568814</c:v>
                </c:pt>
                <c:pt idx="2251">
                  <c:v>13357.074109720885</c:v>
                </c:pt>
                <c:pt idx="2252">
                  <c:v>13366.698748796918</c:v>
                </c:pt>
                <c:pt idx="2253">
                  <c:v>13366.698748796918</c:v>
                </c:pt>
                <c:pt idx="2254">
                  <c:v>13376.323387872953</c:v>
                </c:pt>
                <c:pt idx="2255">
                  <c:v>13366.698748796918</c:v>
                </c:pt>
                <c:pt idx="2256">
                  <c:v>13357.074109720885</c:v>
                </c:pt>
                <c:pt idx="2257">
                  <c:v>13366.698748796918</c:v>
                </c:pt>
                <c:pt idx="2258">
                  <c:v>13376.323387872953</c:v>
                </c:pt>
                <c:pt idx="2259">
                  <c:v>13347.449470644848</c:v>
                </c:pt>
                <c:pt idx="2260">
                  <c:v>13347.449470644848</c:v>
                </c:pt>
                <c:pt idx="2261">
                  <c:v>13337.824831568814</c:v>
                </c:pt>
                <c:pt idx="2262">
                  <c:v>13328.200192492779</c:v>
                </c:pt>
                <c:pt idx="2263">
                  <c:v>13289.701636188642</c:v>
                </c:pt>
                <c:pt idx="2264">
                  <c:v>13308.95091434071</c:v>
                </c:pt>
                <c:pt idx="2265">
                  <c:v>13318.575553416746</c:v>
                </c:pt>
                <c:pt idx="2266">
                  <c:v>13328.200192492779</c:v>
                </c:pt>
                <c:pt idx="2267">
                  <c:v>13318.575553416746</c:v>
                </c:pt>
                <c:pt idx="2268">
                  <c:v>13337.824831568814</c:v>
                </c:pt>
                <c:pt idx="2269">
                  <c:v>13318.575553416746</c:v>
                </c:pt>
                <c:pt idx="2270">
                  <c:v>13308.95091434071</c:v>
                </c:pt>
                <c:pt idx="2271">
                  <c:v>13318.575553416746</c:v>
                </c:pt>
                <c:pt idx="2272">
                  <c:v>13308.95091434071</c:v>
                </c:pt>
                <c:pt idx="2273">
                  <c:v>13328.200192492779</c:v>
                </c:pt>
                <c:pt idx="2274">
                  <c:v>13337.824831568814</c:v>
                </c:pt>
                <c:pt idx="2275">
                  <c:v>13376.323387872953</c:v>
                </c:pt>
                <c:pt idx="2276">
                  <c:v>13376.323387872953</c:v>
                </c:pt>
                <c:pt idx="2277">
                  <c:v>13376.323387872953</c:v>
                </c:pt>
                <c:pt idx="2278">
                  <c:v>13385.948026948989</c:v>
                </c:pt>
                <c:pt idx="2279">
                  <c:v>13376.323387872953</c:v>
                </c:pt>
                <c:pt idx="2280">
                  <c:v>13366.698748796918</c:v>
                </c:pt>
                <c:pt idx="2281">
                  <c:v>13376.323387872953</c:v>
                </c:pt>
                <c:pt idx="2282">
                  <c:v>13376.323387872953</c:v>
                </c:pt>
                <c:pt idx="2283">
                  <c:v>13385.948026948989</c:v>
                </c:pt>
                <c:pt idx="2284">
                  <c:v>13395.572666025022</c:v>
                </c:pt>
                <c:pt idx="2285">
                  <c:v>13385.948026948989</c:v>
                </c:pt>
                <c:pt idx="2286">
                  <c:v>13385.948026948989</c:v>
                </c:pt>
                <c:pt idx="2287">
                  <c:v>13376.323387872953</c:v>
                </c:pt>
                <c:pt idx="2288">
                  <c:v>13385.948026948989</c:v>
                </c:pt>
                <c:pt idx="2289">
                  <c:v>13376.323387872953</c:v>
                </c:pt>
                <c:pt idx="2290">
                  <c:v>13385.948026948989</c:v>
                </c:pt>
                <c:pt idx="2291">
                  <c:v>13395.572666025022</c:v>
                </c:pt>
                <c:pt idx="2292">
                  <c:v>13414.821944177091</c:v>
                </c:pt>
                <c:pt idx="2293">
                  <c:v>13434.071222329159</c:v>
                </c:pt>
                <c:pt idx="2294">
                  <c:v>13443.695861405196</c:v>
                </c:pt>
                <c:pt idx="2295">
                  <c:v>13434.071222329159</c:v>
                </c:pt>
                <c:pt idx="2296">
                  <c:v>13443.695861405196</c:v>
                </c:pt>
                <c:pt idx="2297">
                  <c:v>13443.695861405196</c:v>
                </c:pt>
                <c:pt idx="2298">
                  <c:v>13443.695861405196</c:v>
                </c:pt>
                <c:pt idx="2299">
                  <c:v>13453.32050048123</c:v>
                </c:pt>
                <c:pt idx="2300">
                  <c:v>13443.695861405196</c:v>
                </c:pt>
                <c:pt idx="2301">
                  <c:v>13443.695861405196</c:v>
                </c:pt>
                <c:pt idx="2302">
                  <c:v>13443.695861405196</c:v>
                </c:pt>
                <c:pt idx="2303">
                  <c:v>13443.695861405196</c:v>
                </c:pt>
                <c:pt idx="2304">
                  <c:v>13453.32050048123</c:v>
                </c:pt>
                <c:pt idx="2305">
                  <c:v>13453.32050048123</c:v>
                </c:pt>
                <c:pt idx="2306">
                  <c:v>13453.32050048123</c:v>
                </c:pt>
                <c:pt idx="2307">
                  <c:v>13462.945139557265</c:v>
                </c:pt>
                <c:pt idx="2308">
                  <c:v>13453.32050048123</c:v>
                </c:pt>
                <c:pt idx="2309">
                  <c:v>13453.32050048123</c:v>
                </c:pt>
                <c:pt idx="2310">
                  <c:v>13443.695861405196</c:v>
                </c:pt>
                <c:pt idx="2311">
                  <c:v>13453.32050048123</c:v>
                </c:pt>
                <c:pt idx="2312">
                  <c:v>13453.32050048123</c:v>
                </c:pt>
                <c:pt idx="2313">
                  <c:v>13453.32050048123</c:v>
                </c:pt>
                <c:pt idx="2314">
                  <c:v>13453.32050048123</c:v>
                </c:pt>
                <c:pt idx="2315">
                  <c:v>13434.071222329159</c:v>
                </c:pt>
                <c:pt idx="2316">
                  <c:v>13434.071222329159</c:v>
                </c:pt>
                <c:pt idx="2317">
                  <c:v>13443.695861405196</c:v>
                </c:pt>
                <c:pt idx="2318">
                  <c:v>13434.071222329159</c:v>
                </c:pt>
                <c:pt idx="2319">
                  <c:v>13434.071222329159</c:v>
                </c:pt>
                <c:pt idx="2320">
                  <c:v>13405.197305101057</c:v>
                </c:pt>
                <c:pt idx="2321">
                  <c:v>13424.446583253126</c:v>
                </c:pt>
                <c:pt idx="2322">
                  <c:v>13434.071222329159</c:v>
                </c:pt>
                <c:pt idx="2323">
                  <c:v>13443.695861405196</c:v>
                </c:pt>
                <c:pt idx="2324">
                  <c:v>13453.32050048123</c:v>
                </c:pt>
                <c:pt idx="2325">
                  <c:v>13443.695861405196</c:v>
                </c:pt>
                <c:pt idx="2326">
                  <c:v>13453.32050048123</c:v>
                </c:pt>
                <c:pt idx="2327">
                  <c:v>13443.695861405196</c:v>
                </c:pt>
                <c:pt idx="2328">
                  <c:v>13424.446583253126</c:v>
                </c:pt>
                <c:pt idx="2329">
                  <c:v>13366.698748796918</c:v>
                </c:pt>
                <c:pt idx="2330">
                  <c:v>13376.323387872953</c:v>
                </c:pt>
                <c:pt idx="2331">
                  <c:v>13376.323387872953</c:v>
                </c:pt>
                <c:pt idx="2332">
                  <c:v>13337.824831568814</c:v>
                </c:pt>
                <c:pt idx="2333">
                  <c:v>13366.698748796918</c:v>
                </c:pt>
                <c:pt idx="2334">
                  <c:v>13366.698748796918</c:v>
                </c:pt>
                <c:pt idx="2335">
                  <c:v>13376.323387872953</c:v>
                </c:pt>
                <c:pt idx="2336">
                  <c:v>13376.323387872953</c:v>
                </c:pt>
                <c:pt idx="2337">
                  <c:v>13385.948026948989</c:v>
                </c:pt>
                <c:pt idx="2338">
                  <c:v>13376.323387872953</c:v>
                </c:pt>
                <c:pt idx="2339">
                  <c:v>13366.698748796918</c:v>
                </c:pt>
                <c:pt idx="2340">
                  <c:v>13347.449470644848</c:v>
                </c:pt>
                <c:pt idx="2341">
                  <c:v>13357.074109720885</c:v>
                </c:pt>
                <c:pt idx="2342">
                  <c:v>13347.449470644848</c:v>
                </c:pt>
                <c:pt idx="2343">
                  <c:v>13357.074109720885</c:v>
                </c:pt>
                <c:pt idx="2344">
                  <c:v>13357.074109720885</c:v>
                </c:pt>
                <c:pt idx="2345">
                  <c:v>13376.323387872953</c:v>
                </c:pt>
                <c:pt idx="2346">
                  <c:v>13395.572666025022</c:v>
                </c:pt>
                <c:pt idx="2347">
                  <c:v>13405.197305101057</c:v>
                </c:pt>
                <c:pt idx="2348">
                  <c:v>13405.197305101057</c:v>
                </c:pt>
                <c:pt idx="2349">
                  <c:v>13405.197305101057</c:v>
                </c:pt>
                <c:pt idx="2350">
                  <c:v>13405.197305101057</c:v>
                </c:pt>
                <c:pt idx="2351">
                  <c:v>13395.572666025022</c:v>
                </c:pt>
                <c:pt idx="2352">
                  <c:v>13395.572666025022</c:v>
                </c:pt>
                <c:pt idx="2353">
                  <c:v>13405.197305101057</c:v>
                </c:pt>
                <c:pt idx="2354">
                  <c:v>13424.446583253126</c:v>
                </c:pt>
                <c:pt idx="2355">
                  <c:v>13424.446583253126</c:v>
                </c:pt>
                <c:pt idx="2356">
                  <c:v>13424.446583253126</c:v>
                </c:pt>
                <c:pt idx="2357">
                  <c:v>13424.446583253126</c:v>
                </c:pt>
                <c:pt idx="2358">
                  <c:v>13434.071222329159</c:v>
                </c:pt>
                <c:pt idx="2359">
                  <c:v>13424.446583253126</c:v>
                </c:pt>
                <c:pt idx="2360">
                  <c:v>13414.821944177091</c:v>
                </c:pt>
                <c:pt idx="2361">
                  <c:v>13376.323387872953</c:v>
                </c:pt>
                <c:pt idx="2362">
                  <c:v>13385.948026948989</c:v>
                </c:pt>
                <c:pt idx="2363">
                  <c:v>13328.200192492779</c:v>
                </c:pt>
                <c:pt idx="2364">
                  <c:v>13289.701636188642</c:v>
                </c:pt>
                <c:pt idx="2365">
                  <c:v>13289.701636188642</c:v>
                </c:pt>
                <c:pt idx="2366">
                  <c:v>13299.326275264677</c:v>
                </c:pt>
                <c:pt idx="2367">
                  <c:v>13299.326275264677</c:v>
                </c:pt>
                <c:pt idx="2368">
                  <c:v>13318.575553416746</c:v>
                </c:pt>
                <c:pt idx="2369">
                  <c:v>13280.076997112606</c:v>
                </c:pt>
                <c:pt idx="2370">
                  <c:v>13280.076997112606</c:v>
                </c:pt>
                <c:pt idx="2371">
                  <c:v>13289.701636188642</c:v>
                </c:pt>
                <c:pt idx="2372">
                  <c:v>13318.575553416746</c:v>
                </c:pt>
                <c:pt idx="2373">
                  <c:v>13280.076997112606</c:v>
                </c:pt>
                <c:pt idx="2374">
                  <c:v>13260.827718960536</c:v>
                </c:pt>
                <c:pt idx="2375">
                  <c:v>13251.203079884503</c:v>
                </c:pt>
                <c:pt idx="2376">
                  <c:v>13203.07988450433</c:v>
                </c:pt>
                <c:pt idx="2377">
                  <c:v>13145.332050048122</c:v>
                </c:pt>
                <c:pt idx="2378">
                  <c:v>13116.458132820018</c:v>
                </c:pt>
                <c:pt idx="2379">
                  <c:v>13174.205967276224</c:v>
                </c:pt>
                <c:pt idx="2380">
                  <c:v>13183.83060635226</c:v>
                </c:pt>
                <c:pt idx="2381">
                  <c:v>13193.455245428295</c:v>
                </c:pt>
                <c:pt idx="2382">
                  <c:v>13203.07988450433</c:v>
                </c:pt>
                <c:pt idx="2383">
                  <c:v>13222.329162656399</c:v>
                </c:pt>
                <c:pt idx="2384">
                  <c:v>13241.578440808467</c:v>
                </c:pt>
                <c:pt idx="2385">
                  <c:v>13241.578440808467</c:v>
                </c:pt>
                <c:pt idx="2386">
                  <c:v>13193.455245428295</c:v>
                </c:pt>
                <c:pt idx="2387">
                  <c:v>13222.329162656399</c:v>
                </c:pt>
                <c:pt idx="2388">
                  <c:v>13222.329162656399</c:v>
                </c:pt>
                <c:pt idx="2389">
                  <c:v>13241.578440808467</c:v>
                </c:pt>
                <c:pt idx="2390">
                  <c:v>13260.827718960536</c:v>
                </c:pt>
                <c:pt idx="2391">
                  <c:v>13251.203079884503</c:v>
                </c:pt>
                <c:pt idx="2392">
                  <c:v>13251.203079884503</c:v>
                </c:pt>
                <c:pt idx="2393">
                  <c:v>13241.578440808467</c:v>
                </c:pt>
                <c:pt idx="2394">
                  <c:v>13251.203079884503</c:v>
                </c:pt>
                <c:pt idx="2395">
                  <c:v>13270.452358036571</c:v>
                </c:pt>
                <c:pt idx="2396">
                  <c:v>13280.076997112606</c:v>
                </c:pt>
                <c:pt idx="2397">
                  <c:v>13280.076997112606</c:v>
                </c:pt>
                <c:pt idx="2398">
                  <c:v>13280.076997112606</c:v>
                </c:pt>
                <c:pt idx="2399">
                  <c:v>13280.076997112606</c:v>
                </c:pt>
                <c:pt idx="2400">
                  <c:v>13318.575553416746</c:v>
                </c:pt>
                <c:pt idx="2401">
                  <c:v>13347.449470644848</c:v>
                </c:pt>
                <c:pt idx="2402">
                  <c:v>13328.200192492779</c:v>
                </c:pt>
                <c:pt idx="2403">
                  <c:v>13347.449470644848</c:v>
                </c:pt>
                <c:pt idx="2404">
                  <c:v>13347.449470644848</c:v>
                </c:pt>
                <c:pt idx="2405">
                  <c:v>13337.824831568814</c:v>
                </c:pt>
                <c:pt idx="2406">
                  <c:v>13357.074109720885</c:v>
                </c:pt>
                <c:pt idx="2407">
                  <c:v>13395.572666025022</c:v>
                </c:pt>
                <c:pt idx="2408">
                  <c:v>13395.572666025022</c:v>
                </c:pt>
                <c:pt idx="2409">
                  <c:v>13405.197305101057</c:v>
                </c:pt>
                <c:pt idx="2410">
                  <c:v>13405.197305101057</c:v>
                </c:pt>
                <c:pt idx="2411">
                  <c:v>13405.197305101057</c:v>
                </c:pt>
                <c:pt idx="2412">
                  <c:v>13424.446583253126</c:v>
                </c:pt>
                <c:pt idx="2413">
                  <c:v>13434.071222329159</c:v>
                </c:pt>
                <c:pt idx="2414">
                  <c:v>13414.821944177091</c:v>
                </c:pt>
                <c:pt idx="2415">
                  <c:v>13424.446583253126</c:v>
                </c:pt>
                <c:pt idx="2416">
                  <c:v>13434.071222329159</c:v>
                </c:pt>
                <c:pt idx="2417">
                  <c:v>13443.695861405196</c:v>
                </c:pt>
                <c:pt idx="2418">
                  <c:v>13443.695861405196</c:v>
                </c:pt>
                <c:pt idx="2419">
                  <c:v>13434.071222329159</c:v>
                </c:pt>
                <c:pt idx="2420">
                  <c:v>13414.821944177091</c:v>
                </c:pt>
                <c:pt idx="2421">
                  <c:v>13434.071222329159</c:v>
                </c:pt>
                <c:pt idx="2422">
                  <c:v>13453.32050048123</c:v>
                </c:pt>
                <c:pt idx="2423">
                  <c:v>13434.071222329159</c:v>
                </c:pt>
                <c:pt idx="2424">
                  <c:v>13424.446583253126</c:v>
                </c:pt>
                <c:pt idx="2425">
                  <c:v>13443.695861405196</c:v>
                </c:pt>
                <c:pt idx="2426">
                  <c:v>13453.32050048123</c:v>
                </c:pt>
                <c:pt idx="2427">
                  <c:v>13453.32050048123</c:v>
                </c:pt>
                <c:pt idx="2428">
                  <c:v>13453.32050048123</c:v>
                </c:pt>
                <c:pt idx="2429">
                  <c:v>13511.068334937438</c:v>
                </c:pt>
                <c:pt idx="2430">
                  <c:v>13462.945139557265</c:v>
                </c:pt>
                <c:pt idx="2431">
                  <c:v>13501.443695861402</c:v>
                </c:pt>
                <c:pt idx="2432">
                  <c:v>13462.945139557265</c:v>
                </c:pt>
                <c:pt idx="2433">
                  <c:v>13482.194417709334</c:v>
                </c:pt>
                <c:pt idx="2434">
                  <c:v>13472.5697786333</c:v>
                </c:pt>
                <c:pt idx="2435">
                  <c:v>13501.443695861402</c:v>
                </c:pt>
                <c:pt idx="2436">
                  <c:v>13462.945139557265</c:v>
                </c:pt>
                <c:pt idx="2437">
                  <c:v>13453.32050048123</c:v>
                </c:pt>
                <c:pt idx="2438">
                  <c:v>13434.071222329159</c:v>
                </c:pt>
                <c:pt idx="2439">
                  <c:v>13385.948026948989</c:v>
                </c:pt>
                <c:pt idx="2440">
                  <c:v>13414.821944177091</c:v>
                </c:pt>
                <c:pt idx="2441">
                  <c:v>13424.446583253126</c:v>
                </c:pt>
                <c:pt idx="2442">
                  <c:v>13405.197305101057</c:v>
                </c:pt>
                <c:pt idx="2443">
                  <c:v>13405.197305101057</c:v>
                </c:pt>
                <c:pt idx="2444">
                  <c:v>13405.197305101057</c:v>
                </c:pt>
                <c:pt idx="2445">
                  <c:v>13414.821944177091</c:v>
                </c:pt>
                <c:pt idx="2446">
                  <c:v>13395.572666025022</c:v>
                </c:pt>
                <c:pt idx="2447">
                  <c:v>13424.446583253126</c:v>
                </c:pt>
                <c:pt idx="2448">
                  <c:v>13414.821944177091</c:v>
                </c:pt>
                <c:pt idx="2449">
                  <c:v>13414.821944177091</c:v>
                </c:pt>
                <c:pt idx="2450">
                  <c:v>13443.695861405196</c:v>
                </c:pt>
                <c:pt idx="2451">
                  <c:v>13453.32050048123</c:v>
                </c:pt>
                <c:pt idx="2452">
                  <c:v>13472.5697786333</c:v>
                </c:pt>
                <c:pt idx="2453">
                  <c:v>13482.194417709334</c:v>
                </c:pt>
                <c:pt idx="2454">
                  <c:v>13462.945139557265</c:v>
                </c:pt>
                <c:pt idx="2455">
                  <c:v>13472.5697786333</c:v>
                </c:pt>
                <c:pt idx="2456">
                  <c:v>13491.819056785369</c:v>
                </c:pt>
                <c:pt idx="2457">
                  <c:v>13482.194417709334</c:v>
                </c:pt>
                <c:pt idx="2458">
                  <c:v>13501.443695861402</c:v>
                </c:pt>
                <c:pt idx="2459">
                  <c:v>13482.194417709334</c:v>
                </c:pt>
                <c:pt idx="2460">
                  <c:v>13491.819056785369</c:v>
                </c:pt>
                <c:pt idx="2461">
                  <c:v>13472.5697786333</c:v>
                </c:pt>
                <c:pt idx="2462">
                  <c:v>13424.446583253126</c:v>
                </c:pt>
                <c:pt idx="2463">
                  <c:v>13405.197305101057</c:v>
                </c:pt>
                <c:pt idx="2464">
                  <c:v>13414.821944177091</c:v>
                </c:pt>
                <c:pt idx="2465">
                  <c:v>13424.446583253126</c:v>
                </c:pt>
                <c:pt idx="2466">
                  <c:v>13424.446583253126</c:v>
                </c:pt>
                <c:pt idx="2467">
                  <c:v>13511.068334937438</c:v>
                </c:pt>
                <c:pt idx="2468">
                  <c:v>13530.317613089508</c:v>
                </c:pt>
                <c:pt idx="2469">
                  <c:v>13530.317613089508</c:v>
                </c:pt>
                <c:pt idx="2470">
                  <c:v>13540.904716073144</c:v>
                </c:pt>
                <c:pt idx="2471">
                  <c:v>13550.52935514918</c:v>
                </c:pt>
                <c:pt idx="2472">
                  <c:v>13550.52935514918</c:v>
                </c:pt>
                <c:pt idx="2473">
                  <c:v>13579.403272377285</c:v>
                </c:pt>
                <c:pt idx="2474">
                  <c:v>13589.027911453319</c:v>
                </c:pt>
                <c:pt idx="2475">
                  <c:v>13560.153994225215</c:v>
                </c:pt>
                <c:pt idx="2476">
                  <c:v>13550.52935514918</c:v>
                </c:pt>
                <c:pt idx="2477">
                  <c:v>13550.52935514918</c:v>
                </c:pt>
                <c:pt idx="2478">
                  <c:v>13550.52935514918</c:v>
                </c:pt>
                <c:pt idx="2479">
                  <c:v>13550.52935514918</c:v>
                </c:pt>
                <c:pt idx="2480">
                  <c:v>13550.52935514918</c:v>
                </c:pt>
                <c:pt idx="2481">
                  <c:v>13579.403272377285</c:v>
                </c:pt>
                <c:pt idx="2482">
                  <c:v>13550.52935514918</c:v>
                </c:pt>
                <c:pt idx="2483">
                  <c:v>13531.280076997111</c:v>
                </c:pt>
                <c:pt idx="2484">
                  <c:v>13512.030798845042</c:v>
                </c:pt>
                <c:pt idx="2485">
                  <c:v>13502.406159769007</c:v>
                </c:pt>
                <c:pt idx="2486">
                  <c:v>13492.781520692974</c:v>
                </c:pt>
                <c:pt idx="2487">
                  <c:v>13492.781520692974</c:v>
                </c:pt>
                <c:pt idx="2488">
                  <c:v>13521.655437921076</c:v>
                </c:pt>
                <c:pt idx="2489">
                  <c:v>13521.655437921076</c:v>
                </c:pt>
                <c:pt idx="2490">
                  <c:v>13560.153994225215</c:v>
                </c:pt>
                <c:pt idx="2491">
                  <c:v>13589.027911453319</c:v>
                </c:pt>
                <c:pt idx="2492">
                  <c:v>13579.403272377285</c:v>
                </c:pt>
                <c:pt idx="2493">
                  <c:v>13579.403272377285</c:v>
                </c:pt>
                <c:pt idx="2494">
                  <c:v>13666.025024061597</c:v>
                </c:pt>
                <c:pt idx="2495">
                  <c:v>13656.400384985562</c:v>
                </c:pt>
                <c:pt idx="2496">
                  <c:v>13598.652550529354</c:v>
                </c:pt>
                <c:pt idx="2497">
                  <c:v>13550.52935514918</c:v>
                </c:pt>
                <c:pt idx="2498">
                  <c:v>13550.52935514918</c:v>
                </c:pt>
                <c:pt idx="2499">
                  <c:v>13579.403272377285</c:v>
                </c:pt>
                <c:pt idx="2500">
                  <c:v>13579.403272377285</c:v>
                </c:pt>
                <c:pt idx="2501">
                  <c:v>13579.403272377285</c:v>
                </c:pt>
                <c:pt idx="2502">
                  <c:v>13579.403272377285</c:v>
                </c:pt>
                <c:pt idx="2503">
                  <c:v>13579.403272377285</c:v>
                </c:pt>
                <c:pt idx="2504">
                  <c:v>13569.77863330125</c:v>
                </c:pt>
                <c:pt idx="2505">
                  <c:v>13579.403272377285</c:v>
                </c:pt>
                <c:pt idx="2506">
                  <c:v>13579.403272377285</c:v>
                </c:pt>
                <c:pt idx="2507">
                  <c:v>13521.655437921076</c:v>
                </c:pt>
                <c:pt idx="2508">
                  <c:v>13521.655437921076</c:v>
                </c:pt>
                <c:pt idx="2509">
                  <c:v>13579.403272377285</c:v>
                </c:pt>
                <c:pt idx="2510">
                  <c:v>13627.526467757456</c:v>
                </c:pt>
                <c:pt idx="2511">
                  <c:v>13656.400384985562</c:v>
                </c:pt>
                <c:pt idx="2512">
                  <c:v>13637.151106833493</c:v>
                </c:pt>
                <c:pt idx="2513">
                  <c:v>13560.153994225215</c:v>
                </c:pt>
                <c:pt idx="2514">
                  <c:v>13550.52935514918</c:v>
                </c:pt>
                <c:pt idx="2515">
                  <c:v>13531.280076997111</c:v>
                </c:pt>
                <c:pt idx="2516">
                  <c:v>13560.153994225215</c:v>
                </c:pt>
                <c:pt idx="2517">
                  <c:v>13502.406159769007</c:v>
                </c:pt>
                <c:pt idx="2518">
                  <c:v>13483.156881616938</c:v>
                </c:pt>
                <c:pt idx="2519">
                  <c:v>13473.532242540903</c:v>
                </c:pt>
                <c:pt idx="2520">
                  <c:v>13540.904716073144</c:v>
                </c:pt>
                <c:pt idx="2521">
                  <c:v>13569.77863330125</c:v>
                </c:pt>
                <c:pt idx="2522">
                  <c:v>13569.77863330125</c:v>
                </c:pt>
                <c:pt idx="2523">
                  <c:v>13521.655437921076</c:v>
                </c:pt>
                <c:pt idx="2524">
                  <c:v>13435.033686236764</c:v>
                </c:pt>
                <c:pt idx="2525">
                  <c:v>13492.781520692974</c:v>
                </c:pt>
                <c:pt idx="2526">
                  <c:v>13444.658325312799</c:v>
                </c:pt>
                <c:pt idx="2527">
                  <c:v>13415.784408084695</c:v>
                </c:pt>
                <c:pt idx="2528">
                  <c:v>13483.156881616938</c:v>
                </c:pt>
                <c:pt idx="2529">
                  <c:v>13617.901828681423</c:v>
                </c:pt>
                <c:pt idx="2530">
                  <c:v>13617.901828681423</c:v>
                </c:pt>
                <c:pt idx="2531">
                  <c:v>13617.901828681423</c:v>
                </c:pt>
                <c:pt idx="2532">
                  <c:v>13569.77863330125</c:v>
                </c:pt>
                <c:pt idx="2533">
                  <c:v>13589.027911453319</c:v>
                </c:pt>
                <c:pt idx="2534">
                  <c:v>13646.775745909526</c:v>
                </c:pt>
                <c:pt idx="2535">
                  <c:v>13685.274302213666</c:v>
                </c:pt>
                <c:pt idx="2536">
                  <c:v>13685.274302213666</c:v>
                </c:pt>
                <c:pt idx="2537">
                  <c:v>13723.772858517805</c:v>
                </c:pt>
                <c:pt idx="2538">
                  <c:v>13723.772858517805</c:v>
                </c:pt>
                <c:pt idx="2539">
                  <c:v>13723.772858517805</c:v>
                </c:pt>
                <c:pt idx="2540">
                  <c:v>13723.772858517805</c:v>
                </c:pt>
                <c:pt idx="2541">
                  <c:v>13723.772858517805</c:v>
                </c:pt>
                <c:pt idx="2542">
                  <c:v>13694.898941289699</c:v>
                </c:pt>
                <c:pt idx="2543">
                  <c:v>13666.025024061597</c:v>
                </c:pt>
                <c:pt idx="2544">
                  <c:v>13675.64966313763</c:v>
                </c:pt>
                <c:pt idx="2545">
                  <c:v>13723.772858517805</c:v>
                </c:pt>
                <c:pt idx="2546">
                  <c:v>13743.022136669873</c:v>
                </c:pt>
                <c:pt idx="2547">
                  <c:v>13791.145332050046</c:v>
                </c:pt>
                <c:pt idx="2548">
                  <c:v>13762.271414821942</c:v>
                </c:pt>
                <c:pt idx="2549">
                  <c:v>13743.022136669873</c:v>
                </c:pt>
                <c:pt idx="2550">
                  <c:v>13704.523580365734</c:v>
                </c:pt>
                <c:pt idx="2551">
                  <c:v>13704.523580365734</c:v>
                </c:pt>
                <c:pt idx="2552">
                  <c:v>13733.397497593838</c:v>
                </c:pt>
                <c:pt idx="2553">
                  <c:v>13752.646775745909</c:v>
                </c:pt>
                <c:pt idx="2554">
                  <c:v>13723.772858517805</c:v>
                </c:pt>
                <c:pt idx="2555">
                  <c:v>13723.772858517805</c:v>
                </c:pt>
                <c:pt idx="2556">
                  <c:v>13771.896053897977</c:v>
                </c:pt>
                <c:pt idx="2557">
                  <c:v>13781.520692974011</c:v>
                </c:pt>
                <c:pt idx="2558">
                  <c:v>13771.896053897977</c:v>
                </c:pt>
                <c:pt idx="2559">
                  <c:v>13771.896053897977</c:v>
                </c:pt>
                <c:pt idx="2560">
                  <c:v>13762.271414821942</c:v>
                </c:pt>
                <c:pt idx="2561">
                  <c:v>13752.646775745909</c:v>
                </c:pt>
                <c:pt idx="2562">
                  <c:v>13752.646775745909</c:v>
                </c:pt>
                <c:pt idx="2563">
                  <c:v>13781.520692974011</c:v>
                </c:pt>
                <c:pt idx="2564">
                  <c:v>13771.896053897977</c:v>
                </c:pt>
                <c:pt idx="2565">
                  <c:v>13771.896053897977</c:v>
                </c:pt>
                <c:pt idx="2566">
                  <c:v>13791.145332050046</c:v>
                </c:pt>
                <c:pt idx="2567">
                  <c:v>13800.769971126081</c:v>
                </c:pt>
                <c:pt idx="2568">
                  <c:v>13800.769971126081</c:v>
                </c:pt>
                <c:pt idx="2569">
                  <c:v>13771.896053897977</c:v>
                </c:pt>
                <c:pt idx="2570">
                  <c:v>13723.772858517805</c:v>
                </c:pt>
                <c:pt idx="2571">
                  <c:v>13714.148219441768</c:v>
                </c:pt>
                <c:pt idx="2572">
                  <c:v>13694.898941289699</c:v>
                </c:pt>
                <c:pt idx="2573">
                  <c:v>13685.274302213666</c:v>
                </c:pt>
                <c:pt idx="2574">
                  <c:v>13675.64966313763</c:v>
                </c:pt>
                <c:pt idx="2575">
                  <c:v>13694.898941289699</c:v>
                </c:pt>
                <c:pt idx="2576">
                  <c:v>13704.523580365734</c:v>
                </c:pt>
                <c:pt idx="2577">
                  <c:v>13666.025024061597</c:v>
                </c:pt>
                <c:pt idx="2578">
                  <c:v>13675.64966313763</c:v>
                </c:pt>
                <c:pt idx="2579">
                  <c:v>13656.400384985562</c:v>
                </c:pt>
                <c:pt idx="2580">
                  <c:v>13685.274302213666</c:v>
                </c:pt>
                <c:pt idx="2581">
                  <c:v>13617.901828681423</c:v>
                </c:pt>
                <c:pt idx="2582">
                  <c:v>13579.403272377285</c:v>
                </c:pt>
                <c:pt idx="2583">
                  <c:v>13540.904716073144</c:v>
                </c:pt>
                <c:pt idx="2584">
                  <c:v>13454.282964388833</c:v>
                </c:pt>
                <c:pt idx="2585">
                  <c:v>13425.409047160731</c:v>
                </c:pt>
                <c:pt idx="2586">
                  <c:v>13435.033686236764</c:v>
                </c:pt>
                <c:pt idx="2587">
                  <c:v>13435.033686236764</c:v>
                </c:pt>
                <c:pt idx="2588">
                  <c:v>13435.033686236764</c:v>
                </c:pt>
                <c:pt idx="2589">
                  <c:v>13396.535129932627</c:v>
                </c:pt>
                <c:pt idx="2590">
                  <c:v>13377.285851780556</c:v>
                </c:pt>
                <c:pt idx="2591">
                  <c:v>13386.91049085659</c:v>
                </c:pt>
                <c:pt idx="2592">
                  <c:v>13348.411934552452</c:v>
                </c:pt>
                <c:pt idx="2593">
                  <c:v>13290.664100096245</c:v>
                </c:pt>
                <c:pt idx="2594">
                  <c:v>13319.53801732435</c:v>
                </c:pt>
                <c:pt idx="2595">
                  <c:v>13252.165543792107</c:v>
                </c:pt>
                <c:pt idx="2596">
                  <c:v>13232.916265640037</c:v>
                </c:pt>
                <c:pt idx="2597">
                  <c:v>13242.540904716072</c:v>
                </c:pt>
                <c:pt idx="2598">
                  <c:v>13213.666987487966</c:v>
                </c:pt>
                <c:pt idx="2599">
                  <c:v>13213.666987487966</c:v>
                </c:pt>
                <c:pt idx="2600">
                  <c:v>13232.916265640037</c:v>
                </c:pt>
                <c:pt idx="2601">
                  <c:v>13175.168431183829</c:v>
                </c:pt>
                <c:pt idx="2602">
                  <c:v>13213.666987487966</c:v>
                </c:pt>
                <c:pt idx="2603">
                  <c:v>13184.793070259864</c:v>
                </c:pt>
                <c:pt idx="2604">
                  <c:v>13194.417709335898</c:v>
                </c:pt>
                <c:pt idx="2605">
                  <c:v>13155.91915303176</c:v>
                </c:pt>
                <c:pt idx="2606">
                  <c:v>13098.171318575553</c:v>
                </c:pt>
                <c:pt idx="2607">
                  <c:v>13059.672762271413</c:v>
                </c:pt>
                <c:pt idx="2608">
                  <c:v>13146.294513955725</c:v>
                </c:pt>
                <c:pt idx="2609">
                  <c:v>13232.916265640037</c:v>
                </c:pt>
                <c:pt idx="2610">
                  <c:v>13242.540904716072</c:v>
                </c:pt>
                <c:pt idx="2611">
                  <c:v>13281.039461020209</c:v>
                </c:pt>
                <c:pt idx="2612">
                  <c:v>13252.165543792107</c:v>
                </c:pt>
                <c:pt idx="2613">
                  <c:v>13281.039461020209</c:v>
                </c:pt>
                <c:pt idx="2614">
                  <c:v>13261.790182868141</c:v>
                </c:pt>
                <c:pt idx="2615">
                  <c:v>13223.291626564001</c:v>
                </c:pt>
                <c:pt idx="2616">
                  <c:v>13175.168431183829</c:v>
                </c:pt>
                <c:pt idx="2617">
                  <c:v>13223.291626564001</c:v>
                </c:pt>
                <c:pt idx="2618">
                  <c:v>13271.414821944176</c:v>
                </c:pt>
                <c:pt idx="2619">
                  <c:v>13271.414821944176</c:v>
                </c:pt>
                <c:pt idx="2620">
                  <c:v>13261.790182868141</c:v>
                </c:pt>
                <c:pt idx="2621">
                  <c:v>13242.540904716072</c:v>
                </c:pt>
                <c:pt idx="2622">
                  <c:v>13319.53801732435</c:v>
                </c:pt>
                <c:pt idx="2623">
                  <c:v>13319.53801732435</c:v>
                </c:pt>
                <c:pt idx="2624">
                  <c:v>13271.414821944176</c:v>
                </c:pt>
                <c:pt idx="2625">
                  <c:v>13319.53801732435</c:v>
                </c:pt>
                <c:pt idx="2626">
                  <c:v>13367.661212704521</c:v>
                </c:pt>
                <c:pt idx="2627">
                  <c:v>13329.162656400384</c:v>
                </c:pt>
                <c:pt idx="2628">
                  <c:v>13271.414821944176</c:v>
                </c:pt>
                <c:pt idx="2629">
                  <c:v>13309.913378248313</c:v>
                </c:pt>
                <c:pt idx="2630">
                  <c:v>13358.036573628488</c:v>
                </c:pt>
                <c:pt idx="2631">
                  <c:v>13319.53801732435</c:v>
                </c:pt>
                <c:pt idx="2632">
                  <c:v>13252.165543792107</c:v>
                </c:pt>
                <c:pt idx="2633">
                  <c:v>13261.790182868141</c:v>
                </c:pt>
                <c:pt idx="2634">
                  <c:v>13242.540904716072</c:v>
                </c:pt>
                <c:pt idx="2635">
                  <c:v>13290.664100096245</c:v>
                </c:pt>
                <c:pt idx="2636">
                  <c:v>13252.165543792107</c:v>
                </c:pt>
                <c:pt idx="2637">
                  <c:v>13252.165543792107</c:v>
                </c:pt>
                <c:pt idx="2638">
                  <c:v>13281.039461020209</c:v>
                </c:pt>
                <c:pt idx="2639">
                  <c:v>13348.411934552452</c:v>
                </c:pt>
                <c:pt idx="2640">
                  <c:v>13358.036573628488</c:v>
                </c:pt>
                <c:pt idx="2641">
                  <c:v>13367.661212704521</c:v>
                </c:pt>
                <c:pt idx="2642">
                  <c:v>13386.91049085659</c:v>
                </c:pt>
                <c:pt idx="2643">
                  <c:v>13319.53801732435</c:v>
                </c:pt>
                <c:pt idx="2644">
                  <c:v>13309.913378248313</c:v>
                </c:pt>
                <c:pt idx="2645">
                  <c:v>13415.784408084695</c:v>
                </c:pt>
                <c:pt idx="2646">
                  <c:v>13358.036573628488</c:v>
                </c:pt>
                <c:pt idx="2647">
                  <c:v>13319.53801732435</c:v>
                </c:pt>
                <c:pt idx="2648">
                  <c:v>13204.042348411933</c:v>
                </c:pt>
                <c:pt idx="2649">
                  <c:v>13223.291626564001</c:v>
                </c:pt>
                <c:pt idx="2650">
                  <c:v>12626.564003849855</c:v>
                </c:pt>
                <c:pt idx="2651">
                  <c:v>12539.942252165543</c:v>
                </c:pt>
                <c:pt idx="2652">
                  <c:v>12069.867239405203</c:v>
                </c:pt>
                <c:pt idx="2653">
                  <c:v>12138.995917752311</c:v>
                </c:pt>
                <c:pt idx="2654">
                  <c:v>12581.419459173809</c:v>
                </c:pt>
                <c:pt idx="2655">
                  <c:v>12097.518710744047</c:v>
                </c:pt>
                <c:pt idx="2656">
                  <c:v>11986.912825388672</c:v>
                </c:pt>
                <c:pt idx="2657">
                  <c:v>11945.435618380408</c:v>
                </c:pt>
                <c:pt idx="2658">
                  <c:v>12056.041503735782</c:v>
                </c:pt>
                <c:pt idx="2659">
                  <c:v>12069.867239405203</c:v>
                </c:pt>
                <c:pt idx="2660">
                  <c:v>11724.22384766966</c:v>
                </c:pt>
                <c:pt idx="2661">
                  <c:v>11779.526790347345</c:v>
                </c:pt>
                <c:pt idx="2662">
                  <c:v>11834.829733025033</c:v>
                </c:pt>
                <c:pt idx="2663">
                  <c:v>11655.095169322549</c:v>
                </c:pt>
                <c:pt idx="2664">
                  <c:v>11641.269433653128</c:v>
                </c:pt>
                <c:pt idx="2665">
                  <c:v>11267.974570578741</c:v>
                </c:pt>
                <c:pt idx="2666">
                  <c:v>11060.588535537414</c:v>
                </c:pt>
                <c:pt idx="2667">
                  <c:v>10853.202500496087</c:v>
                </c:pt>
                <c:pt idx="2668">
                  <c:v>10535.210580099387</c:v>
                </c:pt>
                <c:pt idx="2669">
                  <c:v>10466.081901752279</c:v>
                </c:pt>
                <c:pt idx="2670">
                  <c:v>11060.588535537414</c:v>
                </c:pt>
                <c:pt idx="2671">
                  <c:v>11226.497363570474</c:v>
                </c:pt>
                <c:pt idx="2672">
                  <c:v>10784.073822148979</c:v>
                </c:pt>
                <c:pt idx="2673">
                  <c:v>10977.634121520883</c:v>
                </c:pt>
                <c:pt idx="2674">
                  <c:v>11074.414271206835</c:v>
                </c:pt>
                <c:pt idx="2675">
                  <c:v>11240.323099239899</c:v>
                </c:pt>
                <c:pt idx="2676">
                  <c:v>11254.14883490932</c:v>
                </c:pt>
                <c:pt idx="2677">
                  <c:v>11019.111328529149</c:v>
                </c:pt>
                <c:pt idx="2678">
                  <c:v>11032.937064198572</c:v>
                </c:pt>
                <c:pt idx="2679">
                  <c:v>10908.505443173774</c:v>
                </c:pt>
                <c:pt idx="2680">
                  <c:v>10742.596615140712</c:v>
                </c:pt>
                <c:pt idx="2681">
                  <c:v>10977.634121520883</c:v>
                </c:pt>
                <c:pt idx="2682">
                  <c:v>11143.542949553945</c:v>
                </c:pt>
                <c:pt idx="2683">
                  <c:v>11185.02015656221</c:v>
                </c:pt>
                <c:pt idx="2684">
                  <c:v>11323.277513256427</c:v>
                </c:pt>
                <c:pt idx="2685">
                  <c:v>11461.534869950645</c:v>
                </c:pt>
                <c:pt idx="2686">
                  <c:v>11724.22384766966</c:v>
                </c:pt>
                <c:pt idx="2687">
                  <c:v>11544.489283967176</c:v>
                </c:pt>
                <c:pt idx="2688">
                  <c:v>11337.103248925849</c:v>
                </c:pt>
                <c:pt idx="2689">
                  <c:v>11378.580455934116</c:v>
                </c:pt>
                <c:pt idx="2690">
                  <c:v>11295.626041917583</c:v>
                </c:pt>
                <c:pt idx="2691">
                  <c:v>11171.194420892789</c:v>
                </c:pt>
                <c:pt idx="2692">
                  <c:v>10949.982650182039</c:v>
                </c:pt>
                <c:pt idx="2693">
                  <c:v>11074.414271206835</c:v>
                </c:pt>
                <c:pt idx="2694">
                  <c:v>10784.073822148979</c:v>
                </c:pt>
                <c:pt idx="2695">
                  <c:v>10631.990729785339</c:v>
                </c:pt>
                <c:pt idx="2696">
                  <c:v>10673.467936793604</c:v>
                </c:pt>
                <c:pt idx="2697">
                  <c:v>10396.953223405168</c:v>
                </c:pt>
                <c:pt idx="2698">
                  <c:v>10092.78703867789</c:v>
                </c:pt>
                <c:pt idx="2699">
                  <c:v>10065.135567339046</c:v>
                </c:pt>
                <c:pt idx="2700">
                  <c:v>10258.695866710952</c:v>
                </c:pt>
                <c:pt idx="2701">
                  <c:v>10396.953223405168</c:v>
                </c:pt>
                <c:pt idx="2702">
                  <c:v>10521.384844429966</c:v>
                </c:pt>
                <c:pt idx="2703">
                  <c:v>10618.164994115918</c:v>
                </c:pt>
                <c:pt idx="2704">
                  <c:v>10452.256166082856</c:v>
                </c:pt>
                <c:pt idx="2705">
                  <c:v>10521.384844429966</c:v>
                </c:pt>
                <c:pt idx="2706">
                  <c:v>10549.036315768808</c:v>
                </c:pt>
                <c:pt idx="2707">
                  <c:v>10424.604694744012</c:v>
                </c:pt>
                <c:pt idx="2708">
                  <c:v>10383.127487735746</c:v>
                </c:pt>
                <c:pt idx="2709">
                  <c:v>10424.604694744012</c:v>
                </c:pt>
                <c:pt idx="2710">
                  <c:v>10383.127487735746</c:v>
                </c:pt>
                <c:pt idx="2711">
                  <c:v>10396.953223405168</c:v>
                </c:pt>
                <c:pt idx="2712">
                  <c:v>10300.173073719217</c:v>
                </c:pt>
                <c:pt idx="2713">
                  <c:v>10258.695866710952</c:v>
                </c:pt>
                <c:pt idx="2714">
                  <c:v>10231.044395372108</c:v>
                </c:pt>
                <c:pt idx="2715">
                  <c:v>10438.430430413435</c:v>
                </c:pt>
                <c:pt idx="2716">
                  <c:v>10590.513522777073</c:v>
                </c:pt>
                <c:pt idx="2717">
                  <c:v>10784.073822148979</c:v>
                </c:pt>
                <c:pt idx="2718">
                  <c:v>10963.808385851462</c:v>
                </c:pt>
                <c:pt idx="2719">
                  <c:v>11060.588535537414</c:v>
                </c:pt>
                <c:pt idx="2720">
                  <c:v>11129.717213884524</c:v>
                </c:pt>
                <c:pt idx="2721">
                  <c:v>11267.974570578741</c:v>
                </c:pt>
                <c:pt idx="2722">
                  <c:v>11350.928984595272</c:v>
                </c:pt>
                <c:pt idx="2723">
                  <c:v>11281.800306248162</c:v>
                </c:pt>
                <c:pt idx="2724">
                  <c:v>11364.754720264693</c:v>
                </c:pt>
                <c:pt idx="2725">
                  <c:v>11505.777224092795</c:v>
                </c:pt>
                <c:pt idx="2726">
                  <c:v>11768.466201811809</c:v>
                </c:pt>
                <c:pt idx="2727">
                  <c:v>11879.072087167182</c:v>
                </c:pt>
                <c:pt idx="2728">
                  <c:v>12072.632386539086</c:v>
                </c:pt>
                <c:pt idx="2729">
                  <c:v>11948.20076551429</c:v>
                </c:pt>
                <c:pt idx="2730">
                  <c:v>12017.329443861399</c:v>
                </c:pt>
                <c:pt idx="2731">
                  <c:v>12058.806650869665</c:v>
                </c:pt>
                <c:pt idx="2732">
                  <c:v>11989.677972522557</c:v>
                </c:pt>
                <c:pt idx="2733">
                  <c:v>12031.155179530821</c:v>
                </c:pt>
                <c:pt idx="2734">
                  <c:v>11837.594880158917</c:v>
                </c:pt>
                <c:pt idx="2735">
                  <c:v>11782.29193748123</c:v>
                </c:pt>
                <c:pt idx="2736">
                  <c:v>11948.20076551429</c:v>
                </c:pt>
                <c:pt idx="2737">
                  <c:v>11754.640466142388</c:v>
                </c:pt>
                <c:pt idx="2738">
                  <c:v>11989.677972522557</c:v>
                </c:pt>
                <c:pt idx="2739">
                  <c:v>11934.375029844869</c:v>
                </c:pt>
                <c:pt idx="2740">
                  <c:v>12017.329443861399</c:v>
                </c:pt>
                <c:pt idx="2741">
                  <c:v>12072.632386539086</c:v>
                </c:pt>
                <c:pt idx="2742">
                  <c:v>12127.935329216774</c:v>
                </c:pt>
                <c:pt idx="2743">
                  <c:v>12307.669892919255</c:v>
                </c:pt>
                <c:pt idx="2744">
                  <c:v>12187.385992595289</c:v>
                </c:pt>
                <c:pt idx="2745">
                  <c:v>12173.560256925868</c:v>
                </c:pt>
                <c:pt idx="2746">
                  <c:v>12145.908785587022</c:v>
                </c:pt>
                <c:pt idx="2747">
                  <c:v>12228.863199603553</c:v>
                </c:pt>
                <c:pt idx="2748">
                  <c:v>12228.863199603553</c:v>
                </c:pt>
                <c:pt idx="2749">
                  <c:v>12173.560256925868</c:v>
                </c:pt>
                <c:pt idx="2750">
                  <c:v>12311.817613620085</c:v>
                </c:pt>
                <c:pt idx="2751">
                  <c:v>12367.12055629777</c:v>
                </c:pt>
                <c:pt idx="2752">
                  <c:v>12228.863199603553</c:v>
                </c:pt>
                <c:pt idx="2753">
                  <c:v>12215.037463934132</c:v>
                </c:pt>
                <c:pt idx="2754">
                  <c:v>12173.560256925868</c:v>
                </c:pt>
                <c:pt idx="2755">
                  <c:v>12076.780107239914</c:v>
                </c:pt>
                <c:pt idx="2756">
                  <c:v>11620.530830148997</c:v>
                </c:pt>
                <c:pt idx="2757">
                  <c:v>11302.538909752295</c:v>
                </c:pt>
                <c:pt idx="2758">
                  <c:v>11081.327139041547</c:v>
                </c:pt>
                <c:pt idx="2759">
                  <c:v>10790.986689983689</c:v>
                </c:pt>
                <c:pt idx="2760">
                  <c:v>10459.169033917568</c:v>
                </c:pt>
                <c:pt idx="2761">
                  <c:v>10832.463896991956</c:v>
                </c:pt>
                <c:pt idx="2762">
                  <c:v>10832.463896991956</c:v>
                </c:pt>
                <c:pt idx="2763">
                  <c:v>10909.888016740715</c:v>
                </c:pt>
                <c:pt idx="2764">
                  <c:v>10896.062281071296</c:v>
                </c:pt>
                <c:pt idx="2765">
                  <c:v>10149.472554922519</c:v>
                </c:pt>
                <c:pt idx="2766">
                  <c:v>10052.692405236568</c:v>
                </c:pt>
                <c:pt idx="2767">
                  <c:v>10204.775497600207</c:v>
                </c:pt>
                <c:pt idx="2768">
                  <c:v>9790.6686658135313</c:v>
                </c:pt>
                <c:pt idx="2769">
                  <c:v>9627.9838390401947</c:v>
                </c:pt>
                <c:pt idx="2770">
                  <c:v>9627.9838390401947</c:v>
                </c:pt>
                <c:pt idx="2771">
                  <c:v>9879.4058440535318</c:v>
                </c:pt>
                <c:pt idx="2772">
                  <c:v>10027.301141120202</c:v>
                </c:pt>
                <c:pt idx="2773">
                  <c:v>10426.61844320021</c:v>
                </c:pt>
                <c:pt idx="2774">
                  <c:v>10515.355621440212</c:v>
                </c:pt>
                <c:pt idx="2775">
                  <c:v>10559.724210560213</c:v>
                </c:pt>
                <c:pt idx="2776">
                  <c:v>10692.829977920217</c:v>
                </c:pt>
                <c:pt idx="2777">
                  <c:v>10840.725274986886</c:v>
                </c:pt>
                <c:pt idx="2778">
                  <c:v>10781.567156160218</c:v>
                </c:pt>
                <c:pt idx="2779">
                  <c:v>10663.250918506881</c:v>
                </c:pt>
                <c:pt idx="2780">
                  <c:v>11180.884458240225</c:v>
                </c:pt>
                <c:pt idx="2781">
                  <c:v>11151.305398826891</c:v>
                </c:pt>
                <c:pt idx="2782">
                  <c:v>11284.411166186894</c:v>
                </c:pt>
                <c:pt idx="2783">
                  <c:v>11447.09599296023</c:v>
                </c:pt>
                <c:pt idx="2784">
                  <c:v>11313.990225600228</c:v>
                </c:pt>
                <c:pt idx="2785">
                  <c:v>10969.394183434886</c:v>
                </c:pt>
                <c:pt idx="2786">
                  <c:v>11176.447599328225</c:v>
                </c:pt>
                <c:pt idx="2787">
                  <c:v>11309.553366688227</c:v>
                </c:pt>
                <c:pt idx="2788">
                  <c:v>11575.764901408233</c:v>
                </c:pt>
                <c:pt idx="2789">
                  <c:v>11664.502079648235</c:v>
                </c:pt>
                <c:pt idx="2790">
                  <c:v>11516.606782581564</c:v>
                </c:pt>
                <c:pt idx="2791">
                  <c:v>11413.080074634896</c:v>
                </c:pt>
                <c:pt idx="2792">
                  <c:v>11546.185841994899</c:v>
                </c:pt>
                <c:pt idx="2793">
                  <c:v>11901.134554954906</c:v>
                </c:pt>
                <c:pt idx="2794">
                  <c:v>11960.292673781574</c:v>
                </c:pt>
                <c:pt idx="2795">
                  <c:v>11871.555495541572</c:v>
                </c:pt>
                <c:pt idx="2796">
                  <c:v>12034.240322314909</c:v>
                </c:pt>
                <c:pt idx="2797">
                  <c:v>12241.293738208247</c:v>
                </c:pt>
                <c:pt idx="2798">
                  <c:v>12330.030916448248</c:v>
                </c:pt>
                <c:pt idx="2799">
                  <c:v>12004.661262901576</c:v>
                </c:pt>
                <c:pt idx="2800">
                  <c:v>12182.135619381579</c:v>
                </c:pt>
                <c:pt idx="2801">
                  <c:v>12122.977500554913</c:v>
                </c:pt>
                <c:pt idx="2802">
                  <c:v>12256.083267914913</c:v>
                </c:pt>
                <c:pt idx="2803">
                  <c:v>12344.820446154914</c:v>
                </c:pt>
                <c:pt idx="2804">
                  <c:v>12256.083267914913</c:v>
                </c:pt>
                <c:pt idx="2805">
                  <c:v>12270.872797621581</c:v>
                </c:pt>
                <c:pt idx="2806">
                  <c:v>12415.810188746918</c:v>
                </c:pt>
                <c:pt idx="2807">
                  <c:v>12489.757837280253</c:v>
                </c:pt>
                <c:pt idx="2808">
                  <c:v>12682.021723466922</c:v>
                </c:pt>
                <c:pt idx="2809">
                  <c:v>12933.443728480261</c:v>
                </c:pt>
                <c:pt idx="2810">
                  <c:v>12903.864669066928</c:v>
                </c:pt>
                <c:pt idx="2811">
                  <c:v>13096.128555253599</c:v>
                </c:pt>
                <c:pt idx="2812">
                  <c:v>13036.970436426929</c:v>
                </c:pt>
                <c:pt idx="2813">
                  <c:v>13406.708679093605</c:v>
                </c:pt>
                <c:pt idx="2814">
                  <c:v>13273.602911733602</c:v>
                </c:pt>
                <c:pt idx="2815">
                  <c:v>13288.392441440268</c:v>
                </c:pt>
                <c:pt idx="2816">
                  <c:v>12903.864669066928</c:v>
                </c:pt>
                <c:pt idx="2817">
                  <c:v>12963.022787893597</c:v>
                </c:pt>
                <c:pt idx="2818">
                  <c:v>12903.864669066928</c:v>
                </c:pt>
                <c:pt idx="2819">
                  <c:v>13229.234322613602</c:v>
                </c:pt>
                <c:pt idx="2820">
                  <c:v>13317.971500853602</c:v>
                </c:pt>
                <c:pt idx="2821">
                  <c:v>13362.340089973604</c:v>
                </c:pt>
                <c:pt idx="2822">
                  <c:v>13273.602911733602</c:v>
                </c:pt>
                <c:pt idx="2823">
                  <c:v>13391.919149386937</c:v>
                </c:pt>
                <c:pt idx="2824">
                  <c:v>13554.603976160273</c:v>
                </c:pt>
                <c:pt idx="2825">
                  <c:v>13510.235387040273</c:v>
                </c:pt>
                <c:pt idx="2826">
                  <c:v>13687.709743520276</c:v>
                </c:pt>
                <c:pt idx="2827">
                  <c:v>13806.025981173612</c:v>
                </c:pt>
                <c:pt idx="2828">
                  <c:v>14072.237515893619</c:v>
                </c:pt>
                <c:pt idx="2829">
                  <c:v>14146.185164426952</c:v>
                </c:pt>
                <c:pt idx="2830">
                  <c:v>14042.658456480283</c:v>
                </c:pt>
                <c:pt idx="2831">
                  <c:v>14234.922342666954</c:v>
                </c:pt>
                <c:pt idx="2832">
                  <c:v>14294.080461493624</c:v>
                </c:pt>
                <c:pt idx="2833">
                  <c:v>14220.132812960288</c:v>
                </c:pt>
                <c:pt idx="2834">
                  <c:v>14323.659520906956</c:v>
                </c:pt>
                <c:pt idx="2835">
                  <c:v>14264.501402080288</c:v>
                </c:pt>
                <c:pt idx="2836">
                  <c:v>14382.817639733623</c:v>
                </c:pt>
                <c:pt idx="2837">
                  <c:v>14397.607169440291</c:v>
                </c:pt>
                <c:pt idx="2838">
                  <c:v>14101.816575306952</c:v>
                </c:pt>
                <c:pt idx="2839">
                  <c:v>14072.237515893619</c:v>
                </c:pt>
                <c:pt idx="2840">
                  <c:v>14013.079397066949</c:v>
                </c:pt>
                <c:pt idx="2841">
                  <c:v>14057.447986186951</c:v>
                </c:pt>
                <c:pt idx="2842">
                  <c:v>14131.395634720286</c:v>
                </c:pt>
                <c:pt idx="2843">
                  <c:v>13850.394570293613</c:v>
                </c:pt>
                <c:pt idx="2844">
                  <c:v>13791.236451466944</c:v>
                </c:pt>
                <c:pt idx="2845">
                  <c:v>13953.921278240283</c:v>
                </c:pt>
                <c:pt idx="2846">
                  <c:v>14131.395634720286</c:v>
                </c:pt>
                <c:pt idx="2847">
                  <c:v>14190.553753546954</c:v>
                </c:pt>
                <c:pt idx="2848">
                  <c:v>14146.185164426952</c:v>
                </c:pt>
                <c:pt idx="2849">
                  <c:v>14146.185164426952</c:v>
                </c:pt>
                <c:pt idx="2850">
                  <c:v>14220.132812960288</c:v>
                </c:pt>
                <c:pt idx="2851">
                  <c:v>14146.185164426952</c:v>
                </c:pt>
                <c:pt idx="2852">
                  <c:v>14042.658456480283</c:v>
                </c:pt>
                <c:pt idx="2853">
                  <c:v>13924.342218826949</c:v>
                </c:pt>
                <c:pt idx="2854">
                  <c:v>13791.236451466944</c:v>
                </c:pt>
                <c:pt idx="2855">
                  <c:v>13879.973629706947</c:v>
                </c:pt>
                <c:pt idx="2856">
                  <c:v>13939.131748533617</c:v>
                </c:pt>
                <c:pt idx="2857">
                  <c:v>14101.816575306952</c:v>
                </c:pt>
                <c:pt idx="2858">
                  <c:v>14220.132812960288</c:v>
                </c:pt>
                <c:pt idx="2859">
                  <c:v>14441.975758560293</c:v>
                </c:pt>
                <c:pt idx="2860">
                  <c:v>14530.712936800292</c:v>
                </c:pt>
                <c:pt idx="2861">
                  <c:v>14560.291996213627</c:v>
                </c:pt>
                <c:pt idx="2862">
                  <c:v>14737.76635269363</c:v>
                </c:pt>
                <c:pt idx="2863">
                  <c:v>14737.76635269363</c:v>
                </c:pt>
                <c:pt idx="2864">
                  <c:v>14752.555882400298</c:v>
                </c:pt>
                <c:pt idx="2865">
                  <c:v>14944.819768586969</c:v>
                </c:pt>
                <c:pt idx="2866">
                  <c:v>15003.977887413635</c:v>
                </c:pt>
                <c:pt idx="2867">
                  <c:v>15077.925535946972</c:v>
                </c:pt>
                <c:pt idx="2868">
                  <c:v>15077.925535946972</c:v>
                </c:pt>
                <c:pt idx="2869">
                  <c:v>15033.556946826971</c:v>
                </c:pt>
                <c:pt idx="2870">
                  <c:v>15048.346476533638</c:v>
                </c:pt>
                <c:pt idx="2871">
                  <c:v>15196.241773600308</c:v>
                </c:pt>
                <c:pt idx="2872">
                  <c:v>15462.453308320313</c:v>
                </c:pt>
                <c:pt idx="2873">
                  <c:v>15565.980016266982</c:v>
                </c:pt>
                <c:pt idx="2874">
                  <c:v>15580.769545973648</c:v>
                </c:pt>
                <c:pt idx="2875">
                  <c:v>15506.821897440312</c:v>
                </c:pt>
                <c:pt idx="2876">
                  <c:v>15713.87531333365</c:v>
                </c:pt>
                <c:pt idx="2877">
                  <c:v>15743.454372746985</c:v>
                </c:pt>
                <c:pt idx="2878">
                  <c:v>15639.927664800314</c:v>
                </c:pt>
                <c:pt idx="2879">
                  <c:v>15699.085783626984</c:v>
                </c:pt>
                <c:pt idx="2880">
                  <c:v>15758.243902453651</c:v>
                </c:pt>
                <c:pt idx="2881">
                  <c:v>15654.717194506984</c:v>
                </c:pt>
                <c:pt idx="2882">
                  <c:v>15225.82083301364</c:v>
                </c:pt>
                <c:pt idx="2883">
                  <c:v>15418.084719200313</c:v>
                </c:pt>
                <c:pt idx="2884">
                  <c:v>15418.084719200313</c:v>
                </c:pt>
                <c:pt idx="2885">
                  <c:v>15521.61142714698</c:v>
                </c:pt>
                <c:pt idx="2886">
                  <c:v>15654.717194506984</c:v>
                </c:pt>
                <c:pt idx="2887">
                  <c:v>15669.50672421365</c:v>
                </c:pt>
                <c:pt idx="2888">
                  <c:v>15728.664843040317</c:v>
                </c:pt>
                <c:pt idx="2889">
                  <c:v>15743.454372746985</c:v>
                </c:pt>
                <c:pt idx="2890">
                  <c:v>15713.87531333365</c:v>
                </c:pt>
                <c:pt idx="2891">
                  <c:v>15625.138135093648</c:v>
                </c:pt>
                <c:pt idx="2892">
                  <c:v>15580.769545973648</c:v>
                </c:pt>
                <c:pt idx="2893">
                  <c:v>15447.663778613645</c:v>
                </c:pt>
                <c:pt idx="2894">
                  <c:v>15403.295189493645</c:v>
                </c:pt>
                <c:pt idx="2895">
                  <c:v>15492.032367733646</c:v>
                </c:pt>
                <c:pt idx="2896">
                  <c:v>15639.927664800314</c:v>
                </c:pt>
                <c:pt idx="2897">
                  <c:v>15802.612491573653</c:v>
                </c:pt>
                <c:pt idx="2898">
                  <c:v>15906.139199520323</c:v>
                </c:pt>
                <c:pt idx="2899">
                  <c:v>15994.876377760322</c:v>
                </c:pt>
                <c:pt idx="2900">
                  <c:v>16054.034496586992</c:v>
                </c:pt>
                <c:pt idx="2901">
                  <c:v>16127.982145120324</c:v>
                </c:pt>
                <c:pt idx="2902">
                  <c:v>16275.877442186997</c:v>
                </c:pt>
                <c:pt idx="2903">
                  <c:v>16482.93085808033</c:v>
                </c:pt>
                <c:pt idx="2904">
                  <c:v>16586.457566027002</c:v>
                </c:pt>
                <c:pt idx="2905">
                  <c:v>16630.826155146999</c:v>
                </c:pt>
                <c:pt idx="2906">
                  <c:v>16556.878506613666</c:v>
                </c:pt>
                <c:pt idx="2907">
                  <c:v>16689.98427397367</c:v>
                </c:pt>
                <c:pt idx="2908">
                  <c:v>16734.352863093671</c:v>
                </c:pt>
                <c:pt idx="2909">
                  <c:v>16571.668036320334</c:v>
                </c:pt>
                <c:pt idx="2910">
                  <c:v>16616.036625440334</c:v>
                </c:pt>
                <c:pt idx="2911">
                  <c:v>16749.142392800339</c:v>
                </c:pt>
                <c:pt idx="2912">
                  <c:v>16630.826155146999</c:v>
                </c:pt>
                <c:pt idx="2913">
                  <c:v>16645.61568485367</c:v>
                </c:pt>
                <c:pt idx="2914">
                  <c:v>16482.93085808033</c:v>
                </c:pt>
                <c:pt idx="2915">
                  <c:v>16320.246031306997</c:v>
                </c:pt>
                <c:pt idx="2916">
                  <c:v>16482.93085808033</c:v>
                </c:pt>
                <c:pt idx="2917">
                  <c:v>16542.088976907002</c:v>
                </c:pt>
                <c:pt idx="2918">
                  <c:v>16571.668036320334</c:v>
                </c:pt>
                <c:pt idx="2919">
                  <c:v>16675.194744267003</c:v>
                </c:pt>
                <c:pt idx="2920">
                  <c:v>16719.563333387003</c:v>
                </c:pt>
                <c:pt idx="2921">
                  <c:v>16719.563333387003</c:v>
                </c:pt>
                <c:pt idx="2922">
                  <c:v>16675.194744267003</c:v>
                </c:pt>
                <c:pt idx="2923">
                  <c:v>16749.142392800339</c:v>
                </c:pt>
                <c:pt idx="2924">
                  <c:v>16719.563333387003</c:v>
                </c:pt>
                <c:pt idx="2925">
                  <c:v>16734.352863093671</c:v>
                </c:pt>
                <c:pt idx="2926">
                  <c:v>16823.090041333671</c:v>
                </c:pt>
                <c:pt idx="2927">
                  <c:v>16808.300511627007</c:v>
                </c:pt>
                <c:pt idx="2928">
                  <c:v>16763.931922507007</c:v>
                </c:pt>
                <c:pt idx="2929">
                  <c:v>16837.879571040339</c:v>
                </c:pt>
                <c:pt idx="2930">
                  <c:v>16823.090041333671</c:v>
                </c:pt>
                <c:pt idx="2931">
                  <c:v>16763.931922507007</c:v>
                </c:pt>
                <c:pt idx="2932">
                  <c:v>16719.563333387003</c:v>
                </c:pt>
                <c:pt idx="2933">
                  <c:v>16246.298382773661</c:v>
                </c:pt>
                <c:pt idx="2934">
                  <c:v>16497.720387787002</c:v>
                </c:pt>
                <c:pt idx="2935">
                  <c:v>16098.40308570699</c:v>
                </c:pt>
                <c:pt idx="2936">
                  <c:v>16231.508853066993</c:v>
                </c:pt>
                <c:pt idx="2937">
                  <c:v>16261.087912480329</c:v>
                </c:pt>
                <c:pt idx="2938">
                  <c:v>16349.825090720329</c:v>
                </c:pt>
                <c:pt idx="2939">
                  <c:v>16438.56226896033</c:v>
                </c:pt>
                <c:pt idx="2940">
                  <c:v>16482.93085808033</c:v>
                </c:pt>
                <c:pt idx="2941">
                  <c:v>16586.457566026998</c:v>
                </c:pt>
                <c:pt idx="2942">
                  <c:v>16586.457566026998</c:v>
                </c:pt>
                <c:pt idx="2943">
                  <c:v>16616.036625440334</c:v>
                </c:pt>
                <c:pt idx="2944">
                  <c:v>16542.088976906998</c:v>
                </c:pt>
                <c:pt idx="2945">
                  <c:v>16571.668036320334</c:v>
                </c:pt>
                <c:pt idx="2946">
                  <c:v>16601.247095733666</c:v>
                </c:pt>
                <c:pt idx="2947">
                  <c:v>16586.457566026998</c:v>
                </c:pt>
                <c:pt idx="2948">
                  <c:v>16645.61568485367</c:v>
                </c:pt>
                <c:pt idx="2949">
                  <c:v>16616.036625440334</c:v>
                </c:pt>
                <c:pt idx="2950">
                  <c:v>16630.826155147002</c:v>
                </c:pt>
                <c:pt idx="2951">
                  <c:v>16660.405214560335</c:v>
                </c:pt>
                <c:pt idx="2952">
                  <c:v>16719.563333387003</c:v>
                </c:pt>
                <c:pt idx="2953">
                  <c:v>16793.510981920339</c:v>
                </c:pt>
                <c:pt idx="2954">
                  <c:v>16731.394957152341</c:v>
                </c:pt>
                <c:pt idx="2955">
                  <c:v>16746.184486859005</c:v>
                </c:pt>
                <c:pt idx="2956">
                  <c:v>16879.29025421901</c:v>
                </c:pt>
                <c:pt idx="2957">
                  <c:v>16879.29025421901</c:v>
                </c:pt>
                <c:pt idx="2958">
                  <c:v>16879.29025421901</c:v>
                </c:pt>
                <c:pt idx="2959">
                  <c:v>16894.079783925674</c:v>
                </c:pt>
                <c:pt idx="2960">
                  <c:v>16938.448373045674</c:v>
                </c:pt>
                <c:pt idx="2961">
                  <c:v>16938.448373045674</c:v>
                </c:pt>
                <c:pt idx="2962">
                  <c:v>16953.237902752342</c:v>
                </c:pt>
                <c:pt idx="2963">
                  <c:v>17012.39602157901</c:v>
                </c:pt>
                <c:pt idx="2964">
                  <c:v>17071.554140405675</c:v>
                </c:pt>
                <c:pt idx="2965">
                  <c:v>17160.291318645679</c:v>
                </c:pt>
                <c:pt idx="2966">
                  <c:v>17130.712259232347</c:v>
                </c:pt>
                <c:pt idx="2967">
                  <c:v>17189.870378059011</c:v>
                </c:pt>
                <c:pt idx="2968">
                  <c:v>17145.501788939011</c:v>
                </c:pt>
                <c:pt idx="2969">
                  <c:v>17145.501788939011</c:v>
                </c:pt>
                <c:pt idx="2970">
                  <c:v>17204.659907765679</c:v>
                </c:pt>
                <c:pt idx="2971">
                  <c:v>17234.238967179015</c:v>
                </c:pt>
                <c:pt idx="2972">
                  <c:v>17293.39708600568</c:v>
                </c:pt>
                <c:pt idx="2973">
                  <c:v>17382.134264245684</c:v>
                </c:pt>
                <c:pt idx="2974">
                  <c:v>17367.344734539016</c:v>
                </c:pt>
                <c:pt idx="2975">
                  <c:v>17337.765675125684</c:v>
                </c:pt>
                <c:pt idx="2976">
                  <c:v>17275.649650357678</c:v>
                </c:pt>
                <c:pt idx="2977">
                  <c:v>17290.43918006435</c:v>
                </c:pt>
                <c:pt idx="2978">
                  <c:v>17364.386828597686</c:v>
                </c:pt>
                <c:pt idx="2979">
                  <c:v>17467.913536544351</c:v>
                </c:pt>
                <c:pt idx="2980">
                  <c:v>17527.071655371023</c:v>
                </c:pt>
                <c:pt idx="2981">
                  <c:v>17571.440244491023</c:v>
                </c:pt>
                <c:pt idx="2982">
                  <c:v>17660.177422731023</c:v>
                </c:pt>
                <c:pt idx="2983">
                  <c:v>17734.12507126436</c:v>
                </c:pt>
                <c:pt idx="2984">
                  <c:v>17689.756482144359</c:v>
                </c:pt>
                <c:pt idx="2985">
                  <c:v>17719.335541557695</c:v>
                </c:pt>
                <c:pt idx="2986">
                  <c:v>17734.12507126436</c:v>
                </c:pt>
                <c:pt idx="2987">
                  <c:v>17704.546011851024</c:v>
                </c:pt>
                <c:pt idx="2988">
                  <c:v>17808.072719797688</c:v>
                </c:pt>
                <c:pt idx="2989">
                  <c:v>17763.704130677688</c:v>
                </c:pt>
                <c:pt idx="2990">
                  <c:v>17660.177422731023</c:v>
                </c:pt>
                <c:pt idx="2991">
                  <c:v>17541.861185077687</c:v>
                </c:pt>
                <c:pt idx="2992">
                  <c:v>17541.861185077687</c:v>
                </c:pt>
                <c:pt idx="2993">
                  <c:v>17527.071655371023</c:v>
                </c:pt>
                <c:pt idx="2994">
                  <c:v>17482.703066251022</c:v>
                </c:pt>
                <c:pt idx="2995">
                  <c:v>17438.334477131015</c:v>
                </c:pt>
                <c:pt idx="2996">
                  <c:v>17379.17635830435</c:v>
                </c:pt>
                <c:pt idx="2997">
                  <c:v>17528.550608341688</c:v>
                </c:pt>
                <c:pt idx="2998">
                  <c:v>17706.024964821689</c:v>
                </c:pt>
                <c:pt idx="2999">
                  <c:v>17720.814494528357</c:v>
                </c:pt>
                <c:pt idx="3000">
                  <c:v>17410.234370688351</c:v>
                </c:pt>
                <c:pt idx="3001">
                  <c:v>17084.864717141678</c:v>
                </c:pt>
                <c:pt idx="3002">
                  <c:v>17084.864717141678</c:v>
                </c:pt>
                <c:pt idx="3003">
                  <c:v>17247.549543915015</c:v>
                </c:pt>
                <c:pt idx="3004">
                  <c:v>17247.549543915015</c:v>
                </c:pt>
                <c:pt idx="3005">
                  <c:v>17291.918133035015</c:v>
                </c:pt>
                <c:pt idx="3006">
                  <c:v>17262.339073621682</c:v>
                </c:pt>
                <c:pt idx="3007">
                  <c:v>17380.655311275019</c:v>
                </c:pt>
                <c:pt idx="3008">
                  <c:v>17439.813430101683</c:v>
                </c:pt>
                <c:pt idx="3009">
                  <c:v>17528.550608341688</c:v>
                </c:pt>
                <c:pt idx="3010">
                  <c:v>17587.708727168352</c:v>
                </c:pt>
                <c:pt idx="3011">
                  <c:v>17602.49825687502</c:v>
                </c:pt>
                <c:pt idx="3012">
                  <c:v>17617.287786581688</c:v>
                </c:pt>
                <c:pt idx="3013">
                  <c:v>17676.445905408356</c:v>
                </c:pt>
                <c:pt idx="3014">
                  <c:v>17602.49825687502</c:v>
                </c:pt>
                <c:pt idx="3015">
                  <c:v>17676.445905408356</c:v>
                </c:pt>
                <c:pt idx="3016">
                  <c:v>17765.18308364836</c:v>
                </c:pt>
                <c:pt idx="3017">
                  <c:v>17853.920261888357</c:v>
                </c:pt>
                <c:pt idx="3018">
                  <c:v>17809.551672768357</c:v>
                </c:pt>
                <c:pt idx="3019">
                  <c:v>17809.551672768357</c:v>
                </c:pt>
                <c:pt idx="3020">
                  <c:v>17913.078380715029</c:v>
                </c:pt>
                <c:pt idx="3021">
                  <c:v>17957.446969835029</c:v>
                </c:pt>
                <c:pt idx="3022">
                  <c:v>18001.81555895503</c:v>
                </c:pt>
                <c:pt idx="3023">
                  <c:v>18031.394618368362</c:v>
                </c:pt>
                <c:pt idx="3024">
                  <c:v>18031.394618368362</c:v>
                </c:pt>
                <c:pt idx="3025">
                  <c:v>18075.763207488362</c:v>
                </c:pt>
                <c:pt idx="3026">
                  <c:v>18075.763207488362</c:v>
                </c:pt>
                <c:pt idx="3027">
                  <c:v>18134.921326315034</c:v>
                </c:pt>
                <c:pt idx="3028">
                  <c:v>18179.289915435034</c:v>
                </c:pt>
                <c:pt idx="3029">
                  <c:v>18208.868974848367</c:v>
                </c:pt>
                <c:pt idx="3030">
                  <c:v>18149.710856021698</c:v>
                </c:pt>
                <c:pt idx="3031">
                  <c:v>18164.500385728366</c:v>
                </c:pt>
                <c:pt idx="3032">
                  <c:v>18208.868974848367</c:v>
                </c:pt>
                <c:pt idx="3033">
                  <c:v>18223.658504555035</c:v>
                </c:pt>
                <c:pt idx="3034">
                  <c:v>18268.027093675035</c:v>
                </c:pt>
                <c:pt idx="3035">
                  <c:v>18282.816623381703</c:v>
                </c:pt>
                <c:pt idx="3036">
                  <c:v>18282.816623381703</c:v>
                </c:pt>
                <c:pt idx="3037">
                  <c:v>18164.500385728366</c:v>
                </c:pt>
                <c:pt idx="3038">
                  <c:v>18134.921326315034</c:v>
                </c:pt>
                <c:pt idx="3039">
                  <c:v>18223.658504555035</c:v>
                </c:pt>
                <c:pt idx="3040">
                  <c:v>18652.554866048376</c:v>
                </c:pt>
                <c:pt idx="3041">
                  <c:v>18667.344395755044</c:v>
                </c:pt>
                <c:pt idx="3042">
                  <c:v>18667.344395755044</c:v>
                </c:pt>
                <c:pt idx="3043">
                  <c:v>18711.712984875045</c:v>
                </c:pt>
                <c:pt idx="3044">
                  <c:v>18327.185212501703</c:v>
                </c:pt>
                <c:pt idx="3045">
                  <c:v>18371.553801621703</c:v>
                </c:pt>
                <c:pt idx="3046">
                  <c:v>18371.553801621703</c:v>
                </c:pt>
                <c:pt idx="3047">
                  <c:v>18401.132861035039</c:v>
                </c:pt>
                <c:pt idx="3048">
                  <c:v>18371.553801621703</c:v>
                </c:pt>
                <c:pt idx="3049">
                  <c:v>18253.237563968371</c:v>
                </c:pt>
                <c:pt idx="3050">
                  <c:v>18268.027093675035</c:v>
                </c:pt>
                <c:pt idx="3051">
                  <c:v>18386.343331328371</c:v>
                </c:pt>
                <c:pt idx="3052">
                  <c:v>18356.764271915035</c:v>
                </c:pt>
                <c:pt idx="3053">
                  <c:v>18356.764271915035</c:v>
                </c:pt>
                <c:pt idx="3054">
                  <c:v>18460.290979861704</c:v>
                </c:pt>
                <c:pt idx="3055">
                  <c:v>18475.080509568372</c:v>
                </c:pt>
                <c:pt idx="3056">
                  <c:v>18341.974742208367</c:v>
                </c:pt>
                <c:pt idx="3057">
                  <c:v>18371.553801621703</c:v>
                </c:pt>
                <c:pt idx="3058">
                  <c:v>18356.764271915035</c:v>
                </c:pt>
                <c:pt idx="3059">
                  <c:v>18282.816623381703</c:v>
                </c:pt>
                <c:pt idx="3060">
                  <c:v>18371.553801621703</c:v>
                </c:pt>
                <c:pt idx="3061">
                  <c:v>18179.289915435034</c:v>
                </c:pt>
                <c:pt idx="3062">
                  <c:v>17839.130732181693</c:v>
                </c:pt>
                <c:pt idx="3063">
                  <c:v>16907.390360661677</c:v>
                </c:pt>
                <c:pt idx="3064">
                  <c:v>17070.07518743501</c:v>
                </c:pt>
                <c:pt idx="3065">
                  <c:v>17587.708727168352</c:v>
                </c:pt>
                <c:pt idx="3066">
                  <c:v>17676.445905408356</c:v>
                </c:pt>
                <c:pt idx="3067">
                  <c:v>17824.341202475025</c:v>
                </c:pt>
                <c:pt idx="3068">
                  <c:v>17809.551672768357</c:v>
                </c:pt>
                <c:pt idx="3069">
                  <c:v>17587.708727168352</c:v>
                </c:pt>
                <c:pt idx="3070">
                  <c:v>17454.602959808351</c:v>
                </c:pt>
                <c:pt idx="3071">
                  <c:v>17365.865781568347</c:v>
                </c:pt>
                <c:pt idx="3072">
                  <c:v>17158.812365675014</c:v>
                </c:pt>
                <c:pt idx="3073">
                  <c:v>16596.810236821668</c:v>
                </c:pt>
                <c:pt idx="3074">
                  <c:v>16863.021771541673</c:v>
                </c:pt>
                <c:pt idx="3075">
                  <c:v>16951.758949781677</c:v>
                </c:pt>
                <c:pt idx="3076">
                  <c:v>16892.600830955009</c:v>
                </c:pt>
                <c:pt idx="3077">
                  <c:v>16877.811301248341</c:v>
                </c:pt>
                <c:pt idx="3078">
                  <c:v>17099.654246848346</c:v>
                </c:pt>
                <c:pt idx="3079">
                  <c:v>17129.233306261678</c:v>
                </c:pt>
                <c:pt idx="3080">
                  <c:v>17055.285657728346</c:v>
                </c:pt>
                <c:pt idx="3081">
                  <c:v>17158.812365675014</c:v>
                </c:pt>
                <c:pt idx="3082">
                  <c:v>17188.391425088346</c:v>
                </c:pt>
                <c:pt idx="3083">
                  <c:v>17010.917068608345</c:v>
                </c:pt>
                <c:pt idx="3084">
                  <c:v>16996.127538901677</c:v>
                </c:pt>
                <c:pt idx="3085">
                  <c:v>17070.07518743501</c:v>
                </c:pt>
                <c:pt idx="3086">
                  <c:v>17084.864717141678</c:v>
                </c:pt>
                <c:pt idx="3087">
                  <c:v>17247.549543915015</c:v>
                </c:pt>
                <c:pt idx="3088">
                  <c:v>17262.339073621682</c:v>
                </c:pt>
                <c:pt idx="3089">
                  <c:v>17336.286722155015</c:v>
                </c:pt>
                <c:pt idx="3090">
                  <c:v>17410.234370688351</c:v>
                </c:pt>
                <c:pt idx="3091">
                  <c:v>17439.813430101683</c:v>
                </c:pt>
                <c:pt idx="3092">
                  <c:v>17484.182019221684</c:v>
                </c:pt>
                <c:pt idx="3093">
                  <c:v>17558.12966775502</c:v>
                </c:pt>
                <c:pt idx="3094">
                  <c:v>17572.919197461688</c:v>
                </c:pt>
                <c:pt idx="3095">
                  <c:v>17484.182019221684</c:v>
                </c:pt>
                <c:pt idx="3096">
                  <c:v>17469.392489515019</c:v>
                </c:pt>
                <c:pt idx="3097">
                  <c:v>17410.234370688351</c:v>
                </c:pt>
                <c:pt idx="3098">
                  <c:v>17558.12966775502</c:v>
                </c:pt>
                <c:pt idx="3099">
                  <c:v>17587.708727168352</c:v>
                </c:pt>
                <c:pt idx="3100">
                  <c:v>17419.108088512348</c:v>
                </c:pt>
                <c:pt idx="3101">
                  <c:v>17359.949969685684</c:v>
                </c:pt>
                <c:pt idx="3102">
                  <c:v>17315.58138056568</c:v>
                </c:pt>
                <c:pt idx="3103">
                  <c:v>17330.370910272348</c:v>
                </c:pt>
                <c:pt idx="3104">
                  <c:v>17330.370910272348</c:v>
                </c:pt>
                <c:pt idx="3105">
                  <c:v>17552.213855872353</c:v>
                </c:pt>
                <c:pt idx="3106">
                  <c:v>17596.582444992353</c:v>
                </c:pt>
                <c:pt idx="3107">
                  <c:v>17670.530093525689</c:v>
                </c:pt>
                <c:pt idx="3108">
                  <c:v>17670.530093525689</c:v>
                </c:pt>
                <c:pt idx="3109">
                  <c:v>17759.26727176569</c:v>
                </c:pt>
                <c:pt idx="3110">
                  <c:v>17685.319623232353</c:v>
                </c:pt>
                <c:pt idx="3111">
                  <c:v>17714.898682645689</c:v>
                </c:pt>
                <c:pt idx="3112">
                  <c:v>17655.740563819021</c:v>
                </c:pt>
                <c:pt idx="3113">
                  <c:v>17700.109152939021</c:v>
                </c:pt>
                <c:pt idx="3114">
                  <c:v>17788.846331179026</c:v>
                </c:pt>
                <c:pt idx="3115">
                  <c:v>17788.846331179026</c:v>
                </c:pt>
                <c:pt idx="3116">
                  <c:v>17921.952098539026</c:v>
                </c:pt>
                <c:pt idx="3117">
                  <c:v>18025.478806485695</c:v>
                </c:pt>
                <c:pt idx="3118">
                  <c:v>18143.795044139031</c:v>
                </c:pt>
                <c:pt idx="3119">
                  <c:v>18158.584573845699</c:v>
                </c:pt>
                <c:pt idx="3120">
                  <c:v>18129.005514432363</c:v>
                </c:pt>
                <c:pt idx="3121">
                  <c:v>18010.68927677903</c:v>
                </c:pt>
                <c:pt idx="3122">
                  <c:v>18040.268336192363</c:v>
                </c:pt>
                <c:pt idx="3123">
                  <c:v>18099.426455019031</c:v>
                </c:pt>
                <c:pt idx="3124">
                  <c:v>18143.795044139031</c:v>
                </c:pt>
                <c:pt idx="3125">
                  <c:v>18188.163633259031</c:v>
                </c:pt>
                <c:pt idx="3126">
                  <c:v>18143.795044139031</c:v>
                </c:pt>
                <c:pt idx="3127">
                  <c:v>18217.742692672367</c:v>
                </c:pt>
                <c:pt idx="3128">
                  <c:v>18276.900811499036</c:v>
                </c:pt>
                <c:pt idx="3129">
                  <c:v>18276.900811499036</c:v>
                </c:pt>
                <c:pt idx="3130">
                  <c:v>18129.005514432363</c:v>
                </c:pt>
                <c:pt idx="3131">
                  <c:v>18129.005514432363</c:v>
                </c:pt>
                <c:pt idx="3132">
                  <c:v>18129.005514432363</c:v>
                </c:pt>
                <c:pt idx="3133">
                  <c:v>18173.374103552364</c:v>
                </c:pt>
                <c:pt idx="3134">
                  <c:v>18202.953162965699</c:v>
                </c:pt>
                <c:pt idx="3135">
                  <c:v>18232.532222379035</c:v>
                </c:pt>
                <c:pt idx="3136">
                  <c:v>18158.584573845699</c:v>
                </c:pt>
                <c:pt idx="3137">
                  <c:v>18173.374103552364</c:v>
                </c:pt>
                <c:pt idx="3138">
                  <c:v>18202.953162965699</c:v>
                </c:pt>
                <c:pt idx="3139">
                  <c:v>18114.215984725699</c:v>
                </c:pt>
                <c:pt idx="3140">
                  <c:v>18025.478806485695</c:v>
                </c:pt>
                <c:pt idx="3141">
                  <c:v>17951.531157952359</c:v>
                </c:pt>
                <c:pt idx="3142">
                  <c:v>18025.478806485695</c:v>
                </c:pt>
                <c:pt idx="3143">
                  <c:v>17907.162568832358</c:v>
                </c:pt>
                <c:pt idx="3144">
                  <c:v>17936.741628245694</c:v>
                </c:pt>
                <c:pt idx="3145">
                  <c:v>18025.478806485695</c:v>
                </c:pt>
                <c:pt idx="3146">
                  <c:v>18055.057865899031</c:v>
                </c:pt>
                <c:pt idx="3147">
                  <c:v>18099.426455019031</c:v>
                </c:pt>
                <c:pt idx="3148">
                  <c:v>18099.426455019031</c:v>
                </c:pt>
                <c:pt idx="3149">
                  <c:v>18158.584573845699</c:v>
                </c:pt>
                <c:pt idx="3150">
                  <c:v>18202.953162965699</c:v>
                </c:pt>
                <c:pt idx="3151">
                  <c:v>18188.163633259031</c:v>
                </c:pt>
                <c:pt idx="3152">
                  <c:v>18247.3217520857</c:v>
                </c:pt>
                <c:pt idx="3153">
                  <c:v>18262.111281792368</c:v>
                </c:pt>
                <c:pt idx="3154">
                  <c:v>18247.3217520857</c:v>
                </c:pt>
                <c:pt idx="3155">
                  <c:v>18262.111281792368</c:v>
                </c:pt>
                <c:pt idx="3156">
                  <c:v>18276.900811499036</c:v>
                </c:pt>
                <c:pt idx="3157">
                  <c:v>18350.848460032372</c:v>
                </c:pt>
                <c:pt idx="3158">
                  <c:v>18336.0589303257</c:v>
                </c:pt>
                <c:pt idx="3159">
                  <c:v>18321.269400619036</c:v>
                </c:pt>
                <c:pt idx="3160">
                  <c:v>18336.0589303257</c:v>
                </c:pt>
                <c:pt idx="3161">
                  <c:v>18424.796108565704</c:v>
                </c:pt>
                <c:pt idx="3162">
                  <c:v>18439.585638272369</c:v>
                </c:pt>
                <c:pt idx="3163">
                  <c:v>18469.164697685705</c:v>
                </c:pt>
                <c:pt idx="3164">
                  <c:v>18380.427519445704</c:v>
                </c:pt>
                <c:pt idx="3165">
                  <c:v>18380.427519445704</c:v>
                </c:pt>
                <c:pt idx="3166">
                  <c:v>18424.796108565704</c:v>
                </c:pt>
                <c:pt idx="3167">
                  <c:v>18424.796108565704</c:v>
                </c:pt>
                <c:pt idx="3168">
                  <c:v>18498.743757099041</c:v>
                </c:pt>
                <c:pt idx="3169">
                  <c:v>18513.533286805705</c:v>
                </c:pt>
                <c:pt idx="3170">
                  <c:v>18543.112346219041</c:v>
                </c:pt>
                <c:pt idx="3171">
                  <c:v>18587.480935339041</c:v>
                </c:pt>
                <c:pt idx="3172">
                  <c:v>18617.059994752373</c:v>
                </c:pt>
                <c:pt idx="3173">
                  <c:v>18661.428583872374</c:v>
                </c:pt>
                <c:pt idx="3174">
                  <c:v>18676.218113579042</c:v>
                </c:pt>
                <c:pt idx="3175">
                  <c:v>18661.428583872374</c:v>
                </c:pt>
                <c:pt idx="3176">
                  <c:v>18631.849524459041</c:v>
                </c:pt>
                <c:pt idx="3177">
                  <c:v>18646.639054165709</c:v>
                </c:pt>
                <c:pt idx="3178">
                  <c:v>18587.480935339041</c:v>
                </c:pt>
                <c:pt idx="3179">
                  <c:v>18691.007643285709</c:v>
                </c:pt>
                <c:pt idx="3180">
                  <c:v>18691.007643285709</c:v>
                </c:pt>
                <c:pt idx="3181">
                  <c:v>18705.797172992374</c:v>
                </c:pt>
                <c:pt idx="3182">
                  <c:v>18750.165762112378</c:v>
                </c:pt>
                <c:pt idx="3183">
                  <c:v>18705.797172992374</c:v>
                </c:pt>
                <c:pt idx="3184">
                  <c:v>18676.218113579042</c:v>
                </c:pt>
                <c:pt idx="3185">
                  <c:v>18587.480935339041</c:v>
                </c:pt>
                <c:pt idx="3186">
                  <c:v>18646.639054165709</c:v>
                </c:pt>
                <c:pt idx="3187">
                  <c:v>18676.218113579042</c:v>
                </c:pt>
                <c:pt idx="3188">
                  <c:v>18720.586702699045</c:v>
                </c:pt>
                <c:pt idx="3189">
                  <c:v>18720.586702699045</c:v>
                </c:pt>
                <c:pt idx="3190">
                  <c:v>18868.481999765714</c:v>
                </c:pt>
                <c:pt idx="3191">
                  <c:v>18927.640118592379</c:v>
                </c:pt>
                <c:pt idx="3192">
                  <c:v>18927.640118592379</c:v>
                </c:pt>
                <c:pt idx="3193">
                  <c:v>18883.271529472378</c:v>
                </c:pt>
                <c:pt idx="3194">
                  <c:v>18853.692470059046</c:v>
                </c:pt>
                <c:pt idx="3195">
                  <c:v>18750.165762112378</c:v>
                </c:pt>
                <c:pt idx="3196">
                  <c:v>18587.480935339041</c:v>
                </c:pt>
                <c:pt idx="3197">
                  <c:v>18469.164697685705</c:v>
                </c:pt>
                <c:pt idx="3198">
                  <c:v>18143.795044139031</c:v>
                </c:pt>
                <c:pt idx="3199">
                  <c:v>18365.637989739036</c:v>
                </c:pt>
                <c:pt idx="3200">
                  <c:v>18498.743757099041</c:v>
                </c:pt>
                <c:pt idx="3201">
                  <c:v>18528.322816512373</c:v>
                </c:pt>
                <c:pt idx="3202">
                  <c:v>18528.322816512373</c:v>
                </c:pt>
                <c:pt idx="3203">
                  <c:v>18469.164697685705</c:v>
                </c:pt>
                <c:pt idx="3204">
                  <c:v>18557.901875925705</c:v>
                </c:pt>
                <c:pt idx="3205">
                  <c:v>18557.901875925705</c:v>
                </c:pt>
                <c:pt idx="3206">
                  <c:v>18454.375167979037</c:v>
                </c:pt>
                <c:pt idx="3207">
                  <c:v>18395.217049152368</c:v>
                </c:pt>
                <c:pt idx="3208">
                  <c:v>18498.743757099041</c:v>
                </c:pt>
                <c:pt idx="3209">
                  <c:v>18498.743757099041</c:v>
                </c:pt>
                <c:pt idx="3210">
                  <c:v>18528.322816512373</c:v>
                </c:pt>
                <c:pt idx="3211">
                  <c:v>18557.901875925705</c:v>
                </c:pt>
                <c:pt idx="3212">
                  <c:v>18543.112346219041</c:v>
                </c:pt>
                <c:pt idx="3213">
                  <c:v>18439.585638272369</c:v>
                </c:pt>
                <c:pt idx="3214">
                  <c:v>18380.427519445704</c:v>
                </c:pt>
                <c:pt idx="3215">
                  <c:v>18336.0589303257</c:v>
                </c:pt>
                <c:pt idx="3216">
                  <c:v>18217.742692672367</c:v>
                </c:pt>
                <c:pt idx="3217">
                  <c:v>18188.163633259031</c:v>
                </c:pt>
                <c:pt idx="3218">
                  <c:v>18084.636925312363</c:v>
                </c:pt>
                <c:pt idx="3219">
                  <c:v>18232.532222379035</c:v>
                </c:pt>
                <c:pt idx="3220">
                  <c:v>18232.532222379035</c:v>
                </c:pt>
                <c:pt idx="3221">
                  <c:v>18306.479870912368</c:v>
                </c:pt>
                <c:pt idx="3222">
                  <c:v>18365.637989739036</c:v>
                </c:pt>
                <c:pt idx="3223">
                  <c:v>18424.796108565704</c:v>
                </c:pt>
                <c:pt idx="3224">
                  <c:v>18424.796108565704</c:v>
                </c:pt>
                <c:pt idx="3225">
                  <c:v>18543.112346219041</c:v>
                </c:pt>
                <c:pt idx="3226">
                  <c:v>18513.533286805705</c:v>
                </c:pt>
                <c:pt idx="3227">
                  <c:v>18543.112346219041</c:v>
                </c:pt>
                <c:pt idx="3228">
                  <c:v>18846.297705205714</c:v>
                </c:pt>
                <c:pt idx="3229">
                  <c:v>18594.875700192373</c:v>
                </c:pt>
                <c:pt idx="3230">
                  <c:v>18594.875700192373</c:v>
                </c:pt>
                <c:pt idx="3231">
                  <c:v>18594.875700192373</c:v>
                </c:pt>
                <c:pt idx="3232">
                  <c:v>18639.244289312373</c:v>
                </c:pt>
                <c:pt idx="3233">
                  <c:v>18609.665229899041</c:v>
                </c:pt>
                <c:pt idx="3234">
                  <c:v>18624.454759605709</c:v>
                </c:pt>
                <c:pt idx="3235">
                  <c:v>18609.665229899041</c:v>
                </c:pt>
                <c:pt idx="3236">
                  <c:v>18639.244289312373</c:v>
                </c:pt>
                <c:pt idx="3237">
                  <c:v>18683.612878432377</c:v>
                </c:pt>
                <c:pt idx="3238">
                  <c:v>18683.612878432377</c:v>
                </c:pt>
                <c:pt idx="3239">
                  <c:v>18698.402408139042</c:v>
                </c:pt>
                <c:pt idx="3240">
                  <c:v>18698.402408139042</c:v>
                </c:pt>
                <c:pt idx="3241">
                  <c:v>18580.086170485709</c:v>
                </c:pt>
                <c:pt idx="3242">
                  <c:v>18550.507111072373</c:v>
                </c:pt>
                <c:pt idx="3243">
                  <c:v>18609.665229899041</c:v>
                </c:pt>
                <c:pt idx="3244">
                  <c:v>18713.19193784571</c:v>
                </c:pt>
                <c:pt idx="3245">
                  <c:v>18742.770997259042</c:v>
                </c:pt>
                <c:pt idx="3246">
                  <c:v>18816.718645792378</c:v>
                </c:pt>
                <c:pt idx="3247">
                  <c:v>18846.297705205714</c:v>
                </c:pt>
                <c:pt idx="3248">
                  <c:v>18713.19193784571</c:v>
                </c:pt>
                <c:pt idx="3249">
                  <c:v>18713.19193784571</c:v>
                </c:pt>
                <c:pt idx="3250">
                  <c:v>18920.245353739047</c:v>
                </c:pt>
                <c:pt idx="3251">
                  <c:v>18939.471742357713</c:v>
                </c:pt>
                <c:pt idx="3252">
                  <c:v>18954.261272064381</c:v>
                </c:pt>
                <c:pt idx="3253">
                  <c:v>18924.682212651049</c:v>
                </c:pt>
                <c:pt idx="3254">
                  <c:v>19013.419390891049</c:v>
                </c:pt>
                <c:pt idx="3255">
                  <c:v>19042.998450304385</c:v>
                </c:pt>
                <c:pt idx="3256">
                  <c:v>18998.629861184381</c:v>
                </c:pt>
                <c:pt idx="3257">
                  <c:v>18983.840331477713</c:v>
                </c:pt>
                <c:pt idx="3258">
                  <c:v>19057.78798001105</c:v>
                </c:pt>
                <c:pt idx="3259">
                  <c:v>19072.577509717717</c:v>
                </c:pt>
                <c:pt idx="3260">
                  <c:v>19028.208920597714</c:v>
                </c:pt>
                <c:pt idx="3261">
                  <c:v>19087.367039424385</c:v>
                </c:pt>
                <c:pt idx="3262">
                  <c:v>19146.52515825105</c:v>
                </c:pt>
                <c:pt idx="3263">
                  <c:v>19161.314687957722</c:v>
                </c:pt>
                <c:pt idx="3264">
                  <c:v>18969.050801771049</c:v>
                </c:pt>
                <c:pt idx="3265">
                  <c:v>18969.050801771049</c:v>
                </c:pt>
                <c:pt idx="3266">
                  <c:v>19013.419390891049</c:v>
                </c:pt>
                <c:pt idx="3267">
                  <c:v>19134.693534485723</c:v>
                </c:pt>
                <c:pt idx="3268">
                  <c:v>19208.641183019055</c:v>
                </c:pt>
                <c:pt idx="3269">
                  <c:v>19134.693534485723</c:v>
                </c:pt>
                <c:pt idx="3270">
                  <c:v>19193.851653312387</c:v>
                </c:pt>
                <c:pt idx="3271">
                  <c:v>19282.588831552392</c:v>
                </c:pt>
                <c:pt idx="3272">
                  <c:v>19238.220242432388</c:v>
                </c:pt>
                <c:pt idx="3273">
                  <c:v>19223.430712725723</c:v>
                </c:pt>
                <c:pt idx="3274">
                  <c:v>19253.009772139059</c:v>
                </c:pt>
                <c:pt idx="3275">
                  <c:v>19223.430712725723</c:v>
                </c:pt>
                <c:pt idx="3276">
                  <c:v>19075.535415659051</c:v>
                </c:pt>
                <c:pt idx="3277">
                  <c:v>19105.114475072387</c:v>
                </c:pt>
                <c:pt idx="3278">
                  <c:v>19060.745885952387</c:v>
                </c:pt>
                <c:pt idx="3279">
                  <c:v>18927.640118592382</c:v>
                </c:pt>
                <c:pt idx="3280">
                  <c:v>18779.744821525714</c:v>
                </c:pt>
                <c:pt idx="3281">
                  <c:v>18912.850588885718</c:v>
                </c:pt>
                <c:pt idx="3282">
                  <c:v>19001.587767125719</c:v>
                </c:pt>
                <c:pt idx="3283">
                  <c:v>19149.483064192387</c:v>
                </c:pt>
                <c:pt idx="3284">
                  <c:v>19119.904004779051</c:v>
                </c:pt>
                <c:pt idx="3285">
                  <c:v>19164.272593899055</c:v>
                </c:pt>
                <c:pt idx="3286">
                  <c:v>19208.641183019055</c:v>
                </c:pt>
                <c:pt idx="3287">
                  <c:v>19253.009772139059</c:v>
                </c:pt>
                <c:pt idx="3288">
                  <c:v>19208.641183019055</c:v>
                </c:pt>
                <c:pt idx="3289">
                  <c:v>19223.430712725723</c:v>
                </c:pt>
                <c:pt idx="3290">
                  <c:v>19257.446631051054</c:v>
                </c:pt>
                <c:pt idx="3291">
                  <c:v>19272.236160757722</c:v>
                </c:pt>
                <c:pt idx="3292">
                  <c:v>19301.815220171055</c:v>
                </c:pt>
                <c:pt idx="3293">
                  <c:v>19301.815220171055</c:v>
                </c:pt>
                <c:pt idx="3294">
                  <c:v>19331.394279584387</c:v>
                </c:pt>
                <c:pt idx="3295">
                  <c:v>19375.762868704391</c:v>
                </c:pt>
                <c:pt idx="3296">
                  <c:v>19331.394279584387</c:v>
                </c:pt>
                <c:pt idx="3297">
                  <c:v>19272.236160757722</c:v>
                </c:pt>
                <c:pt idx="3298">
                  <c:v>19213.07804193105</c:v>
                </c:pt>
                <c:pt idx="3299">
                  <c:v>19109.551333984386</c:v>
                </c:pt>
                <c:pt idx="3300">
                  <c:v>19153.919923104386</c:v>
                </c:pt>
                <c:pt idx="3301">
                  <c:v>19198.288512224386</c:v>
                </c:pt>
                <c:pt idx="3302">
                  <c:v>19213.07804193105</c:v>
                </c:pt>
                <c:pt idx="3303">
                  <c:v>19153.919923104386</c:v>
                </c:pt>
                <c:pt idx="3304">
                  <c:v>19213.07804193105</c:v>
                </c:pt>
                <c:pt idx="3305">
                  <c:v>19316.604749877722</c:v>
                </c:pt>
                <c:pt idx="3306">
                  <c:v>19405.341928117723</c:v>
                </c:pt>
                <c:pt idx="3307">
                  <c:v>19405.341928117723</c:v>
                </c:pt>
                <c:pt idx="3308">
                  <c:v>19479.289576651059</c:v>
                </c:pt>
                <c:pt idx="3309">
                  <c:v>19508.868636064391</c:v>
                </c:pt>
                <c:pt idx="3310">
                  <c:v>19557.674084096394</c:v>
                </c:pt>
                <c:pt idx="3311">
                  <c:v>19631.62173262973</c:v>
                </c:pt>
                <c:pt idx="3312">
                  <c:v>19616.832202923062</c:v>
                </c:pt>
                <c:pt idx="3313">
                  <c:v>19587.25314350973</c:v>
                </c:pt>
                <c:pt idx="3314">
                  <c:v>19513.305494976394</c:v>
                </c:pt>
                <c:pt idx="3315">
                  <c:v>19409.778787029725</c:v>
                </c:pt>
                <c:pt idx="3316">
                  <c:v>19468.936905856393</c:v>
                </c:pt>
                <c:pt idx="3317">
                  <c:v>19528.095024683058</c:v>
                </c:pt>
                <c:pt idx="3318">
                  <c:v>19616.832202923062</c:v>
                </c:pt>
                <c:pt idx="3319">
                  <c:v>19542.884554389726</c:v>
                </c:pt>
                <c:pt idx="3320">
                  <c:v>19587.25314350973</c:v>
                </c:pt>
                <c:pt idx="3321">
                  <c:v>19528.095024683058</c:v>
                </c:pt>
                <c:pt idx="3322">
                  <c:v>19498.515965269726</c:v>
                </c:pt>
                <c:pt idx="3323">
                  <c:v>19424.56831673639</c:v>
                </c:pt>
                <c:pt idx="3324">
                  <c:v>19542.884554389726</c:v>
                </c:pt>
                <c:pt idx="3325">
                  <c:v>19587.25314350973</c:v>
                </c:pt>
                <c:pt idx="3326">
                  <c:v>19572.463613803062</c:v>
                </c:pt>
                <c:pt idx="3327">
                  <c:v>19498.515965269726</c:v>
                </c:pt>
                <c:pt idx="3328">
                  <c:v>19513.305494976394</c:v>
                </c:pt>
                <c:pt idx="3329">
                  <c:v>19542.884554389726</c:v>
                </c:pt>
                <c:pt idx="3330">
                  <c:v>19602.042673216394</c:v>
                </c:pt>
                <c:pt idx="3331">
                  <c:v>19650.848121248397</c:v>
                </c:pt>
                <c:pt idx="3332">
                  <c:v>19724.795769781733</c:v>
                </c:pt>
                <c:pt idx="3333">
                  <c:v>19562.110943008396</c:v>
                </c:pt>
                <c:pt idx="3334">
                  <c:v>19562.110943008396</c:v>
                </c:pt>
                <c:pt idx="3335">
                  <c:v>19488.16329447506</c:v>
                </c:pt>
                <c:pt idx="3336">
                  <c:v>19355.057527115056</c:v>
                </c:pt>
                <c:pt idx="3337">
                  <c:v>19384.636586528391</c:v>
                </c:pt>
                <c:pt idx="3338">
                  <c:v>19295.899408288391</c:v>
                </c:pt>
                <c:pt idx="3339">
                  <c:v>19325.478467701723</c:v>
                </c:pt>
                <c:pt idx="3340">
                  <c:v>19103.635522101718</c:v>
                </c:pt>
                <c:pt idx="3341">
                  <c:v>18985.319284448382</c:v>
                </c:pt>
                <c:pt idx="3342">
                  <c:v>19192.372700341723</c:v>
                </c:pt>
                <c:pt idx="3343">
                  <c:v>19014.898343861718</c:v>
                </c:pt>
                <c:pt idx="3344">
                  <c:v>18911.371635915049</c:v>
                </c:pt>
                <c:pt idx="3345">
                  <c:v>18955.74022503505</c:v>
                </c:pt>
                <c:pt idx="3346">
                  <c:v>19029.687873568382</c:v>
                </c:pt>
                <c:pt idx="3347">
                  <c:v>19148.004111221719</c:v>
                </c:pt>
                <c:pt idx="3348">
                  <c:v>19207.162230048387</c:v>
                </c:pt>
                <c:pt idx="3349">
                  <c:v>19192.372700341723</c:v>
                </c:pt>
                <c:pt idx="3350">
                  <c:v>19177.583170635055</c:v>
                </c:pt>
                <c:pt idx="3351">
                  <c:v>19221.951759755055</c:v>
                </c:pt>
                <c:pt idx="3352">
                  <c:v>19281.109878581723</c:v>
                </c:pt>
                <c:pt idx="3353">
                  <c:v>19344.70485632039</c:v>
                </c:pt>
                <c:pt idx="3354">
                  <c:v>19418.652504853726</c:v>
                </c:pt>
                <c:pt idx="3355">
                  <c:v>19536.968742507062</c:v>
                </c:pt>
                <c:pt idx="3356">
                  <c:v>19536.968742507062</c:v>
                </c:pt>
                <c:pt idx="3357">
                  <c:v>19566.547801920395</c:v>
                </c:pt>
                <c:pt idx="3358">
                  <c:v>19670.074509867063</c:v>
                </c:pt>
                <c:pt idx="3359">
                  <c:v>19640.495450453731</c:v>
                </c:pt>
                <c:pt idx="3360">
                  <c:v>19463.021093973726</c:v>
                </c:pt>
                <c:pt idx="3361">
                  <c:v>19403.862975147058</c:v>
                </c:pt>
                <c:pt idx="3362">
                  <c:v>19433.442034560394</c:v>
                </c:pt>
                <c:pt idx="3363">
                  <c:v>19315.125796907058</c:v>
                </c:pt>
                <c:pt idx="3364">
                  <c:v>19315.125796907058</c:v>
                </c:pt>
                <c:pt idx="3365">
                  <c:v>19137.651440427057</c:v>
                </c:pt>
                <c:pt idx="3366">
                  <c:v>19270.757207787057</c:v>
                </c:pt>
                <c:pt idx="3367">
                  <c:v>19315.125796907058</c:v>
                </c:pt>
                <c:pt idx="3368">
                  <c:v>19433.442034560394</c:v>
                </c:pt>
                <c:pt idx="3369">
                  <c:v>19433.442034560394</c:v>
                </c:pt>
                <c:pt idx="3370">
                  <c:v>19241.178148373721</c:v>
                </c:pt>
                <c:pt idx="3371">
                  <c:v>19196.809559253721</c:v>
                </c:pt>
                <c:pt idx="3372">
                  <c:v>18901.018965120384</c:v>
                </c:pt>
                <c:pt idx="3373">
                  <c:v>18861.087234912378</c:v>
                </c:pt>
                <c:pt idx="3374">
                  <c:v>18713.19193784571</c:v>
                </c:pt>
                <c:pt idx="3375">
                  <c:v>18935.034883445715</c:v>
                </c:pt>
                <c:pt idx="3376">
                  <c:v>18742.770997259046</c:v>
                </c:pt>
                <c:pt idx="3377">
                  <c:v>18816.718645792378</c:v>
                </c:pt>
                <c:pt idx="3378">
                  <c:v>18269.5060466457</c:v>
                </c:pt>
                <c:pt idx="3379">
                  <c:v>18106.821219872363</c:v>
                </c:pt>
                <c:pt idx="3380">
                  <c:v>17101.133199819011</c:v>
                </c:pt>
                <c:pt idx="3381">
                  <c:v>17884.978274272362</c:v>
                </c:pt>
                <c:pt idx="3382">
                  <c:v>17544.819091019021</c:v>
                </c:pt>
                <c:pt idx="3383">
                  <c:v>17988.50498221903</c:v>
                </c:pt>
                <c:pt idx="3384">
                  <c:v>17944.136393099026</c:v>
                </c:pt>
                <c:pt idx="3385">
                  <c:v>18239.926987232368</c:v>
                </c:pt>
                <c:pt idx="3386">
                  <c:v>18165.979338699031</c:v>
                </c:pt>
                <c:pt idx="3387">
                  <c:v>18269.5060466457</c:v>
                </c:pt>
                <c:pt idx="3388">
                  <c:v>17870.188744565694</c:v>
                </c:pt>
                <c:pt idx="3389">
                  <c:v>17692.714388085689</c:v>
                </c:pt>
                <c:pt idx="3390">
                  <c:v>17692.714388085689</c:v>
                </c:pt>
                <c:pt idx="3391">
                  <c:v>17944.136393099026</c:v>
                </c:pt>
                <c:pt idx="3392">
                  <c:v>17929.346863392362</c:v>
                </c:pt>
                <c:pt idx="3393">
                  <c:v>17737.08297720569</c:v>
                </c:pt>
                <c:pt idx="3394">
                  <c:v>17884.978274272362</c:v>
                </c:pt>
                <c:pt idx="3395">
                  <c:v>18165.979338699031</c:v>
                </c:pt>
                <c:pt idx="3396">
                  <c:v>18185.205727317698</c:v>
                </c:pt>
                <c:pt idx="3397">
                  <c:v>18244.36384614437</c:v>
                </c:pt>
                <c:pt idx="3398">
                  <c:v>18052.099959957697</c:v>
                </c:pt>
                <c:pt idx="3399">
                  <c:v>17874.625603477692</c:v>
                </c:pt>
                <c:pt idx="3400">
                  <c:v>17815.467484651024</c:v>
                </c:pt>
                <c:pt idx="3401">
                  <c:v>18007.731370837697</c:v>
                </c:pt>
                <c:pt idx="3402">
                  <c:v>17918.994192597693</c:v>
                </c:pt>
                <c:pt idx="3403">
                  <c:v>17800.67795494436</c:v>
                </c:pt>
                <c:pt idx="3404">
                  <c:v>17771.098895531024</c:v>
                </c:pt>
                <c:pt idx="3405">
                  <c:v>17874.625603477692</c:v>
                </c:pt>
                <c:pt idx="3406">
                  <c:v>17933.783722304361</c:v>
                </c:pt>
                <c:pt idx="3407">
                  <c:v>18007.731370837697</c:v>
                </c:pt>
                <c:pt idx="3408">
                  <c:v>18022.520900544365</c:v>
                </c:pt>
                <c:pt idx="3409">
                  <c:v>17948.573252011029</c:v>
                </c:pt>
                <c:pt idx="3410">
                  <c:v>17918.994192597693</c:v>
                </c:pt>
                <c:pt idx="3411">
                  <c:v>17682.361717291024</c:v>
                </c:pt>
                <c:pt idx="3412">
                  <c:v>17504.887360811019</c:v>
                </c:pt>
                <c:pt idx="3413">
                  <c:v>17534.466420224355</c:v>
                </c:pt>
                <c:pt idx="3414">
                  <c:v>17578.835009344355</c:v>
                </c:pt>
                <c:pt idx="3415">
                  <c:v>17667.572187584356</c:v>
                </c:pt>
                <c:pt idx="3416">
                  <c:v>17460.518771691019</c:v>
                </c:pt>
                <c:pt idx="3417">
                  <c:v>17553.692808843018</c:v>
                </c:pt>
                <c:pt idx="3418">
                  <c:v>17361.428922656349</c:v>
                </c:pt>
                <c:pt idx="3419">
                  <c:v>16976.901150283007</c:v>
                </c:pt>
                <c:pt idx="3420">
                  <c:v>17006.480209696343</c:v>
                </c:pt>
                <c:pt idx="3421">
                  <c:v>17110.006917643012</c:v>
                </c:pt>
                <c:pt idx="3422">
                  <c:v>17346.639392949684</c:v>
                </c:pt>
                <c:pt idx="3423">
                  <c:v>17183.954566176344</c:v>
                </c:pt>
                <c:pt idx="3424">
                  <c:v>17509.324219723017</c:v>
                </c:pt>
                <c:pt idx="3425">
                  <c:v>17494.534690016353</c:v>
                </c:pt>
                <c:pt idx="3426">
                  <c:v>17642.429987083022</c:v>
                </c:pt>
                <c:pt idx="3427">
                  <c:v>17568.482338549689</c:v>
                </c:pt>
                <c:pt idx="3428">
                  <c:v>17716.377635616358</c:v>
                </c:pt>
                <c:pt idx="3429">
                  <c:v>17583.271868256354</c:v>
                </c:pt>
                <c:pt idx="3430">
                  <c:v>17731.167165323022</c:v>
                </c:pt>
                <c:pt idx="3431">
                  <c:v>17657.219516789686</c:v>
                </c:pt>
                <c:pt idx="3432">
                  <c:v>17716.377635616358</c:v>
                </c:pt>
                <c:pt idx="3433">
                  <c:v>17849.483402976359</c:v>
                </c:pt>
                <c:pt idx="3434">
                  <c:v>18086.115878283032</c:v>
                </c:pt>
                <c:pt idx="3435">
                  <c:v>17953.010110923027</c:v>
                </c:pt>
                <c:pt idx="3436">
                  <c:v>18071.326348576364</c:v>
                </c:pt>
                <c:pt idx="3437">
                  <c:v>18352.327413003037</c:v>
                </c:pt>
                <c:pt idx="3438">
                  <c:v>18370.074848651035</c:v>
                </c:pt>
                <c:pt idx="3439">
                  <c:v>18207.390021877702</c:v>
                </c:pt>
                <c:pt idx="3440">
                  <c:v>17941.178487157697</c:v>
                </c:pt>
                <c:pt idx="3441">
                  <c:v>18089.073784224365</c:v>
                </c:pt>
                <c:pt idx="3442">
                  <c:v>18207.390021877702</c:v>
                </c:pt>
                <c:pt idx="3443">
                  <c:v>18163.021432757701</c:v>
                </c:pt>
                <c:pt idx="3444">
                  <c:v>18163.021432757701</c:v>
                </c:pt>
                <c:pt idx="3445">
                  <c:v>18266.54814070437</c:v>
                </c:pt>
                <c:pt idx="3446">
                  <c:v>17941.178487157697</c:v>
                </c:pt>
                <c:pt idx="3447">
                  <c:v>17941.178487157697</c:v>
                </c:pt>
                <c:pt idx="3448">
                  <c:v>18059.494724811029</c:v>
                </c:pt>
                <c:pt idx="3449">
                  <c:v>17970.757546571029</c:v>
                </c:pt>
                <c:pt idx="3450">
                  <c:v>18044.705195104365</c:v>
                </c:pt>
                <c:pt idx="3451">
                  <c:v>17955.968016864361</c:v>
                </c:pt>
                <c:pt idx="3452">
                  <c:v>17867.23083862436</c:v>
                </c:pt>
                <c:pt idx="3453">
                  <c:v>17911.599427744361</c:v>
                </c:pt>
                <c:pt idx="3454">
                  <c:v>17734.125071264356</c:v>
                </c:pt>
                <c:pt idx="3455">
                  <c:v>17689.756482144356</c:v>
                </c:pt>
                <c:pt idx="3456">
                  <c:v>17438.334477131019</c:v>
                </c:pt>
                <c:pt idx="3457">
                  <c:v>17423.544947424351</c:v>
                </c:pt>
                <c:pt idx="3458">
                  <c:v>17615.80883361102</c:v>
                </c:pt>
                <c:pt idx="3459">
                  <c:v>17605.456162816354</c:v>
                </c:pt>
                <c:pt idx="3460">
                  <c:v>17930.825816363027</c:v>
                </c:pt>
                <c:pt idx="3461">
                  <c:v>17871.667697536359</c:v>
                </c:pt>
                <c:pt idx="3462">
                  <c:v>17945.615346069695</c:v>
                </c:pt>
                <c:pt idx="3463">
                  <c:v>18063.931583723032</c:v>
                </c:pt>
                <c:pt idx="3464">
                  <c:v>18093.510643136364</c:v>
                </c:pt>
                <c:pt idx="3465">
                  <c:v>18137.879232256368</c:v>
                </c:pt>
                <c:pt idx="3466">
                  <c:v>17930.825816363027</c:v>
                </c:pt>
                <c:pt idx="3467">
                  <c:v>18049.142054016364</c:v>
                </c:pt>
                <c:pt idx="3468">
                  <c:v>17945.615346069695</c:v>
                </c:pt>
                <c:pt idx="3469">
                  <c:v>17916.036286656359</c:v>
                </c:pt>
                <c:pt idx="3470">
                  <c:v>17886.457227243031</c:v>
                </c:pt>
                <c:pt idx="3471">
                  <c:v>17960.404875776359</c:v>
                </c:pt>
                <c:pt idx="3472">
                  <c:v>18004.773464896363</c:v>
                </c:pt>
                <c:pt idx="3473">
                  <c:v>17886.457227243031</c:v>
                </c:pt>
                <c:pt idx="3474">
                  <c:v>18123.0897025497</c:v>
                </c:pt>
                <c:pt idx="3475">
                  <c:v>18167.4582916697</c:v>
                </c:pt>
                <c:pt idx="3476">
                  <c:v>18270.984999616368</c:v>
                </c:pt>
                <c:pt idx="3477">
                  <c:v>18315.353588736369</c:v>
                </c:pt>
                <c:pt idx="3478">
                  <c:v>18330.143118443033</c:v>
                </c:pt>
                <c:pt idx="3479">
                  <c:v>18197.037351083032</c:v>
                </c:pt>
                <c:pt idx="3480">
                  <c:v>18254.716516939036</c:v>
                </c:pt>
                <c:pt idx="3481">
                  <c:v>18239.926987232368</c:v>
                </c:pt>
                <c:pt idx="3482">
                  <c:v>18358.243224885704</c:v>
                </c:pt>
                <c:pt idx="3483">
                  <c:v>18313.8746357657</c:v>
                </c:pt>
                <c:pt idx="3484">
                  <c:v>18328.664165472368</c:v>
                </c:pt>
                <c:pt idx="3485">
                  <c:v>18343.453695179036</c:v>
                </c:pt>
                <c:pt idx="3486">
                  <c:v>18387.822284299036</c:v>
                </c:pt>
                <c:pt idx="3487">
                  <c:v>18476.55946253904</c:v>
                </c:pt>
                <c:pt idx="3488">
                  <c:v>18491.348992245705</c:v>
                </c:pt>
                <c:pt idx="3489">
                  <c:v>18506.138521952373</c:v>
                </c:pt>
                <c:pt idx="3490">
                  <c:v>18491.348992245705</c:v>
                </c:pt>
                <c:pt idx="3491">
                  <c:v>18535.717581365705</c:v>
                </c:pt>
                <c:pt idx="3492">
                  <c:v>18624.454759605709</c:v>
                </c:pt>
                <c:pt idx="3493">
                  <c:v>18698.402408139042</c:v>
                </c:pt>
                <c:pt idx="3494">
                  <c:v>18757.56052696571</c:v>
                </c:pt>
                <c:pt idx="3495">
                  <c:v>18772.350056672378</c:v>
                </c:pt>
                <c:pt idx="3496">
                  <c:v>18787.139586379042</c:v>
                </c:pt>
                <c:pt idx="3497">
                  <c:v>18875.876764619046</c:v>
                </c:pt>
                <c:pt idx="3498">
                  <c:v>18949.824413152382</c:v>
                </c:pt>
                <c:pt idx="3499">
                  <c:v>18935.034883445711</c:v>
                </c:pt>
                <c:pt idx="3500">
                  <c:v>18890.666294325711</c:v>
                </c:pt>
                <c:pt idx="3501">
                  <c:v>18905.455824032379</c:v>
                </c:pt>
                <c:pt idx="3502">
                  <c:v>19023.772061685715</c:v>
                </c:pt>
                <c:pt idx="3503">
                  <c:v>19071.098556747049</c:v>
                </c:pt>
                <c:pt idx="3504">
                  <c:v>19159.835734987053</c:v>
                </c:pt>
                <c:pt idx="3505">
                  <c:v>19115.467145867053</c:v>
                </c:pt>
                <c:pt idx="3506">
                  <c:v>19145.046205280385</c:v>
                </c:pt>
                <c:pt idx="3507">
                  <c:v>19115.467145867053</c:v>
                </c:pt>
                <c:pt idx="3508">
                  <c:v>19130.256675573721</c:v>
                </c:pt>
                <c:pt idx="3509">
                  <c:v>19026.729967627049</c:v>
                </c:pt>
                <c:pt idx="3510">
                  <c:v>19130.256675573721</c:v>
                </c:pt>
                <c:pt idx="3511">
                  <c:v>19085.888086453717</c:v>
                </c:pt>
                <c:pt idx="3512">
                  <c:v>19041.519497333717</c:v>
                </c:pt>
                <c:pt idx="3513">
                  <c:v>19159.835734987053</c:v>
                </c:pt>
                <c:pt idx="3514">
                  <c:v>19204.204324107053</c:v>
                </c:pt>
                <c:pt idx="3515">
                  <c:v>19218.993853813721</c:v>
                </c:pt>
                <c:pt idx="3516">
                  <c:v>19174.625264693717</c:v>
                </c:pt>
                <c:pt idx="3517">
                  <c:v>19278.151972640389</c:v>
                </c:pt>
                <c:pt idx="3518">
                  <c:v>19278.151972640389</c:v>
                </c:pt>
                <c:pt idx="3519">
                  <c:v>19292.941502347054</c:v>
                </c:pt>
                <c:pt idx="3520">
                  <c:v>19310.688937995055</c:v>
                </c:pt>
                <c:pt idx="3521">
                  <c:v>19251.530819168387</c:v>
                </c:pt>
                <c:pt idx="3522">
                  <c:v>19266.320348875051</c:v>
                </c:pt>
                <c:pt idx="3523">
                  <c:v>19221.951759755055</c:v>
                </c:pt>
                <c:pt idx="3524">
                  <c:v>19236.741289461719</c:v>
                </c:pt>
                <c:pt idx="3525">
                  <c:v>19014.898343861714</c:v>
                </c:pt>
                <c:pt idx="3526">
                  <c:v>19148.004111221719</c:v>
                </c:pt>
                <c:pt idx="3527">
                  <c:v>19177.583170635051</c:v>
                </c:pt>
                <c:pt idx="3528">
                  <c:v>19221.951759755055</c:v>
                </c:pt>
                <c:pt idx="3529">
                  <c:v>19236.741289461719</c:v>
                </c:pt>
                <c:pt idx="3530">
                  <c:v>19384.636586528388</c:v>
                </c:pt>
                <c:pt idx="3531">
                  <c:v>19266.320348875051</c:v>
                </c:pt>
                <c:pt idx="3532">
                  <c:v>19310.688937995055</c:v>
                </c:pt>
                <c:pt idx="3533">
                  <c:v>19251.530819168387</c:v>
                </c:pt>
                <c:pt idx="3534">
                  <c:v>19281.109878581719</c:v>
                </c:pt>
                <c:pt idx="3535">
                  <c:v>19251.530819168387</c:v>
                </c:pt>
                <c:pt idx="3536">
                  <c:v>19236.741289461719</c:v>
                </c:pt>
                <c:pt idx="3537">
                  <c:v>19162.793640928383</c:v>
                </c:pt>
                <c:pt idx="3538">
                  <c:v>19221.951759755055</c:v>
                </c:pt>
                <c:pt idx="3539">
                  <c:v>19340.267997408388</c:v>
                </c:pt>
                <c:pt idx="3540">
                  <c:v>19281.109878581719</c:v>
                </c:pt>
                <c:pt idx="3541">
                  <c:v>19221.951759755055</c:v>
                </c:pt>
                <c:pt idx="3542">
                  <c:v>19224.909665696388</c:v>
                </c:pt>
                <c:pt idx="3543">
                  <c:v>19239.699195403053</c:v>
                </c:pt>
                <c:pt idx="3544">
                  <c:v>19343.225903349725</c:v>
                </c:pt>
                <c:pt idx="3545">
                  <c:v>19269.278254816389</c:v>
                </c:pt>
                <c:pt idx="3546">
                  <c:v>19195.330606283052</c:v>
                </c:pt>
                <c:pt idx="3547">
                  <c:v>19150.962017163052</c:v>
                </c:pt>
                <c:pt idx="3548">
                  <c:v>19062.224838923052</c:v>
                </c:pt>
                <c:pt idx="3549">
                  <c:v>18899.540012149711</c:v>
                </c:pt>
                <c:pt idx="3550">
                  <c:v>19017.856249803051</c:v>
                </c:pt>
                <c:pt idx="3551">
                  <c:v>19106.593428043052</c:v>
                </c:pt>
                <c:pt idx="3552">
                  <c:v>19032.645779509716</c:v>
                </c:pt>
                <c:pt idx="3553">
                  <c:v>19077.014368629716</c:v>
                </c:pt>
                <c:pt idx="3554">
                  <c:v>19136.172487456381</c:v>
                </c:pt>
                <c:pt idx="3555">
                  <c:v>19091.80389833638</c:v>
                </c:pt>
                <c:pt idx="3556">
                  <c:v>19077.014368629716</c:v>
                </c:pt>
                <c:pt idx="3557">
                  <c:v>19150.962017163052</c:v>
                </c:pt>
                <c:pt idx="3558">
                  <c:v>19106.593428043052</c:v>
                </c:pt>
                <c:pt idx="3559">
                  <c:v>19180.541076576388</c:v>
                </c:pt>
                <c:pt idx="3560">
                  <c:v>19254.488725109717</c:v>
                </c:pt>
                <c:pt idx="3561">
                  <c:v>19298.857314229725</c:v>
                </c:pt>
                <c:pt idx="3562">
                  <c:v>19346.183809291055</c:v>
                </c:pt>
                <c:pt idx="3563">
                  <c:v>19346.183809291055</c:v>
                </c:pt>
                <c:pt idx="3564">
                  <c:v>19346.183809291055</c:v>
                </c:pt>
                <c:pt idx="3565">
                  <c:v>19375.762868704391</c:v>
                </c:pt>
                <c:pt idx="3566">
                  <c:v>19375.762868704391</c:v>
                </c:pt>
                <c:pt idx="3567">
                  <c:v>19301.815220171055</c:v>
                </c:pt>
                <c:pt idx="3568">
                  <c:v>19316.604749877722</c:v>
                </c:pt>
                <c:pt idx="3569">
                  <c:v>19346.183809291055</c:v>
                </c:pt>
                <c:pt idx="3570">
                  <c:v>19331.39427958439</c:v>
                </c:pt>
                <c:pt idx="3571">
                  <c:v>19375.762868704391</c:v>
                </c:pt>
                <c:pt idx="3572">
                  <c:v>19375.762868704391</c:v>
                </c:pt>
                <c:pt idx="3573">
                  <c:v>19257.446631051054</c:v>
                </c:pt>
                <c:pt idx="3574">
                  <c:v>19213.078041931054</c:v>
                </c:pt>
                <c:pt idx="3575">
                  <c:v>19168.709452811054</c:v>
                </c:pt>
                <c:pt idx="3576">
                  <c:v>18932.076977504381</c:v>
                </c:pt>
                <c:pt idx="3577">
                  <c:v>18828.550269557712</c:v>
                </c:pt>
                <c:pt idx="3578">
                  <c:v>19020.814155744381</c:v>
                </c:pt>
                <c:pt idx="3579">
                  <c:v>19020.814155744381</c:v>
                </c:pt>
                <c:pt idx="3580">
                  <c:v>19079.97227457105</c:v>
                </c:pt>
                <c:pt idx="3581">
                  <c:v>19109.551333984386</c:v>
                </c:pt>
                <c:pt idx="3582">
                  <c:v>19109.551333984386</c:v>
                </c:pt>
                <c:pt idx="3583">
                  <c:v>19198.288512224386</c:v>
                </c:pt>
                <c:pt idx="3584">
                  <c:v>19082.930180512383</c:v>
                </c:pt>
                <c:pt idx="3585">
                  <c:v>19082.930180512383</c:v>
                </c:pt>
                <c:pt idx="3586">
                  <c:v>18905.455824032382</c:v>
                </c:pt>
                <c:pt idx="3587">
                  <c:v>18890.666294325711</c:v>
                </c:pt>
                <c:pt idx="3588">
                  <c:v>19008.982531979047</c:v>
                </c:pt>
                <c:pt idx="3589">
                  <c:v>19201.24641816572</c:v>
                </c:pt>
                <c:pt idx="3590">
                  <c:v>19171.667358752384</c:v>
                </c:pt>
                <c:pt idx="3591">
                  <c:v>19260.404536992388</c:v>
                </c:pt>
                <c:pt idx="3592">
                  <c:v>19171.667358752384</c:v>
                </c:pt>
                <c:pt idx="3593">
                  <c:v>19260.404536992388</c:v>
                </c:pt>
                <c:pt idx="3594">
                  <c:v>19260.404536992388</c:v>
                </c:pt>
                <c:pt idx="3595">
                  <c:v>19349.141715232388</c:v>
                </c:pt>
                <c:pt idx="3596">
                  <c:v>19378.720774645724</c:v>
                </c:pt>
                <c:pt idx="3597">
                  <c:v>19393.510304352389</c:v>
                </c:pt>
                <c:pt idx="3598">
                  <c:v>19497.037012299061</c:v>
                </c:pt>
                <c:pt idx="3599">
                  <c:v>19511.826542005725</c:v>
                </c:pt>
                <c:pt idx="3600">
                  <c:v>19423.089363765725</c:v>
                </c:pt>
                <c:pt idx="3601">
                  <c:v>19511.826542005725</c:v>
                </c:pt>
                <c:pt idx="3602">
                  <c:v>19467.457952885725</c:v>
                </c:pt>
                <c:pt idx="3603">
                  <c:v>19497.037012299061</c:v>
                </c:pt>
                <c:pt idx="3604">
                  <c:v>19615.353249952394</c:v>
                </c:pt>
                <c:pt idx="3605">
                  <c:v>19636.058591541725</c:v>
                </c:pt>
                <c:pt idx="3606">
                  <c:v>19739.585299488397</c:v>
                </c:pt>
                <c:pt idx="3607">
                  <c:v>19887.480596555066</c:v>
                </c:pt>
                <c:pt idx="3608">
                  <c:v>19917.059655968398</c:v>
                </c:pt>
                <c:pt idx="3609">
                  <c:v>19902.27012626173</c:v>
                </c:pt>
                <c:pt idx="3610">
                  <c:v>19917.059655968398</c:v>
                </c:pt>
                <c:pt idx="3611">
                  <c:v>19946.638715381734</c:v>
                </c:pt>
                <c:pt idx="3612">
                  <c:v>19902.27012626173</c:v>
                </c:pt>
                <c:pt idx="3613">
                  <c:v>19887.480596555066</c:v>
                </c:pt>
                <c:pt idx="3614">
                  <c:v>19872.691066848398</c:v>
                </c:pt>
                <c:pt idx="3615">
                  <c:v>19976.217774795066</c:v>
                </c:pt>
                <c:pt idx="3616">
                  <c:v>20005.796834208402</c:v>
                </c:pt>
                <c:pt idx="3617">
                  <c:v>20064.954953035071</c:v>
                </c:pt>
                <c:pt idx="3618">
                  <c:v>20064.954953035071</c:v>
                </c:pt>
                <c:pt idx="3619">
                  <c:v>20035.375893621735</c:v>
                </c:pt>
                <c:pt idx="3620">
                  <c:v>20035.375893621735</c:v>
                </c:pt>
                <c:pt idx="3621">
                  <c:v>20005.796834208402</c:v>
                </c:pt>
                <c:pt idx="3622">
                  <c:v>19976.217774795066</c:v>
                </c:pt>
                <c:pt idx="3623">
                  <c:v>19991.007304501734</c:v>
                </c:pt>
                <c:pt idx="3624">
                  <c:v>20050.165423328403</c:v>
                </c:pt>
                <c:pt idx="3625">
                  <c:v>20124.113071861735</c:v>
                </c:pt>
                <c:pt idx="3626">
                  <c:v>20144.818413451074</c:v>
                </c:pt>
                <c:pt idx="3627">
                  <c:v>20144.818413451074</c:v>
                </c:pt>
                <c:pt idx="3628">
                  <c:v>20100.449824331074</c:v>
                </c:pt>
                <c:pt idx="3629">
                  <c:v>20070.870764917738</c:v>
                </c:pt>
                <c:pt idx="3630">
                  <c:v>20159.607943157738</c:v>
                </c:pt>
                <c:pt idx="3631">
                  <c:v>20159.607943157738</c:v>
                </c:pt>
                <c:pt idx="3632">
                  <c:v>20115.239354037738</c:v>
                </c:pt>
                <c:pt idx="3633">
                  <c:v>20144.818413451074</c:v>
                </c:pt>
                <c:pt idx="3634">
                  <c:v>20218.766061984403</c:v>
                </c:pt>
                <c:pt idx="3635">
                  <c:v>20218.766061984403</c:v>
                </c:pt>
                <c:pt idx="3636">
                  <c:v>20263.13465110441</c:v>
                </c:pt>
                <c:pt idx="3637">
                  <c:v>20277.924180811075</c:v>
                </c:pt>
                <c:pt idx="3638">
                  <c:v>20263.13465110441</c:v>
                </c:pt>
                <c:pt idx="3639">
                  <c:v>20277.924180811075</c:v>
                </c:pt>
                <c:pt idx="3640">
                  <c:v>20307.503240224411</c:v>
                </c:pt>
                <c:pt idx="3641">
                  <c:v>20337.082299637739</c:v>
                </c:pt>
                <c:pt idx="3642">
                  <c:v>20307.503240224411</c:v>
                </c:pt>
                <c:pt idx="3643">
                  <c:v>20307.503240224411</c:v>
                </c:pt>
                <c:pt idx="3644">
                  <c:v>20263.13465110441</c:v>
                </c:pt>
                <c:pt idx="3645">
                  <c:v>20366.661359051075</c:v>
                </c:pt>
                <c:pt idx="3646">
                  <c:v>20396.240418464411</c:v>
                </c:pt>
                <c:pt idx="3647">
                  <c:v>20425.819477877747</c:v>
                </c:pt>
                <c:pt idx="3648">
                  <c:v>20484.977596704412</c:v>
                </c:pt>
                <c:pt idx="3649">
                  <c:v>20462.793302144411</c:v>
                </c:pt>
                <c:pt idx="3650">
                  <c:v>20536.740950677744</c:v>
                </c:pt>
                <c:pt idx="3651">
                  <c:v>20595.899069504412</c:v>
                </c:pt>
                <c:pt idx="3652">
                  <c:v>20581.109539797744</c:v>
                </c:pt>
                <c:pt idx="3653">
                  <c:v>20655.05718833108</c:v>
                </c:pt>
                <c:pt idx="3654">
                  <c:v>20669.846718037748</c:v>
                </c:pt>
                <c:pt idx="3655">
                  <c:v>20699.425777451081</c:v>
                </c:pt>
                <c:pt idx="3656">
                  <c:v>20758.583896277749</c:v>
                </c:pt>
                <c:pt idx="3657">
                  <c:v>20802.952485397749</c:v>
                </c:pt>
                <c:pt idx="3658">
                  <c:v>20862.110604224421</c:v>
                </c:pt>
                <c:pt idx="3659">
                  <c:v>20906.479193344421</c:v>
                </c:pt>
                <c:pt idx="3660">
                  <c:v>20906.479193344421</c:v>
                </c:pt>
                <c:pt idx="3661">
                  <c:v>20847.321074517749</c:v>
                </c:pt>
                <c:pt idx="3662">
                  <c:v>20921.268723051086</c:v>
                </c:pt>
                <c:pt idx="3663">
                  <c:v>20936.058252757754</c:v>
                </c:pt>
                <c:pt idx="3664">
                  <c:v>21010.00590129109</c:v>
                </c:pt>
                <c:pt idx="3665">
                  <c:v>20995.216371584422</c:v>
                </c:pt>
                <c:pt idx="3666">
                  <c:v>20862.110604224421</c:v>
                </c:pt>
                <c:pt idx="3667">
                  <c:v>20817.742015104417</c:v>
                </c:pt>
                <c:pt idx="3668">
                  <c:v>20882.815945813752</c:v>
                </c:pt>
                <c:pt idx="3669">
                  <c:v>20853.236886400417</c:v>
                </c:pt>
                <c:pt idx="3670">
                  <c:v>20897.605475520417</c:v>
                </c:pt>
                <c:pt idx="3671">
                  <c:v>20927.184534933753</c:v>
                </c:pt>
                <c:pt idx="3672">
                  <c:v>20927.184534933753</c:v>
                </c:pt>
                <c:pt idx="3673">
                  <c:v>20986.342653760425</c:v>
                </c:pt>
                <c:pt idx="3674">
                  <c:v>21001.132183467089</c:v>
                </c:pt>
                <c:pt idx="3675">
                  <c:v>20986.342653760425</c:v>
                </c:pt>
                <c:pt idx="3676">
                  <c:v>20868.026416107088</c:v>
                </c:pt>
                <c:pt idx="3677">
                  <c:v>20749.710178453752</c:v>
                </c:pt>
                <c:pt idx="3678">
                  <c:v>20794.078767573752</c:v>
                </c:pt>
                <c:pt idx="3679">
                  <c:v>20705.341589333751</c:v>
                </c:pt>
                <c:pt idx="3680">
                  <c:v>20646.18347050708</c:v>
                </c:pt>
                <c:pt idx="3681">
                  <c:v>20764.499708160416</c:v>
                </c:pt>
                <c:pt idx="3682">
                  <c:v>20868.026416107088</c:v>
                </c:pt>
                <c:pt idx="3683">
                  <c:v>20882.815945813752</c:v>
                </c:pt>
                <c:pt idx="3684">
                  <c:v>20794.078767573752</c:v>
                </c:pt>
                <c:pt idx="3685">
                  <c:v>20808.868297280416</c:v>
                </c:pt>
                <c:pt idx="3686">
                  <c:v>20720.131119040416</c:v>
                </c:pt>
                <c:pt idx="3687">
                  <c:v>20764.499708160416</c:v>
                </c:pt>
                <c:pt idx="3688">
                  <c:v>20764.499708160416</c:v>
                </c:pt>
                <c:pt idx="3689">
                  <c:v>20734.920648747087</c:v>
                </c:pt>
                <c:pt idx="3690">
                  <c:v>20845.842121547084</c:v>
                </c:pt>
                <c:pt idx="3691">
                  <c:v>20890.210710667085</c:v>
                </c:pt>
                <c:pt idx="3692">
                  <c:v>20816.263062133752</c:v>
                </c:pt>
                <c:pt idx="3693">
                  <c:v>20816.263062133752</c:v>
                </c:pt>
                <c:pt idx="3694">
                  <c:v>20786.684002720416</c:v>
                </c:pt>
                <c:pt idx="3695">
                  <c:v>20550.051527413747</c:v>
                </c:pt>
                <c:pt idx="3696">
                  <c:v>20490.893408587079</c:v>
                </c:pt>
                <c:pt idx="3697">
                  <c:v>20461.314349173743</c:v>
                </c:pt>
                <c:pt idx="3698">
                  <c:v>20490.893408587079</c:v>
                </c:pt>
                <c:pt idx="3699">
                  <c:v>20269.050462987074</c:v>
                </c:pt>
                <c:pt idx="3700">
                  <c:v>19869.733160907064</c:v>
                </c:pt>
                <c:pt idx="3701">
                  <c:v>20017.628457973733</c:v>
                </c:pt>
                <c:pt idx="3702">
                  <c:v>20283.839992693738</c:v>
                </c:pt>
                <c:pt idx="3703">
                  <c:v>20416.945760053743</c:v>
                </c:pt>
                <c:pt idx="3704">
                  <c:v>20387.36670064041</c:v>
                </c:pt>
                <c:pt idx="3705">
                  <c:v>20416.945760053743</c:v>
                </c:pt>
                <c:pt idx="3706">
                  <c:v>20520.472468000411</c:v>
                </c:pt>
                <c:pt idx="3707">
                  <c:v>20550.051527413747</c:v>
                </c:pt>
                <c:pt idx="3708">
                  <c:v>20535.261997707079</c:v>
                </c:pt>
                <c:pt idx="3709">
                  <c:v>20550.051527413747</c:v>
                </c:pt>
                <c:pt idx="3710">
                  <c:v>20660.973000213751</c:v>
                </c:pt>
                <c:pt idx="3711">
                  <c:v>20734.920648747084</c:v>
                </c:pt>
                <c:pt idx="3712">
                  <c:v>20720.131119040416</c:v>
                </c:pt>
                <c:pt idx="3713">
                  <c:v>20690.552059627084</c:v>
                </c:pt>
                <c:pt idx="3714">
                  <c:v>20660.973000213751</c:v>
                </c:pt>
                <c:pt idx="3715">
                  <c:v>20705.341589333751</c:v>
                </c:pt>
                <c:pt idx="3716">
                  <c:v>20705.341589333751</c:v>
                </c:pt>
                <c:pt idx="3717">
                  <c:v>20734.920648747084</c:v>
                </c:pt>
                <c:pt idx="3718">
                  <c:v>20764.499708160416</c:v>
                </c:pt>
                <c:pt idx="3719">
                  <c:v>20705.341589333751</c:v>
                </c:pt>
                <c:pt idx="3720">
                  <c:v>20675.762529920416</c:v>
                </c:pt>
                <c:pt idx="3721">
                  <c:v>20660.973000213751</c:v>
                </c:pt>
                <c:pt idx="3722">
                  <c:v>20764.499708160416</c:v>
                </c:pt>
                <c:pt idx="3723">
                  <c:v>20853.23688640042</c:v>
                </c:pt>
                <c:pt idx="3724">
                  <c:v>20897.60547552042</c:v>
                </c:pt>
                <c:pt idx="3725">
                  <c:v>20956.763594347089</c:v>
                </c:pt>
                <c:pt idx="3726">
                  <c:v>20927.184534933756</c:v>
                </c:pt>
                <c:pt idx="3727">
                  <c:v>20897.60547552042</c:v>
                </c:pt>
                <c:pt idx="3728">
                  <c:v>20882.815945813752</c:v>
                </c:pt>
                <c:pt idx="3729">
                  <c:v>20853.23688640042</c:v>
                </c:pt>
                <c:pt idx="3730">
                  <c:v>20826.615732928418</c:v>
                </c:pt>
                <c:pt idx="3731">
                  <c:v>20944.931970581754</c:v>
                </c:pt>
                <c:pt idx="3732">
                  <c:v>21196.353975595091</c:v>
                </c:pt>
                <c:pt idx="3733">
                  <c:v>21211.143505301759</c:v>
                </c:pt>
                <c:pt idx="3734">
                  <c:v>21314.670213248428</c:v>
                </c:pt>
                <c:pt idx="3735">
                  <c:v>21329.459742955092</c:v>
                </c:pt>
                <c:pt idx="3736">
                  <c:v>21344.249272661764</c:v>
                </c:pt>
                <c:pt idx="3737">
                  <c:v>21388.617861781764</c:v>
                </c:pt>
                <c:pt idx="3738">
                  <c:v>21418.196921195096</c:v>
                </c:pt>
                <c:pt idx="3739">
                  <c:v>21432.986450901764</c:v>
                </c:pt>
                <c:pt idx="3740">
                  <c:v>21418.196921195096</c:v>
                </c:pt>
                <c:pt idx="3741">
                  <c:v>21432.986450901764</c:v>
                </c:pt>
                <c:pt idx="3742">
                  <c:v>21432.986450901764</c:v>
                </c:pt>
                <c:pt idx="3743">
                  <c:v>21477.355040021765</c:v>
                </c:pt>
                <c:pt idx="3744">
                  <c:v>21521.723629141765</c:v>
                </c:pt>
                <c:pt idx="3745">
                  <c:v>21610.460807381769</c:v>
                </c:pt>
                <c:pt idx="3746">
                  <c:v>21610.460807381769</c:v>
                </c:pt>
                <c:pt idx="3747">
                  <c:v>21566.092218261765</c:v>
                </c:pt>
                <c:pt idx="3748">
                  <c:v>21580.881747968433</c:v>
                </c:pt>
                <c:pt idx="3749">
                  <c:v>21625.250337088433</c:v>
                </c:pt>
                <c:pt idx="3750">
                  <c:v>21654.829396501769</c:v>
                </c:pt>
                <c:pt idx="3751">
                  <c:v>21595.671277675101</c:v>
                </c:pt>
                <c:pt idx="3752">
                  <c:v>21625.250337088433</c:v>
                </c:pt>
                <c:pt idx="3753">
                  <c:v>21684.408455915102</c:v>
                </c:pt>
                <c:pt idx="3754">
                  <c:v>21628.208243029771</c:v>
                </c:pt>
                <c:pt idx="3755">
                  <c:v>21657.787302443103</c:v>
                </c:pt>
                <c:pt idx="3756">
                  <c:v>21642.997772736435</c:v>
                </c:pt>
                <c:pt idx="3757">
                  <c:v>21583.839653909767</c:v>
                </c:pt>
                <c:pt idx="3758">
                  <c:v>21628.208243029771</c:v>
                </c:pt>
                <c:pt idx="3759">
                  <c:v>21642.997772736435</c:v>
                </c:pt>
                <c:pt idx="3760">
                  <c:v>21672.576832149771</c:v>
                </c:pt>
                <c:pt idx="3761">
                  <c:v>21761.314010389771</c:v>
                </c:pt>
                <c:pt idx="3762">
                  <c:v>21776.103540096439</c:v>
                </c:pt>
                <c:pt idx="3763">
                  <c:v>21746.524480683103</c:v>
                </c:pt>
                <c:pt idx="3764">
                  <c:v>21835.261658923104</c:v>
                </c:pt>
                <c:pt idx="3765">
                  <c:v>21702.155891563103</c:v>
                </c:pt>
                <c:pt idx="3766">
                  <c:v>21583.839653909767</c:v>
                </c:pt>
                <c:pt idx="3767">
                  <c:v>21702.155891563103</c:v>
                </c:pt>
                <c:pt idx="3768">
                  <c:v>21598.629183616435</c:v>
                </c:pt>
                <c:pt idx="3769">
                  <c:v>21672.576832149771</c:v>
                </c:pt>
                <c:pt idx="3770">
                  <c:v>21739.129715829771</c:v>
                </c:pt>
                <c:pt idx="3771">
                  <c:v>21798.287834656439</c:v>
                </c:pt>
                <c:pt idx="3772">
                  <c:v>21827.866894069775</c:v>
                </c:pt>
                <c:pt idx="3773">
                  <c:v>21857.445953483108</c:v>
                </c:pt>
                <c:pt idx="3774">
                  <c:v>21901.814542603108</c:v>
                </c:pt>
                <c:pt idx="3775">
                  <c:v>21872.235483189776</c:v>
                </c:pt>
                <c:pt idx="3776">
                  <c:v>21916.604072309776</c:v>
                </c:pt>
                <c:pt idx="3777">
                  <c:v>21901.814542603108</c:v>
                </c:pt>
                <c:pt idx="3778">
                  <c:v>21946.183131723112</c:v>
                </c:pt>
                <c:pt idx="3779">
                  <c:v>21960.972661429776</c:v>
                </c:pt>
                <c:pt idx="3780">
                  <c:v>21990.551720843112</c:v>
                </c:pt>
                <c:pt idx="3781">
                  <c:v>22034.920309963109</c:v>
                </c:pt>
                <c:pt idx="3782">
                  <c:v>22049.709839669777</c:v>
                </c:pt>
                <c:pt idx="3783">
                  <c:v>22020.130780256444</c:v>
                </c:pt>
                <c:pt idx="3784">
                  <c:v>21916.604072309776</c:v>
                </c:pt>
                <c:pt idx="3785">
                  <c:v>21975.762191136444</c:v>
                </c:pt>
                <c:pt idx="3786">
                  <c:v>21960.972661429776</c:v>
                </c:pt>
                <c:pt idx="3787">
                  <c:v>22020.130780256444</c:v>
                </c:pt>
                <c:pt idx="3788">
                  <c:v>21990.551720843112</c:v>
                </c:pt>
                <c:pt idx="3789">
                  <c:v>22020.130780256444</c:v>
                </c:pt>
                <c:pt idx="3790">
                  <c:v>22042.315074816448</c:v>
                </c:pt>
                <c:pt idx="3791">
                  <c:v>22086.683663936448</c:v>
                </c:pt>
                <c:pt idx="3792">
                  <c:v>22012.736015403112</c:v>
                </c:pt>
                <c:pt idx="3793">
                  <c:v>22042.315074816448</c:v>
                </c:pt>
                <c:pt idx="3794">
                  <c:v>21894.419777749776</c:v>
                </c:pt>
                <c:pt idx="3795">
                  <c:v>21968.367426283112</c:v>
                </c:pt>
                <c:pt idx="3796">
                  <c:v>21997.946485696441</c:v>
                </c:pt>
                <c:pt idx="3797">
                  <c:v>22071.894134229777</c:v>
                </c:pt>
                <c:pt idx="3798">
                  <c:v>22057.104604523112</c:v>
                </c:pt>
                <c:pt idx="3799">
                  <c:v>22131.052253056441</c:v>
                </c:pt>
                <c:pt idx="3800">
                  <c:v>22131.052253056441</c:v>
                </c:pt>
                <c:pt idx="3801">
                  <c:v>22116.262723349777</c:v>
                </c:pt>
                <c:pt idx="3802">
                  <c:v>21850.051188629775</c:v>
                </c:pt>
                <c:pt idx="3803">
                  <c:v>22027.525545109776</c:v>
                </c:pt>
                <c:pt idx="3804">
                  <c:v>21850.051188629775</c:v>
                </c:pt>
                <c:pt idx="3805">
                  <c:v>21835.261658923104</c:v>
                </c:pt>
                <c:pt idx="3806">
                  <c:v>21923.998837163112</c:v>
                </c:pt>
                <c:pt idx="3807">
                  <c:v>22057.104604523112</c:v>
                </c:pt>
                <c:pt idx="3808">
                  <c:v>22160.631312469777</c:v>
                </c:pt>
                <c:pt idx="3809">
                  <c:v>22204.999901589777</c:v>
                </c:pt>
                <c:pt idx="3810">
                  <c:v>22219.789431296449</c:v>
                </c:pt>
                <c:pt idx="3811">
                  <c:v>22264.158020416449</c:v>
                </c:pt>
                <c:pt idx="3812">
                  <c:v>22360.289963509782</c:v>
                </c:pt>
                <c:pt idx="3813">
                  <c:v>22419.44808233645</c:v>
                </c:pt>
                <c:pt idx="3814">
                  <c:v>22241.973725856446</c:v>
                </c:pt>
                <c:pt idx="3815">
                  <c:v>22375.07949321645</c:v>
                </c:pt>
                <c:pt idx="3816">
                  <c:v>22345.500433803114</c:v>
                </c:pt>
                <c:pt idx="3817">
                  <c:v>22389.869022923118</c:v>
                </c:pt>
                <c:pt idx="3818">
                  <c:v>22434.237612043118</c:v>
                </c:pt>
                <c:pt idx="3819">
                  <c:v>22493.395730869783</c:v>
                </c:pt>
                <c:pt idx="3820">
                  <c:v>22419.44808233645</c:v>
                </c:pt>
                <c:pt idx="3821">
                  <c:v>22389.869022923118</c:v>
                </c:pt>
                <c:pt idx="3822">
                  <c:v>22315.921374389782</c:v>
                </c:pt>
                <c:pt idx="3823">
                  <c:v>22315.921374389782</c:v>
                </c:pt>
                <c:pt idx="3824">
                  <c:v>22271.552785269781</c:v>
                </c:pt>
                <c:pt idx="3825">
                  <c:v>22330.71090409645</c:v>
                </c:pt>
                <c:pt idx="3826">
                  <c:v>22375.07949321645</c:v>
                </c:pt>
                <c:pt idx="3827">
                  <c:v>22360.289963509782</c:v>
                </c:pt>
                <c:pt idx="3828">
                  <c:v>22301.131844683114</c:v>
                </c:pt>
                <c:pt idx="3829">
                  <c:v>22182.815607029781</c:v>
                </c:pt>
                <c:pt idx="3830">
                  <c:v>22138.447017909781</c:v>
                </c:pt>
                <c:pt idx="3831">
                  <c:v>22123.657488203109</c:v>
                </c:pt>
                <c:pt idx="3832">
                  <c:v>21946.183131723108</c:v>
                </c:pt>
                <c:pt idx="3833">
                  <c:v>21842.65642377644</c:v>
                </c:pt>
                <c:pt idx="3834">
                  <c:v>21820.472129216439</c:v>
                </c:pt>
                <c:pt idx="3835">
                  <c:v>21628.208243029771</c:v>
                </c:pt>
                <c:pt idx="3836">
                  <c:v>21539.471064789766</c:v>
                </c:pt>
                <c:pt idx="3837">
                  <c:v>21524.681535083102</c:v>
                </c:pt>
                <c:pt idx="3838">
                  <c:v>21376.786238016433</c:v>
                </c:pt>
                <c:pt idx="3839">
                  <c:v>21480.312945963098</c:v>
                </c:pt>
                <c:pt idx="3840">
                  <c:v>21524.681535083102</c:v>
                </c:pt>
                <c:pt idx="3841">
                  <c:v>21539.471064789766</c:v>
                </c:pt>
                <c:pt idx="3842">
                  <c:v>21391.575767723098</c:v>
                </c:pt>
                <c:pt idx="3843">
                  <c:v>21243.680470656429</c:v>
                </c:pt>
                <c:pt idx="3844">
                  <c:v>21450.733886549766</c:v>
                </c:pt>
                <c:pt idx="3845">
                  <c:v>21465.52341625643</c:v>
                </c:pt>
                <c:pt idx="3846">
                  <c:v>21509.892005376434</c:v>
                </c:pt>
                <c:pt idx="3847">
                  <c:v>21569.050124203102</c:v>
                </c:pt>
                <c:pt idx="3848">
                  <c:v>21406.365297429766</c:v>
                </c:pt>
                <c:pt idx="3849">
                  <c:v>21066.206114176424</c:v>
                </c:pt>
                <c:pt idx="3850">
                  <c:v>21021.837525056424</c:v>
                </c:pt>
                <c:pt idx="3851">
                  <c:v>20785.205049749751</c:v>
                </c:pt>
                <c:pt idx="3852">
                  <c:v>20933.10034681642</c:v>
                </c:pt>
                <c:pt idx="3853">
                  <c:v>21066.206114176424</c:v>
                </c:pt>
                <c:pt idx="3854">
                  <c:v>21236.285705803097</c:v>
                </c:pt>
                <c:pt idx="3855">
                  <c:v>21295.443824629761</c:v>
                </c:pt>
                <c:pt idx="3856">
                  <c:v>21325.022884043097</c:v>
                </c:pt>
                <c:pt idx="3857">
                  <c:v>21295.443824629761</c:v>
                </c:pt>
                <c:pt idx="3858">
                  <c:v>21251.075235509761</c:v>
                </c:pt>
                <c:pt idx="3859">
                  <c:v>21147.548527563093</c:v>
                </c:pt>
                <c:pt idx="3860">
                  <c:v>21206.706646389761</c:v>
                </c:pt>
                <c:pt idx="3861">
                  <c:v>21265.864765216429</c:v>
                </c:pt>
                <c:pt idx="3862">
                  <c:v>21295.443824629761</c:v>
                </c:pt>
                <c:pt idx="3863">
                  <c:v>21487.707710816434</c:v>
                </c:pt>
                <c:pt idx="3864">
                  <c:v>21502.497240523102</c:v>
                </c:pt>
                <c:pt idx="3865">
                  <c:v>21576.444889056434</c:v>
                </c:pt>
                <c:pt idx="3866">
                  <c:v>21546.865829643102</c:v>
                </c:pt>
                <c:pt idx="3867">
                  <c:v>21606.02394846977</c:v>
                </c:pt>
                <c:pt idx="3868">
                  <c:v>21665.182067296439</c:v>
                </c:pt>
                <c:pt idx="3869">
                  <c:v>21694.761126709771</c:v>
                </c:pt>
                <c:pt idx="3870">
                  <c:v>21709.550656416439</c:v>
                </c:pt>
                <c:pt idx="3871">
                  <c:v>21724.340186123107</c:v>
                </c:pt>
                <c:pt idx="3872">
                  <c:v>21591.234418763102</c:v>
                </c:pt>
                <c:pt idx="3873">
                  <c:v>21591.234418763102</c:v>
                </c:pt>
                <c:pt idx="3874">
                  <c:v>21591.234418763102</c:v>
                </c:pt>
                <c:pt idx="3875">
                  <c:v>21561.655359349767</c:v>
                </c:pt>
                <c:pt idx="3876">
                  <c:v>21613.418713323103</c:v>
                </c:pt>
                <c:pt idx="3877">
                  <c:v>21569.050124203102</c:v>
                </c:pt>
                <c:pt idx="3878">
                  <c:v>21569.050124203102</c:v>
                </c:pt>
                <c:pt idx="3879">
                  <c:v>21613.418713323103</c:v>
                </c:pt>
                <c:pt idx="3880">
                  <c:v>21569.050124203102</c:v>
                </c:pt>
                <c:pt idx="3881">
                  <c:v>21509.89200537643</c:v>
                </c:pt>
                <c:pt idx="3882">
                  <c:v>21406.365297429766</c:v>
                </c:pt>
                <c:pt idx="3883">
                  <c:v>21435.944356843102</c:v>
                </c:pt>
                <c:pt idx="3884">
                  <c:v>21421.15482713643</c:v>
                </c:pt>
                <c:pt idx="3885">
                  <c:v>21435.944356843102</c:v>
                </c:pt>
                <c:pt idx="3886">
                  <c:v>21406.365297429766</c:v>
                </c:pt>
                <c:pt idx="3887">
                  <c:v>21361.996708309765</c:v>
                </c:pt>
                <c:pt idx="3888">
                  <c:v>21214.101411243093</c:v>
                </c:pt>
                <c:pt idx="3889">
                  <c:v>21169.732822123093</c:v>
                </c:pt>
                <c:pt idx="3890">
                  <c:v>21007.047995349756</c:v>
                </c:pt>
                <c:pt idx="3891">
                  <c:v>21125.364233003093</c:v>
                </c:pt>
                <c:pt idx="3892">
                  <c:v>21080.995643883092</c:v>
                </c:pt>
                <c:pt idx="3893">
                  <c:v>21169.732822123093</c:v>
                </c:pt>
                <c:pt idx="3894">
                  <c:v>21243.680470656429</c:v>
                </c:pt>
                <c:pt idx="3895">
                  <c:v>21228.890940949765</c:v>
                </c:pt>
                <c:pt idx="3896">
                  <c:v>21095.785173589757</c:v>
                </c:pt>
                <c:pt idx="3897">
                  <c:v>21110.574703296428</c:v>
                </c:pt>
                <c:pt idx="3898">
                  <c:v>21177.127586976429</c:v>
                </c:pt>
                <c:pt idx="3899">
                  <c:v>21117.969468149757</c:v>
                </c:pt>
                <c:pt idx="3900">
                  <c:v>21117.969468149757</c:v>
                </c:pt>
                <c:pt idx="3901">
                  <c:v>21191.917116683093</c:v>
                </c:pt>
                <c:pt idx="3902">
                  <c:v>21162.338057269761</c:v>
                </c:pt>
                <c:pt idx="3903">
                  <c:v>21191.917116683093</c:v>
                </c:pt>
                <c:pt idx="3904">
                  <c:v>21295.443824629761</c:v>
                </c:pt>
                <c:pt idx="3905">
                  <c:v>21339.812413749762</c:v>
                </c:pt>
                <c:pt idx="3906">
                  <c:v>21369.391473163098</c:v>
                </c:pt>
                <c:pt idx="3907">
                  <c:v>21369.391473163098</c:v>
                </c:pt>
                <c:pt idx="3908">
                  <c:v>21413.760062283098</c:v>
                </c:pt>
                <c:pt idx="3909">
                  <c:v>21472.918181109766</c:v>
                </c:pt>
                <c:pt idx="3910">
                  <c:v>21502.497240523098</c:v>
                </c:pt>
                <c:pt idx="3911">
                  <c:v>21635.603007883103</c:v>
                </c:pt>
                <c:pt idx="3912">
                  <c:v>21620.813478176435</c:v>
                </c:pt>
                <c:pt idx="3913">
                  <c:v>21576.444889056434</c:v>
                </c:pt>
                <c:pt idx="3914">
                  <c:v>21576.444889056434</c:v>
                </c:pt>
                <c:pt idx="3915">
                  <c:v>21591.234418763102</c:v>
                </c:pt>
                <c:pt idx="3916">
                  <c:v>21620.813478176435</c:v>
                </c:pt>
                <c:pt idx="3917">
                  <c:v>21606.023948469767</c:v>
                </c:pt>
                <c:pt idx="3918">
                  <c:v>21598.629183616435</c:v>
                </c:pt>
                <c:pt idx="3919">
                  <c:v>21539.471064789766</c:v>
                </c:pt>
                <c:pt idx="3920">
                  <c:v>21598.629183616435</c:v>
                </c:pt>
                <c:pt idx="3921">
                  <c:v>21554.260594496434</c:v>
                </c:pt>
                <c:pt idx="3922">
                  <c:v>21495.102475669766</c:v>
                </c:pt>
                <c:pt idx="3923">
                  <c:v>21539.471064789766</c:v>
                </c:pt>
                <c:pt idx="3924">
                  <c:v>21495.102475669766</c:v>
                </c:pt>
                <c:pt idx="3925">
                  <c:v>21435.944356843098</c:v>
                </c:pt>
                <c:pt idx="3926">
                  <c:v>21421.154827136434</c:v>
                </c:pt>
                <c:pt idx="3927">
                  <c:v>21569.050124203102</c:v>
                </c:pt>
                <c:pt idx="3928">
                  <c:v>21657.787302443103</c:v>
                </c:pt>
                <c:pt idx="3929">
                  <c:v>21672.576832149771</c:v>
                </c:pt>
                <c:pt idx="3930">
                  <c:v>21613.418713323103</c:v>
                </c:pt>
                <c:pt idx="3931">
                  <c:v>21687.366361856439</c:v>
                </c:pt>
                <c:pt idx="3932">
                  <c:v>21805.682599509772</c:v>
                </c:pt>
                <c:pt idx="3933">
                  <c:v>21894.419777749776</c:v>
                </c:pt>
                <c:pt idx="3934">
                  <c:v>21909.209307456444</c:v>
                </c:pt>
                <c:pt idx="3935">
                  <c:v>21968.367426283108</c:v>
                </c:pt>
                <c:pt idx="3936">
                  <c:v>21997.946485696444</c:v>
                </c:pt>
                <c:pt idx="3937">
                  <c:v>22012.736015403112</c:v>
                </c:pt>
                <c:pt idx="3938">
                  <c:v>22042.315074816444</c:v>
                </c:pt>
                <c:pt idx="3939">
                  <c:v>22027.525545109776</c:v>
                </c:pt>
                <c:pt idx="3940">
                  <c:v>22027.525545109776</c:v>
                </c:pt>
                <c:pt idx="3941">
                  <c:v>21931.393602016444</c:v>
                </c:pt>
                <c:pt idx="3942">
                  <c:v>21901.814542603108</c:v>
                </c:pt>
                <c:pt idx="3943">
                  <c:v>21887.025012896444</c:v>
                </c:pt>
                <c:pt idx="3944">
                  <c:v>21931.393602016444</c:v>
                </c:pt>
                <c:pt idx="3945">
                  <c:v>21901.814542603108</c:v>
                </c:pt>
                <c:pt idx="3946">
                  <c:v>21931.393602016444</c:v>
                </c:pt>
                <c:pt idx="3947">
                  <c:v>21827.866894069775</c:v>
                </c:pt>
                <c:pt idx="3948">
                  <c:v>21872.235483189776</c:v>
                </c:pt>
                <c:pt idx="3949">
                  <c:v>21857.445953483111</c:v>
                </c:pt>
                <c:pt idx="3950">
                  <c:v>21813.077364363107</c:v>
                </c:pt>
                <c:pt idx="3951">
                  <c:v>21857.445953483111</c:v>
                </c:pt>
                <c:pt idx="3952">
                  <c:v>21916.604072309776</c:v>
                </c:pt>
                <c:pt idx="3953">
                  <c:v>21946.183131723108</c:v>
                </c:pt>
                <c:pt idx="3954">
                  <c:v>21960.972661429776</c:v>
                </c:pt>
                <c:pt idx="3955">
                  <c:v>21916.604072309776</c:v>
                </c:pt>
                <c:pt idx="3956">
                  <c:v>21901.814542603108</c:v>
                </c:pt>
                <c:pt idx="3957">
                  <c:v>21975.762191136444</c:v>
                </c:pt>
                <c:pt idx="3958">
                  <c:v>22020.130780256444</c:v>
                </c:pt>
                <c:pt idx="3959">
                  <c:v>22049.70983966978</c:v>
                </c:pt>
                <c:pt idx="3960">
                  <c:v>22020.130780256444</c:v>
                </c:pt>
                <c:pt idx="3961">
                  <c:v>22073.373087200445</c:v>
                </c:pt>
                <c:pt idx="3962">
                  <c:v>22102.952146613781</c:v>
                </c:pt>
                <c:pt idx="3963">
                  <c:v>21999.425438667109</c:v>
                </c:pt>
                <c:pt idx="3964">
                  <c:v>21925.477790133777</c:v>
                </c:pt>
                <c:pt idx="3965">
                  <c:v>21925.477790133777</c:v>
                </c:pt>
                <c:pt idx="3966">
                  <c:v>21866.319671307108</c:v>
                </c:pt>
                <c:pt idx="3967">
                  <c:v>21955.056849547113</c:v>
                </c:pt>
                <c:pt idx="3968">
                  <c:v>21984.635908960445</c:v>
                </c:pt>
                <c:pt idx="3969">
                  <c:v>21955.056849547113</c:v>
                </c:pt>
                <c:pt idx="3970">
                  <c:v>21955.056849547113</c:v>
                </c:pt>
                <c:pt idx="3971">
                  <c:v>21895.898730720441</c:v>
                </c:pt>
                <c:pt idx="3972">
                  <c:v>21895.898730720441</c:v>
                </c:pt>
                <c:pt idx="3973">
                  <c:v>21955.056849547113</c:v>
                </c:pt>
                <c:pt idx="3974">
                  <c:v>22014.214968373777</c:v>
                </c:pt>
                <c:pt idx="3975">
                  <c:v>22102.952146613781</c:v>
                </c:pt>
                <c:pt idx="3976">
                  <c:v>22058.583557493777</c:v>
                </c:pt>
                <c:pt idx="3977">
                  <c:v>22132.531206027114</c:v>
                </c:pt>
                <c:pt idx="3978">
                  <c:v>22191.689324853782</c:v>
                </c:pt>
                <c:pt idx="3979">
                  <c:v>22221.268384267114</c:v>
                </c:pt>
                <c:pt idx="3980">
                  <c:v>22221.268384267114</c:v>
                </c:pt>
                <c:pt idx="3981">
                  <c:v>22236.057913973782</c:v>
                </c:pt>
                <c:pt idx="3982">
                  <c:v>22216.831525355115</c:v>
                </c:pt>
                <c:pt idx="3983">
                  <c:v>22261.200114475116</c:v>
                </c:pt>
                <c:pt idx="3984">
                  <c:v>22216.831525355115</c:v>
                </c:pt>
                <c:pt idx="3985">
                  <c:v>22261.200114475116</c:v>
                </c:pt>
                <c:pt idx="3986">
                  <c:v>22290.779173888452</c:v>
                </c:pt>
                <c:pt idx="3987">
                  <c:v>22320.358233301784</c:v>
                </c:pt>
                <c:pt idx="3988">
                  <c:v>22320.358233301784</c:v>
                </c:pt>
                <c:pt idx="3989">
                  <c:v>22320.358233301784</c:v>
                </c:pt>
                <c:pt idx="3990">
                  <c:v>22364.726822421784</c:v>
                </c:pt>
                <c:pt idx="3991">
                  <c:v>22335.147763008452</c:v>
                </c:pt>
                <c:pt idx="3992">
                  <c:v>22364.726822421784</c:v>
                </c:pt>
                <c:pt idx="3993">
                  <c:v>22438.67447095512</c:v>
                </c:pt>
                <c:pt idx="3994">
                  <c:v>22423.884941248452</c:v>
                </c:pt>
                <c:pt idx="3995">
                  <c:v>22453.464000661785</c:v>
                </c:pt>
                <c:pt idx="3996">
                  <c:v>22527.411649195121</c:v>
                </c:pt>
                <c:pt idx="3997">
                  <c:v>22542.201178901789</c:v>
                </c:pt>
                <c:pt idx="3998">
                  <c:v>22497.832589781785</c:v>
                </c:pt>
                <c:pt idx="3999">
                  <c:v>22320.358233301784</c:v>
                </c:pt>
                <c:pt idx="4000">
                  <c:v>22231.62105506178</c:v>
                </c:pt>
                <c:pt idx="4001">
                  <c:v>22290.779173888452</c:v>
                </c:pt>
                <c:pt idx="4002">
                  <c:v>22202.041995648447</c:v>
                </c:pt>
                <c:pt idx="4003">
                  <c:v>22305.568703595116</c:v>
                </c:pt>
                <c:pt idx="4004">
                  <c:v>22246.410584768448</c:v>
                </c:pt>
                <c:pt idx="4005">
                  <c:v>22054.146698581779</c:v>
                </c:pt>
                <c:pt idx="4006">
                  <c:v>22101.473193643113</c:v>
                </c:pt>
                <c:pt idx="4007">
                  <c:v>22071.89413422978</c:v>
                </c:pt>
                <c:pt idx="4008">
                  <c:v>22160.631312469784</c:v>
                </c:pt>
                <c:pt idx="4009">
                  <c:v>22249.368490709781</c:v>
                </c:pt>
                <c:pt idx="4010">
                  <c:v>22293.737079829785</c:v>
                </c:pt>
                <c:pt idx="4011">
                  <c:v>22352.895198656453</c:v>
                </c:pt>
                <c:pt idx="4012">
                  <c:v>22382.474258069786</c:v>
                </c:pt>
                <c:pt idx="4013">
                  <c:v>22456.421906603122</c:v>
                </c:pt>
                <c:pt idx="4014">
                  <c:v>22486.000966016454</c:v>
                </c:pt>
                <c:pt idx="4015">
                  <c:v>22559.94861454979</c:v>
                </c:pt>
                <c:pt idx="4016">
                  <c:v>22500.790495723122</c:v>
                </c:pt>
                <c:pt idx="4017">
                  <c:v>22559.94861454979</c:v>
                </c:pt>
                <c:pt idx="4018">
                  <c:v>22589.527673963123</c:v>
                </c:pt>
                <c:pt idx="4019">
                  <c:v>22648.685792789795</c:v>
                </c:pt>
                <c:pt idx="4020">
                  <c:v>22574.738144256458</c:v>
                </c:pt>
                <c:pt idx="4021">
                  <c:v>22574.738144256458</c:v>
                </c:pt>
                <c:pt idx="4022">
                  <c:v>22656.080557643123</c:v>
                </c:pt>
                <c:pt idx="4023">
                  <c:v>22700.449146763123</c:v>
                </c:pt>
                <c:pt idx="4024">
                  <c:v>22656.080557643123</c:v>
                </c:pt>
                <c:pt idx="4025">
                  <c:v>22700.449146763123</c:v>
                </c:pt>
                <c:pt idx="4026">
                  <c:v>22685.659617056459</c:v>
                </c:pt>
                <c:pt idx="4027">
                  <c:v>22685.659617056459</c:v>
                </c:pt>
                <c:pt idx="4028">
                  <c:v>22611.711968523123</c:v>
                </c:pt>
                <c:pt idx="4029">
                  <c:v>22611.711968523123</c:v>
                </c:pt>
                <c:pt idx="4030">
                  <c:v>22567.343379403123</c:v>
                </c:pt>
                <c:pt idx="4031">
                  <c:v>22596.922438816458</c:v>
                </c:pt>
                <c:pt idx="4032">
                  <c:v>22552.553849696458</c:v>
                </c:pt>
                <c:pt idx="4033">
                  <c:v>22552.553849696458</c:v>
                </c:pt>
                <c:pt idx="4034">
                  <c:v>22582.132909109787</c:v>
                </c:pt>
                <c:pt idx="4035">
                  <c:v>22641.291027936459</c:v>
                </c:pt>
                <c:pt idx="4036">
                  <c:v>22596.922438816458</c:v>
                </c:pt>
                <c:pt idx="4037">
                  <c:v>22626.501498229794</c:v>
                </c:pt>
                <c:pt idx="4038">
                  <c:v>22641.291027936459</c:v>
                </c:pt>
                <c:pt idx="4039">
                  <c:v>22641.291027936459</c:v>
                </c:pt>
                <c:pt idx="4040">
                  <c:v>22641.291027936459</c:v>
                </c:pt>
                <c:pt idx="4041">
                  <c:v>22567.343379403123</c:v>
                </c:pt>
                <c:pt idx="4042">
                  <c:v>22567.343379403123</c:v>
                </c:pt>
                <c:pt idx="4043">
                  <c:v>22620.585686347124</c:v>
                </c:pt>
                <c:pt idx="4044">
                  <c:v>22679.743805173792</c:v>
                </c:pt>
                <c:pt idx="4045">
                  <c:v>22738.90192400046</c:v>
                </c:pt>
                <c:pt idx="4046">
                  <c:v>22753.691453707128</c:v>
                </c:pt>
                <c:pt idx="4047">
                  <c:v>22738.90192400046</c:v>
                </c:pt>
                <c:pt idx="4048">
                  <c:v>22664.954275467124</c:v>
                </c:pt>
                <c:pt idx="4049">
                  <c:v>22591.006626933791</c:v>
                </c:pt>
                <c:pt idx="4050">
                  <c:v>22591.006626933791</c:v>
                </c:pt>
                <c:pt idx="4051">
                  <c:v>22650.164745760459</c:v>
                </c:pt>
                <c:pt idx="4052">
                  <c:v>22531.848508107123</c:v>
                </c:pt>
                <c:pt idx="4053">
                  <c:v>22472.690389280455</c:v>
                </c:pt>
                <c:pt idx="4054">
                  <c:v>22517.058978400455</c:v>
                </c:pt>
                <c:pt idx="4055">
                  <c:v>22517.058978400455</c:v>
                </c:pt>
                <c:pt idx="4056">
                  <c:v>22591.006626933791</c:v>
                </c:pt>
                <c:pt idx="4057">
                  <c:v>22605.796156640459</c:v>
                </c:pt>
                <c:pt idx="4058">
                  <c:v>22620.585686347124</c:v>
                </c:pt>
                <c:pt idx="4059">
                  <c:v>22664.954275467124</c:v>
                </c:pt>
                <c:pt idx="4060">
                  <c:v>22650.164745760459</c:v>
                </c:pt>
                <c:pt idx="4061">
                  <c:v>22664.954275467124</c:v>
                </c:pt>
                <c:pt idx="4062">
                  <c:v>22620.585686347124</c:v>
                </c:pt>
                <c:pt idx="4063">
                  <c:v>22605.796156640459</c:v>
                </c:pt>
                <c:pt idx="4064">
                  <c:v>22599.880344757792</c:v>
                </c:pt>
                <c:pt idx="4065">
                  <c:v>22659.038463584457</c:v>
                </c:pt>
                <c:pt idx="4066">
                  <c:v>22659.038463584457</c:v>
                </c:pt>
                <c:pt idx="4067">
                  <c:v>22673.827993291125</c:v>
                </c:pt>
                <c:pt idx="4068">
                  <c:v>22688.617522997793</c:v>
                </c:pt>
                <c:pt idx="4069">
                  <c:v>22614.669874464456</c:v>
                </c:pt>
                <c:pt idx="4070">
                  <c:v>22614.669874464456</c:v>
                </c:pt>
                <c:pt idx="4071">
                  <c:v>22555.511755637788</c:v>
                </c:pt>
                <c:pt idx="4072">
                  <c:v>22540.72222593112</c:v>
                </c:pt>
                <c:pt idx="4073">
                  <c:v>22644.248933877792</c:v>
                </c:pt>
                <c:pt idx="4074">
                  <c:v>22629.459404171124</c:v>
                </c:pt>
                <c:pt idx="4075">
                  <c:v>22599.880344757792</c:v>
                </c:pt>
                <c:pt idx="4076">
                  <c:v>22570.301285344456</c:v>
                </c:pt>
                <c:pt idx="4077">
                  <c:v>22614.669874464456</c:v>
                </c:pt>
                <c:pt idx="4078">
                  <c:v>22688.617522997793</c:v>
                </c:pt>
                <c:pt idx="4079">
                  <c:v>22629.459404171124</c:v>
                </c:pt>
                <c:pt idx="4080">
                  <c:v>22659.038463584457</c:v>
                </c:pt>
                <c:pt idx="4081">
                  <c:v>22703.407052704461</c:v>
                </c:pt>
                <c:pt idx="4082">
                  <c:v>22762.565171531125</c:v>
                </c:pt>
                <c:pt idx="4083">
                  <c:v>22836.512820064461</c:v>
                </c:pt>
                <c:pt idx="4084">
                  <c:v>22836.512820064461</c:v>
                </c:pt>
                <c:pt idx="4085">
                  <c:v>22843.907584917797</c:v>
                </c:pt>
                <c:pt idx="4086">
                  <c:v>22873.486644331129</c:v>
                </c:pt>
                <c:pt idx="4087">
                  <c:v>22843.907584917797</c:v>
                </c:pt>
                <c:pt idx="4088">
                  <c:v>22829.118055211129</c:v>
                </c:pt>
                <c:pt idx="4089">
                  <c:v>22843.907584917797</c:v>
                </c:pt>
                <c:pt idx="4090">
                  <c:v>22932.644763157798</c:v>
                </c:pt>
                <c:pt idx="4091">
                  <c:v>22991.802881984466</c:v>
                </c:pt>
                <c:pt idx="4092">
                  <c:v>23036.17147110447</c:v>
                </c:pt>
                <c:pt idx="4093">
                  <c:v>23006.592411691134</c:v>
                </c:pt>
                <c:pt idx="4094">
                  <c:v>22991.802881984466</c:v>
                </c:pt>
                <c:pt idx="4095">
                  <c:v>23021.381941397798</c:v>
                </c:pt>
                <c:pt idx="4096">
                  <c:v>23036.17147110447</c:v>
                </c:pt>
                <c:pt idx="4097">
                  <c:v>23036.17147110447</c:v>
                </c:pt>
                <c:pt idx="4098">
                  <c:v>23080.540060224466</c:v>
                </c:pt>
                <c:pt idx="4099">
                  <c:v>23110.119119637802</c:v>
                </c:pt>
                <c:pt idx="4100">
                  <c:v>23139.698179051135</c:v>
                </c:pt>
                <c:pt idx="4101">
                  <c:v>23154.487708757802</c:v>
                </c:pt>
                <c:pt idx="4102">
                  <c:v>23169.27723846447</c:v>
                </c:pt>
                <c:pt idx="4103">
                  <c:v>23139.698179051135</c:v>
                </c:pt>
                <c:pt idx="4104">
                  <c:v>23169.27723846447</c:v>
                </c:pt>
                <c:pt idx="4105">
                  <c:v>23272.803946411135</c:v>
                </c:pt>
                <c:pt idx="4106">
                  <c:v>23324.567300384471</c:v>
                </c:pt>
                <c:pt idx="4107">
                  <c:v>23339.356830091136</c:v>
                </c:pt>
                <c:pt idx="4108">
                  <c:v>23354.146359797807</c:v>
                </c:pt>
                <c:pt idx="4109">
                  <c:v>23354.146359797807</c:v>
                </c:pt>
                <c:pt idx="4110">
                  <c:v>23339.356830091136</c:v>
                </c:pt>
                <c:pt idx="4111">
                  <c:v>23309.777770677807</c:v>
                </c:pt>
                <c:pt idx="4112">
                  <c:v>23265.409181557807</c:v>
                </c:pt>
                <c:pt idx="4113">
                  <c:v>23294.988240971135</c:v>
                </c:pt>
                <c:pt idx="4114">
                  <c:v>23265.409181557807</c:v>
                </c:pt>
                <c:pt idx="4115">
                  <c:v>23265.409181557807</c:v>
                </c:pt>
                <c:pt idx="4116">
                  <c:v>23309.777770677807</c:v>
                </c:pt>
                <c:pt idx="4117">
                  <c:v>23280.198711264471</c:v>
                </c:pt>
                <c:pt idx="4118">
                  <c:v>23250.619651851135</c:v>
                </c:pt>
                <c:pt idx="4119">
                  <c:v>23161.882473611135</c:v>
                </c:pt>
                <c:pt idx="4120">
                  <c:v>23206.251062731135</c:v>
                </c:pt>
                <c:pt idx="4121">
                  <c:v>23191.461533024471</c:v>
                </c:pt>
                <c:pt idx="4122">
                  <c:v>23191.461533024471</c:v>
                </c:pt>
                <c:pt idx="4123">
                  <c:v>23206.251062731135</c:v>
                </c:pt>
                <c:pt idx="4124">
                  <c:v>23206.251062731135</c:v>
                </c:pt>
                <c:pt idx="4125">
                  <c:v>23176.672003317799</c:v>
                </c:pt>
                <c:pt idx="4126">
                  <c:v>23176.672003317799</c:v>
                </c:pt>
                <c:pt idx="4127">
                  <c:v>23147.09294390447</c:v>
                </c:pt>
                <c:pt idx="4128">
                  <c:v>23110.119119637802</c:v>
                </c:pt>
                <c:pt idx="4129">
                  <c:v>22932.644763157798</c:v>
                </c:pt>
                <c:pt idx="4130">
                  <c:v>22888.276174037797</c:v>
                </c:pt>
                <c:pt idx="4131">
                  <c:v>22917.85523345113</c:v>
                </c:pt>
                <c:pt idx="4132">
                  <c:v>22873.486644331129</c:v>
                </c:pt>
                <c:pt idx="4133">
                  <c:v>22903.065703744462</c:v>
                </c:pt>
                <c:pt idx="4134">
                  <c:v>22903.065703744462</c:v>
                </c:pt>
                <c:pt idx="4135">
                  <c:v>22962.22382257113</c:v>
                </c:pt>
                <c:pt idx="4136">
                  <c:v>23036.171471104466</c:v>
                </c:pt>
                <c:pt idx="4137">
                  <c:v>23006.59241169113</c:v>
                </c:pt>
                <c:pt idx="4138">
                  <c:v>23036.171471104466</c:v>
                </c:pt>
                <c:pt idx="4139">
                  <c:v>23065.750530517798</c:v>
                </c:pt>
                <c:pt idx="4140">
                  <c:v>23095.329589931131</c:v>
                </c:pt>
                <c:pt idx="4141">
                  <c:v>23169.277238464467</c:v>
                </c:pt>
                <c:pt idx="4142">
                  <c:v>23169.277238464467</c:v>
                </c:pt>
                <c:pt idx="4143">
                  <c:v>23213.645827584467</c:v>
                </c:pt>
                <c:pt idx="4144">
                  <c:v>23243.224886997803</c:v>
                </c:pt>
                <c:pt idx="4145">
                  <c:v>23228.435357291139</c:v>
                </c:pt>
                <c:pt idx="4146">
                  <c:v>23272.803946411135</c:v>
                </c:pt>
                <c:pt idx="4147">
                  <c:v>23287.593476117803</c:v>
                </c:pt>
                <c:pt idx="4148">
                  <c:v>23287.593476117803</c:v>
                </c:pt>
                <c:pt idx="4149">
                  <c:v>23280.198711264471</c:v>
                </c:pt>
                <c:pt idx="4150">
                  <c:v>23324.567300384475</c:v>
                </c:pt>
                <c:pt idx="4151">
                  <c:v>23324.567300384475</c:v>
                </c:pt>
                <c:pt idx="4152">
                  <c:v>23309.777770677803</c:v>
                </c:pt>
                <c:pt idx="4153">
                  <c:v>23280.198711264471</c:v>
                </c:pt>
                <c:pt idx="4154">
                  <c:v>23294.988240971139</c:v>
                </c:pt>
                <c:pt idx="4155">
                  <c:v>23280.198711264471</c:v>
                </c:pt>
                <c:pt idx="4156">
                  <c:v>23221.040592437803</c:v>
                </c:pt>
                <c:pt idx="4157">
                  <c:v>23191.461533024467</c:v>
                </c:pt>
                <c:pt idx="4158">
                  <c:v>23191.461533024467</c:v>
                </c:pt>
                <c:pt idx="4159">
                  <c:v>23117.513884491134</c:v>
                </c:pt>
                <c:pt idx="4160">
                  <c:v>23058.355765664466</c:v>
                </c:pt>
                <c:pt idx="4161">
                  <c:v>23058.355765664466</c:v>
                </c:pt>
                <c:pt idx="4162">
                  <c:v>23087.934825077802</c:v>
                </c:pt>
                <c:pt idx="4163">
                  <c:v>23087.934825077802</c:v>
                </c:pt>
                <c:pt idx="4164">
                  <c:v>23043.566235957798</c:v>
                </c:pt>
                <c:pt idx="4165">
                  <c:v>22954.829057717798</c:v>
                </c:pt>
                <c:pt idx="4166">
                  <c:v>22895.670938891129</c:v>
                </c:pt>
                <c:pt idx="4167">
                  <c:v>22910.460468597797</c:v>
                </c:pt>
                <c:pt idx="4168">
                  <c:v>22806.933760651129</c:v>
                </c:pt>
                <c:pt idx="4169">
                  <c:v>22836.512820064465</c:v>
                </c:pt>
                <c:pt idx="4170">
                  <c:v>22769.959936384461</c:v>
                </c:pt>
                <c:pt idx="4171">
                  <c:v>22681.22275814446</c:v>
                </c:pt>
                <c:pt idx="4172">
                  <c:v>22666.433228437792</c:v>
                </c:pt>
                <c:pt idx="4173">
                  <c:v>22651.643698731124</c:v>
                </c:pt>
                <c:pt idx="4174">
                  <c:v>22710.801817557793</c:v>
                </c:pt>
                <c:pt idx="4175">
                  <c:v>22725.591347264461</c:v>
                </c:pt>
                <c:pt idx="4176">
                  <c:v>22651.643698731124</c:v>
                </c:pt>
                <c:pt idx="4177">
                  <c:v>22681.22275814446</c:v>
                </c:pt>
                <c:pt idx="4178">
                  <c:v>22548.116990784456</c:v>
                </c:pt>
                <c:pt idx="4179">
                  <c:v>22548.116990784456</c:v>
                </c:pt>
                <c:pt idx="4180">
                  <c:v>22296.694985771119</c:v>
                </c:pt>
                <c:pt idx="4181">
                  <c:v>22267.115926357783</c:v>
                </c:pt>
                <c:pt idx="4182">
                  <c:v>22148.79968870445</c:v>
                </c:pt>
                <c:pt idx="4183">
                  <c:v>22237.536866944451</c:v>
                </c:pt>
                <c:pt idx="4184">
                  <c:v>22355.853104597787</c:v>
                </c:pt>
                <c:pt idx="4185">
                  <c:v>22400.221693717787</c:v>
                </c:pt>
                <c:pt idx="4186">
                  <c:v>22503.748401664456</c:v>
                </c:pt>
                <c:pt idx="4187">
                  <c:v>22474.169342251123</c:v>
                </c:pt>
                <c:pt idx="4188">
                  <c:v>22474.169342251123</c:v>
                </c:pt>
                <c:pt idx="4189">
                  <c:v>22488.958871957788</c:v>
                </c:pt>
                <c:pt idx="4190">
                  <c:v>22459.379812544455</c:v>
                </c:pt>
                <c:pt idx="4191">
                  <c:v>22533.327461077788</c:v>
                </c:pt>
                <c:pt idx="4192">
                  <c:v>22533.327461077788</c:v>
                </c:pt>
                <c:pt idx="4193">
                  <c:v>22570.30128534446</c:v>
                </c:pt>
                <c:pt idx="4194">
                  <c:v>22644.248933877789</c:v>
                </c:pt>
                <c:pt idx="4195">
                  <c:v>22629.459404171124</c:v>
                </c:pt>
                <c:pt idx="4196">
                  <c:v>22555.511755637788</c:v>
                </c:pt>
                <c:pt idx="4197">
                  <c:v>22570.30128534446</c:v>
                </c:pt>
                <c:pt idx="4198">
                  <c:v>22540.722225931124</c:v>
                </c:pt>
                <c:pt idx="4199">
                  <c:v>22614.66987446446</c:v>
                </c:pt>
                <c:pt idx="4200">
                  <c:v>22644.248933877789</c:v>
                </c:pt>
                <c:pt idx="4201">
                  <c:v>22629.459404171124</c:v>
                </c:pt>
                <c:pt idx="4202">
                  <c:v>22614.66987446446</c:v>
                </c:pt>
                <c:pt idx="4203">
                  <c:v>22585.090815051124</c:v>
                </c:pt>
                <c:pt idx="4204">
                  <c:v>22585.090815051124</c:v>
                </c:pt>
                <c:pt idx="4205">
                  <c:v>22555.511755637788</c:v>
                </c:pt>
                <c:pt idx="4206">
                  <c:v>22555.511755637788</c:v>
                </c:pt>
                <c:pt idx="4207">
                  <c:v>22496.353636811124</c:v>
                </c:pt>
                <c:pt idx="4208">
                  <c:v>22511.143166517788</c:v>
                </c:pt>
                <c:pt idx="4209">
                  <c:v>22525.93269622446</c:v>
                </c:pt>
                <c:pt idx="4210">
                  <c:v>22570.30128534446</c:v>
                </c:pt>
                <c:pt idx="4211">
                  <c:v>22599.880344757788</c:v>
                </c:pt>
                <c:pt idx="4212">
                  <c:v>22622.064639317792</c:v>
                </c:pt>
                <c:pt idx="4213">
                  <c:v>22622.064639317792</c:v>
                </c:pt>
                <c:pt idx="4214">
                  <c:v>22370.642634304451</c:v>
                </c:pt>
                <c:pt idx="4215">
                  <c:v>22385.432164011119</c:v>
                </c:pt>
                <c:pt idx="4216">
                  <c:v>22385.432164011119</c:v>
                </c:pt>
                <c:pt idx="4217">
                  <c:v>22370.642634304451</c:v>
                </c:pt>
                <c:pt idx="4218">
                  <c:v>22326.274045184451</c:v>
                </c:pt>
                <c:pt idx="4219">
                  <c:v>22134.010158997782</c:v>
                </c:pt>
                <c:pt idx="4220">
                  <c:v>22148.79968870445</c:v>
                </c:pt>
                <c:pt idx="4221">
                  <c:v>21971.325332224445</c:v>
                </c:pt>
                <c:pt idx="4222">
                  <c:v>21912.167213397777</c:v>
                </c:pt>
                <c:pt idx="4223">
                  <c:v>21734.692856917773</c:v>
                </c:pt>
                <c:pt idx="4224">
                  <c:v>21616.376619264436</c:v>
                </c:pt>
                <c:pt idx="4225">
                  <c:v>21453.691792491099</c:v>
                </c:pt>
                <c:pt idx="4226">
                  <c:v>21616.376619264436</c:v>
                </c:pt>
                <c:pt idx="4227">
                  <c:v>21853.009094571109</c:v>
                </c:pt>
                <c:pt idx="4228">
                  <c:v>21956.535802517777</c:v>
                </c:pt>
                <c:pt idx="4229">
                  <c:v>21926.956743104445</c:v>
                </c:pt>
                <c:pt idx="4230">
                  <c:v>21941.74627281111</c:v>
                </c:pt>
                <c:pt idx="4231">
                  <c:v>21941.74627281111</c:v>
                </c:pt>
                <c:pt idx="4232">
                  <c:v>21971.325332224445</c:v>
                </c:pt>
                <c:pt idx="4233">
                  <c:v>21971.325332224445</c:v>
                </c:pt>
                <c:pt idx="4234">
                  <c:v>21956.535802517777</c:v>
                </c:pt>
                <c:pt idx="4235">
                  <c:v>21912.167213397777</c:v>
                </c:pt>
                <c:pt idx="4236">
                  <c:v>21971.325332224445</c:v>
                </c:pt>
                <c:pt idx="4237">
                  <c:v>21897.377683691109</c:v>
                </c:pt>
                <c:pt idx="4238">
                  <c:v>21793.850975744441</c:v>
                </c:pt>
                <c:pt idx="4239">
                  <c:v>21838.219564864441</c:v>
                </c:pt>
                <c:pt idx="4240">
                  <c:v>21912.167213397777</c:v>
                </c:pt>
                <c:pt idx="4241">
                  <c:v>21882.588153984445</c:v>
                </c:pt>
                <c:pt idx="4242">
                  <c:v>21853.009094571109</c:v>
                </c:pt>
                <c:pt idx="4243">
                  <c:v>21779.061446037776</c:v>
                </c:pt>
                <c:pt idx="4244">
                  <c:v>21675.534738091104</c:v>
                </c:pt>
                <c:pt idx="4245">
                  <c:v>21645.955678677772</c:v>
                </c:pt>
                <c:pt idx="4246">
                  <c:v>21690.324267797772</c:v>
                </c:pt>
                <c:pt idx="4247">
                  <c:v>21660.74520838444</c:v>
                </c:pt>
                <c:pt idx="4248">
                  <c:v>21690.324267797772</c:v>
                </c:pt>
                <c:pt idx="4249">
                  <c:v>21749.482386624441</c:v>
                </c:pt>
                <c:pt idx="4250">
                  <c:v>21764.271916331109</c:v>
                </c:pt>
                <c:pt idx="4251">
                  <c:v>21808.640505451109</c:v>
                </c:pt>
                <c:pt idx="4252">
                  <c:v>21793.850975744441</c:v>
                </c:pt>
                <c:pt idx="4253">
                  <c:v>21734.692856917776</c:v>
                </c:pt>
                <c:pt idx="4254">
                  <c:v>21764.271916331109</c:v>
                </c:pt>
                <c:pt idx="4255">
                  <c:v>21705.11379750444</c:v>
                </c:pt>
                <c:pt idx="4256">
                  <c:v>21719.903327211105</c:v>
                </c:pt>
                <c:pt idx="4257">
                  <c:v>21885.546059925779</c:v>
                </c:pt>
                <c:pt idx="4258">
                  <c:v>21841.177470805778</c:v>
                </c:pt>
                <c:pt idx="4259">
                  <c:v>21944.704178752443</c:v>
                </c:pt>
                <c:pt idx="4260">
                  <c:v>21959.493708459111</c:v>
                </c:pt>
                <c:pt idx="4261">
                  <c:v>21900.335589632443</c:v>
                </c:pt>
                <c:pt idx="4262">
                  <c:v>21870.756530219107</c:v>
                </c:pt>
                <c:pt idx="4263">
                  <c:v>21855.967000512443</c:v>
                </c:pt>
                <c:pt idx="4264">
                  <c:v>21944.704178752443</c:v>
                </c:pt>
                <c:pt idx="4265">
                  <c:v>22003.862297579115</c:v>
                </c:pt>
                <c:pt idx="4266">
                  <c:v>22033.441356992447</c:v>
                </c:pt>
                <c:pt idx="4267">
                  <c:v>22033.441356992447</c:v>
                </c:pt>
                <c:pt idx="4268">
                  <c:v>22063.02041640578</c:v>
                </c:pt>
                <c:pt idx="4269">
                  <c:v>22092.599475819115</c:v>
                </c:pt>
                <c:pt idx="4270">
                  <c:v>22136.968064939116</c:v>
                </c:pt>
                <c:pt idx="4271">
                  <c:v>22196.126183765784</c:v>
                </c:pt>
                <c:pt idx="4272">
                  <c:v>22225.705243179116</c:v>
                </c:pt>
                <c:pt idx="4273">
                  <c:v>22262.679067445784</c:v>
                </c:pt>
                <c:pt idx="4274">
                  <c:v>22321.837186272453</c:v>
                </c:pt>
                <c:pt idx="4275">
                  <c:v>22351.416245685788</c:v>
                </c:pt>
                <c:pt idx="4276">
                  <c:v>22351.416245685788</c:v>
                </c:pt>
                <c:pt idx="4277">
                  <c:v>22336.626715979117</c:v>
                </c:pt>
                <c:pt idx="4278">
                  <c:v>22321.837186272453</c:v>
                </c:pt>
                <c:pt idx="4279">
                  <c:v>22247.88953773912</c:v>
                </c:pt>
                <c:pt idx="4280">
                  <c:v>22233.100008032452</c:v>
                </c:pt>
                <c:pt idx="4281">
                  <c:v>22159.152359499116</c:v>
                </c:pt>
                <c:pt idx="4282">
                  <c:v>22144.362829792448</c:v>
                </c:pt>
                <c:pt idx="4283">
                  <c:v>22188.731418912448</c:v>
                </c:pt>
                <c:pt idx="4284">
                  <c:v>22144.362829792448</c:v>
                </c:pt>
                <c:pt idx="4285">
                  <c:v>22173.941889205784</c:v>
                </c:pt>
                <c:pt idx="4286">
                  <c:v>22159.152359499116</c:v>
                </c:pt>
                <c:pt idx="4287">
                  <c:v>22218.310478325784</c:v>
                </c:pt>
                <c:pt idx="4288">
                  <c:v>22203.520948619116</c:v>
                </c:pt>
                <c:pt idx="4289">
                  <c:v>22307.047656565785</c:v>
                </c:pt>
                <c:pt idx="4290">
                  <c:v>22336.626715979117</c:v>
                </c:pt>
                <c:pt idx="4291">
                  <c:v>22307.047656565785</c:v>
                </c:pt>
                <c:pt idx="4292">
                  <c:v>22307.047656565785</c:v>
                </c:pt>
                <c:pt idx="4293">
                  <c:v>22277.468597152452</c:v>
                </c:pt>
                <c:pt idx="4294">
                  <c:v>22277.468597152452</c:v>
                </c:pt>
                <c:pt idx="4295">
                  <c:v>22314.44242141912</c:v>
                </c:pt>
                <c:pt idx="4296">
                  <c:v>22284.863362005784</c:v>
                </c:pt>
                <c:pt idx="4297">
                  <c:v>22299.652891712452</c:v>
                </c:pt>
                <c:pt idx="4298">
                  <c:v>22329.231951125788</c:v>
                </c:pt>
                <c:pt idx="4299">
                  <c:v>22388.390069952453</c:v>
                </c:pt>
                <c:pt idx="4300">
                  <c:v>22403.179599659121</c:v>
                </c:pt>
                <c:pt idx="4301">
                  <c:v>22388.390069952453</c:v>
                </c:pt>
                <c:pt idx="4302">
                  <c:v>22417.969129365789</c:v>
                </c:pt>
                <c:pt idx="4303">
                  <c:v>22462.337718485789</c:v>
                </c:pt>
                <c:pt idx="4304">
                  <c:v>22462.337718485789</c:v>
                </c:pt>
                <c:pt idx="4305">
                  <c:v>22506.706307605789</c:v>
                </c:pt>
                <c:pt idx="4306">
                  <c:v>22536.285367019125</c:v>
                </c:pt>
                <c:pt idx="4307">
                  <c:v>22551.07489672579</c:v>
                </c:pt>
                <c:pt idx="4308">
                  <c:v>22506.706307605789</c:v>
                </c:pt>
                <c:pt idx="4309">
                  <c:v>22536.285367019125</c:v>
                </c:pt>
                <c:pt idx="4310">
                  <c:v>22521.495837312454</c:v>
                </c:pt>
                <c:pt idx="4311">
                  <c:v>22551.07489672579</c:v>
                </c:pt>
                <c:pt idx="4312">
                  <c:v>22595.44348584579</c:v>
                </c:pt>
                <c:pt idx="4313">
                  <c:v>22610.233015552461</c:v>
                </c:pt>
                <c:pt idx="4314">
                  <c:v>22580.653956139126</c:v>
                </c:pt>
                <c:pt idx="4315">
                  <c:v>22625.022545259126</c:v>
                </c:pt>
                <c:pt idx="4316">
                  <c:v>22588.048720992458</c:v>
                </c:pt>
                <c:pt idx="4317">
                  <c:v>22558.469661579125</c:v>
                </c:pt>
                <c:pt idx="4318">
                  <c:v>22543.680131872457</c:v>
                </c:pt>
                <c:pt idx="4319">
                  <c:v>22543.680131872457</c:v>
                </c:pt>
                <c:pt idx="4320">
                  <c:v>22454.942953632457</c:v>
                </c:pt>
                <c:pt idx="4321">
                  <c:v>22380.995305099121</c:v>
                </c:pt>
                <c:pt idx="4322">
                  <c:v>22366.205775392453</c:v>
                </c:pt>
                <c:pt idx="4323">
                  <c:v>22425.363894219125</c:v>
                </c:pt>
                <c:pt idx="4324">
                  <c:v>22440.153423925789</c:v>
                </c:pt>
                <c:pt idx="4325">
                  <c:v>22410.574364512457</c:v>
                </c:pt>
                <c:pt idx="4326">
                  <c:v>22425.363894219125</c:v>
                </c:pt>
                <c:pt idx="4327">
                  <c:v>22469.732483339121</c:v>
                </c:pt>
                <c:pt idx="4328">
                  <c:v>22528.890602165789</c:v>
                </c:pt>
                <c:pt idx="4329">
                  <c:v>22543.680131872457</c:v>
                </c:pt>
                <c:pt idx="4330">
                  <c:v>22543.680131872457</c:v>
                </c:pt>
                <c:pt idx="4331">
                  <c:v>22558.469661579125</c:v>
                </c:pt>
                <c:pt idx="4332">
                  <c:v>22558.469661579125</c:v>
                </c:pt>
                <c:pt idx="4333">
                  <c:v>22558.469661579125</c:v>
                </c:pt>
                <c:pt idx="4334">
                  <c:v>22499.311542752457</c:v>
                </c:pt>
                <c:pt idx="4335">
                  <c:v>22543.680131872457</c:v>
                </c:pt>
                <c:pt idx="4336">
                  <c:v>22551.07489672579</c:v>
                </c:pt>
                <c:pt idx="4337">
                  <c:v>22521.495837312461</c:v>
                </c:pt>
                <c:pt idx="4338">
                  <c:v>22506.706307605789</c:v>
                </c:pt>
                <c:pt idx="4339">
                  <c:v>22536.285367019125</c:v>
                </c:pt>
                <c:pt idx="4340">
                  <c:v>22536.285367019125</c:v>
                </c:pt>
                <c:pt idx="4341">
                  <c:v>22462.337718485789</c:v>
                </c:pt>
                <c:pt idx="4342">
                  <c:v>22417.969129365789</c:v>
                </c:pt>
                <c:pt idx="4343">
                  <c:v>22358.811010539121</c:v>
                </c:pt>
                <c:pt idx="4344">
                  <c:v>22329.231951125788</c:v>
                </c:pt>
                <c:pt idx="4345">
                  <c:v>22344.021480832453</c:v>
                </c:pt>
                <c:pt idx="4346">
                  <c:v>22373.600540245789</c:v>
                </c:pt>
                <c:pt idx="4347">
                  <c:v>22329.231951125788</c:v>
                </c:pt>
                <c:pt idx="4348">
                  <c:v>22299.652891712452</c:v>
                </c:pt>
                <c:pt idx="4349">
                  <c:v>22299.652891712452</c:v>
                </c:pt>
                <c:pt idx="4350">
                  <c:v>22329.231951125788</c:v>
                </c:pt>
                <c:pt idx="4351">
                  <c:v>22373.600540245789</c:v>
                </c:pt>
                <c:pt idx="4352">
                  <c:v>22373.600540245789</c:v>
                </c:pt>
                <c:pt idx="4353">
                  <c:v>22403.179599659125</c:v>
                </c:pt>
                <c:pt idx="4354">
                  <c:v>22417.969129365789</c:v>
                </c:pt>
                <c:pt idx="4355">
                  <c:v>22388.390069952457</c:v>
                </c:pt>
                <c:pt idx="4356">
                  <c:v>22329.231951125788</c:v>
                </c:pt>
                <c:pt idx="4357">
                  <c:v>22284.863362005788</c:v>
                </c:pt>
                <c:pt idx="4358">
                  <c:v>22114.783770379116</c:v>
                </c:pt>
                <c:pt idx="4359">
                  <c:v>22114.783770379116</c:v>
                </c:pt>
                <c:pt idx="4360">
                  <c:v>22159.152359499116</c:v>
                </c:pt>
                <c:pt idx="4361">
                  <c:v>22188.731418912452</c:v>
                </c:pt>
                <c:pt idx="4362">
                  <c:v>22144.362829792452</c:v>
                </c:pt>
                <c:pt idx="4363">
                  <c:v>22159.152359499116</c:v>
                </c:pt>
                <c:pt idx="4364">
                  <c:v>22055.625651552447</c:v>
                </c:pt>
                <c:pt idx="4365">
                  <c:v>22055.625651552447</c:v>
                </c:pt>
                <c:pt idx="4366">
                  <c:v>22173.941889205784</c:v>
                </c:pt>
                <c:pt idx="4367">
                  <c:v>22218.310478325784</c:v>
                </c:pt>
                <c:pt idx="4368">
                  <c:v>22247.88953773912</c:v>
                </c:pt>
                <c:pt idx="4369">
                  <c:v>22247.88953773912</c:v>
                </c:pt>
                <c:pt idx="4370">
                  <c:v>22292.25812685912</c:v>
                </c:pt>
                <c:pt idx="4371">
                  <c:v>22262.679067445788</c:v>
                </c:pt>
                <c:pt idx="4372">
                  <c:v>22188.731418912452</c:v>
                </c:pt>
                <c:pt idx="4373">
                  <c:v>22159.152359499116</c:v>
                </c:pt>
                <c:pt idx="4374">
                  <c:v>22070.415181259115</c:v>
                </c:pt>
                <c:pt idx="4375">
                  <c:v>21966.888473312447</c:v>
                </c:pt>
                <c:pt idx="4376">
                  <c:v>21833.782705952442</c:v>
                </c:pt>
                <c:pt idx="4377">
                  <c:v>21745.045527712442</c:v>
                </c:pt>
                <c:pt idx="4378">
                  <c:v>21818.993176245775</c:v>
                </c:pt>
                <c:pt idx="4379">
                  <c:v>21952.098943605779</c:v>
                </c:pt>
                <c:pt idx="4380">
                  <c:v>21989.072767872447</c:v>
                </c:pt>
                <c:pt idx="4381">
                  <c:v>21989.072767872447</c:v>
                </c:pt>
                <c:pt idx="4382">
                  <c:v>21944.704178752443</c:v>
                </c:pt>
                <c:pt idx="4383">
                  <c:v>21929.914649045779</c:v>
                </c:pt>
                <c:pt idx="4384">
                  <c:v>21900.335589632443</c:v>
                </c:pt>
                <c:pt idx="4385">
                  <c:v>21855.967000512443</c:v>
                </c:pt>
                <c:pt idx="4386">
                  <c:v>21826.387941099107</c:v>
                </c:pt>
                <c:pt idx="4387">
                  <c:v>21870.756530219114</c:v>
                </c:pt>
                <c:pt idx="4388">
                  <c:v>21811.598411392442</c:v>
                </c:pt>
                <c:pt idx="4389">
                  <c:v>21811.598411392442</c:v>
                </c:pt>
                <c:pt idx="4390">
                  <c:v>21796.808881685778</c:v>
                </c:pt>
                <c:pt idx="4391">
                  <c:v>21826.387941099107</c:v>
                </c:pt>
                <c:pt idx="4392">
                  <c:v>21870.756530219114</c:v>
                </c:pt>
                <c:pt idx="4393">
                  <c:v>21826.387941099107</c:v>
                </c:pt>
                <c:pt idx="4394">
                  <c:v>21767.229822272442</c:v>
                </c:pt>
                <c:pt idx="4395">
                  <c:v>21634.124054912441</c:v>
                </c:pt>
                <c:pt idx="4396">
                  <c:v>21397.491579605768</c:v>
                </c:pt>
                <c:pt idx="4397">
                  <c:v>20983.384747819095</c:v>
                </c:pt>
                <c:pt idx="4398">
                  <c:v>20940.561513639866</c:v>
                </c:pt>
                <c:pt idx="4399">
                  <c:v>21197.500918715206</c:v>
                </c:pt>
                <c:pt idx="4400">
                  <c:v>21454.440323790539</c:v>
                </c:pt>
                <c:pt idx="4401">
                  <c:v>21505.82820480561</c:v>
                </c:pt>
                <c:pt idx="4402">
                  <c:v>21463.004970626389</c:v>
                </c:pt>
                <c:pt idx="4403">
                  <c:v>21206.065565551049</c:v>
                </c:pt>
                <c:pt idx="4404">
                  <c:v>21291.712033909498</c:v>
                </c:pt>
                <c:pt idx="4405">
                  <c:v>21355.946885178328</c:v>
                </c:pt>
                <c:pt idx="4406">
                  <c:v>21206.065565551049</c:v>
                </c:pt>
                <c:pt idx="4407">
                  <c:v>21377.35850226794</c:v>
                </c:pt>
                <c:pt idx="4408">
                  <c:v>21248.88879973027</c:v>
                </c:pt>
                <c:pt idx="4409">
                  <c:v>21248.88879973027</c:v>
                </c:pt>
                <c:pt idx="4410">
                  <c:v>21291.712033909498</c:v>
                </c:pt>
                <c:pt idx="4411">
                  <c:v>21248.88879973027</c:v>
                </c:pt>
                <c:pt idx="4412">
                  <c:v>21334.535268088719</c:v>
                </c:pt>
                <c:pt idx="4413">
                  <c:v>21441.593353536773</c:v>
                </c:pt>
                <c:pt idx="4414">
                  <c:v>21484.416587715998</c:v>
                </c:pt>
                <c:pt idx="4415">
                  <c:v>21377.35850226794</c:v>
                </c:pt>
                <c:pt idx="4416">
                  <c:v>21420.181736447161</c:v>
                </c:pt>
                <c:pt idx="4417">
                  <c:v>21248.88879973027</c:v>
                </c:pt>
                <c:pt idx="4418">
                  <c:v>21206.065565551049</c:v>
                </c:pt>
                <c:pt idx="4419">
                  <c:v>21141.830714282216</c:v>
                </c:pt>
                <c:pt idx="4420">
                  <c:v>21099.007480102991</c:v>
                </c:pt>
                <c:pt idx="4421">
                  <c:v>20670.775138310768</c:v>
                </c:pt>
                <c:pt idx="4422">
                  <c:v>20465.223614250499</c:v>
                </c:pt>
                <c:pt idx="4423">
                  <c:v>20700.751402236219</c:v>
                </c:pt>
                <c:pt idx="4424">
                  <c:v>20764.986253505056</c:v>
                </c:pt>
                <c:pt idx="4425">
                  <c:v>20850.632721863502</c:v>
                </c:pt>
                <c:pt idx="4426">
                  <c:v>21128.98374402845</c:v>
                </c:pt>
                <c:pt idx="4427">
                  <c:v>21193.218595297283</c:v>
                </c:pt>
                <c:pt idx="4428">
                  <c:v>21364.511532014174</c:v>
                </c:pt>
                <c:pt idx="4429">
                  <c:v>21514.392851641453</c:v>
                </c:pt>
                <c:pt idx="4430">
                  <c:v>21514.392851641453</c:v>
                </c:pt>
                <c:pt idx="4431">
                  <c:v>21514.392851641453</c:v>
                </c:pt>
                <c:pt idx="4432">
                  <c:v>21407.334766193395</c:v>
                </c:pt>
                <c:pt idx="4433">
                  <c:v>21364.511532014174</c:v>
                </c:pt>
                <c:pt idx="4434">
                  <c:v>21514.392851641453</c:v>
                </c:pt>
                <c:pt idx="4435">
                  <c:v>21600.039319999902</c:v>
                </c:pt>
                <c:pt idx="4436">
                  <c:v>21600.039319999902</c:v>
                </c:pt>
                <c:pt idx="4437">
                  <c:v>21621.45093708951</c:v>
                </c:pt>
                <c:pt idx="4438">
                  <c:v>21535.804468731065</c:v>
                </c:pt>
                <c:pt idx="4439">
                  <c:v>21685.685788358343</c:v>
                </c:pt>
                <c:pt idx="4440">
                  <c:v>21728.509022537564</c:v>
                </c:pt>
                <c:pt idx="4441">
                  <c:v>21642.862554179123</c:v>
                </c:pt>
                <c:pt idx="4442">
                  <c:v>21471.569617462232</c:v>
                </c:pt>
                <c:pt idx="4443">
                  <c:v>21621.45093708951</c:v>
                </c:pt>
                <c:pt idx="4444">
                  <c:v>21522.957498477295</c:v>
                </c:pt>
                <c:pt idx="4445">
                  <c:v>21522.957498477295</c:v>
                </c:pt>
                <c:pt idx="4446">
                  <c:v>21672.838818104578</c:v>
                </c:pt>
                <c:pt idx="4447">
                  <c:v>21694.250435194186</c:v>
                </c:pt>
                <c:pt idx="4448">
                  <c:v>21651.427201014965</c:v>
                </c:pt>
                <c:pt idx="4449">
                  <c:v>21608.603966835744</c:v>
                </c:pt>
                <c:pt idx="4450">
                  <c:v>21565.780732656523</c:v>
                </c:pt>
                <c:pt idx="4451">
                  <c:v>21437.311030118854</c:v>
                </c:pt>
                <c:pt idx="4452">
                  <c:v>21437.311030118854</c:v>
                </c:pt>
                <c:pt idx="4453">
                  <c:v>21458.722647208462</c:v>
                </c:pt>
                <c:pt idx="4454">
                  <c:v>21244.60647631235</c:v>
                </c:pt>
                <c:pt idx="4455">
                  <c:v>21137.548390864293</c:v>
                </c:pt>
                <c:pt idx="4456">
                  <c:v>21287.429710491575</c:v>
                </c:pt>
                <c:pt idx="4457">
                  <c:v>21244.60647631235</c:v>
                </c:pt>
                <c:pt idx="4458">
                  <c:v>21373.076178850017</c:v>
                </c:pt>
                <c:pt idx="4459">
                  <c:v>21394.487795939633</c:v>
                </c:pt>
                <c:pt idx="4460">
                  <c:v>21394.487795939633</c:v>
                </c:pt>
                <c:pt idx="4461">
                  <c:v>21394.487795939633</c:v>
                </c:pt>
                <c:pt idx="4462">
                  <c:v>21437.311030118854</c:v>
                </c:pt>
                <c:pt idx="4463">
                  <c:v>21458.722647208462</c:v>
                </c:pt>
                <c:pt idx="4464">
                  <c:v>21510.110528223529</c:v>
                </c:pt>
                <c:pt idx="4465">
                  <c:v>21531.522145313145</c:v>
                </c:pt>
                <c:pt idx="4466">
                  <c:v>21595.756996581975</c:v>
                </c:pt>
                <c:pt idx="4467">
                  <c:v>21424.464059865088</c:v>
                </c:pt>
                <c:pt idx="4468">
                  <c:v>21274.582740237805</c:v>
                </c:pt>
                <c:pt idx="4469">
                  <c:v>21360.229208596254</c:v>
                </c:pt>
                <c:pt idx="4470">
                  <c:v>21167.524654789751</c:v>
                </c:pt>
                <c:pt idx="4471">
                  <c:v>21017.643335162473</c:v>
                </c:pt>
                <c:pt idx="4472">
                  <c:v>20953.408483893636</c:v>
                </c:pt>
                <c:pt idx="4473">
                  <c:v>20910.585249714415</c:v>
                </c:pt>
                <c:pt idx="4474">
                  <c:v>20589.410993370242</c:v>
                </c:pt>
                <c:pt idx="4475">
                  <c:v>20311.059971205297</c:v>
                </c:pt>
                <c:pt idx="4476">
                  <c:v>20567.999376280633</c:v>
                </c:pt>
                <c:pt idx="4477">
                  <c:v>20867.762015535191</c:v>
                </c:pt>
                <c:pt idx="4478">
                  <c:v>20846.350398445582</c:v>
                </c:pt>
                <c:pt idx="4479">
                  <c:v>20717.880695907912</c:v>
                </c:pt>
                <c:pt idx="4480">
                  <c:v>20803.527164266361</c:v>
                </c:pt>
                <c:pt idx="4481">
                  <c:v>20931.996866804024</c:v>
                </c:pt>
                <c:pt idx="4482">
                  <c:v>21167.524654789751</c:v>
                </c:pt>
                <c:pt idx="4483">
                  <c:v>21167.524654789751</c:v>
                </c:pt>
                <c:pt idx="4484">
                  <c:v>21060.466569341694</c:v>
                </c:pt>
                <c:pt idx="4485">
                  <c:v>21124.701420610527</c:v>
                </c:pt>
                <c:pt idx="4486">
                  <c:v>21021.925658580392</c:v>
                </c:pt>
                <c:pt idx="4487">
                  <c:v>20979.102424401171</c:v>
                </c:pt>
                <c:pt idx="4488">
                  <c:v>20914.867573132335</c:v>
                </c:pt>
                <c:pt idx="4489">
                  <c:v>21021.925658580392</c:v>
                </c:pt>
                <c:pt idx="4490">
                  <c:v>20957.690807311559</c:v>
                </c:pt>
                <c:pt idx="4491">
                  <c:v>20679.339785146611</c:v>
                </c:pt>
                <c:pt idx="4492">
                  <c:v>20529.458465519332</c:v>
                </c:pt>
                <c:pt idx="4493">
                  <c:v>20465.223614250499</c:v>
                </c:pt>
                <c:pt idx="4494">
                  <c:v>20422.400380071278</c:v>
                </c:pt>
                <c:pt idx="4495">
                  <c:v>20122.637740816717</c:v>
                </c:pt>
                <c:pt idx="4496">
                  <c:v>20101.226123727105</c:v>
                </c:pt>
                <c:pt idx="4497">
                  <c:v>19865.698335741385</c:v>
                </c:pt>
                <c:pt idx="4498">
                  <c:v>19694.405399024494</c:v>
                </c:pt>
                <c:pt idx="4499">
                  <c:v>19458.877611038766</c:v>
                </c:pt>
                <c:pt idx="4500">
                  <c:v>19565.935696486824</c:v>
                </c:pt>
                <c:pt idx="4501">
                  <c:v>19887.109952830993</c:v>
                </c:pt>
                <c:pt idx="4502">
                  <c:v>19715.817016114102</c:v>
                </c:pt>
                <c:pt idx="4503">
                  <c:v>19908.521569920606</c:v>
                </c:pt>
                <c:pt idx="4504">
                  <c:v>19887.109952830993</c:v>
                </c:pt>
                <c:pt idx="4505">
                  <c:v>19972.756421189439</c:v>
                </c:pt>
                <c:pt idx="4506">
                  <c:v>20165.460974995938</c:v>
                </c:pt>
                <c:pt idx="4507">
                  <c:v>20144.04935790633</c:v>
                </c:pt>
                <c:pt idx="4508">
                  <c:v>20043.414757585153</c:v>
                </c:pt>
                <c:pt idx="4509">
                  <c:v>20107.64960885399</c:v>
                </c:pt>
                <c:pt idx="4510">
                  <c:v>20064.826374674769</c:v>
                </c:pt>
                <c:pt idx="4511">
                  <c:v>20000.591523405932</c:v>
                </c:pt>
                <c:pt idx="4512">
                  <c:v>19765.063735420208</c:v>
                </c:pt>
                <c:pt idx="4513">
                  <c:v>19593.770798703317</c:v>
                </c:pt>
                <c:pt idx="4514">
                  <c:v>19572.359181613705</c:v>
                </c:pt>
                <c:pt idx="4515">
                  <c:v>19358.243010717593</c:v>
                </c:pt>
                <c:pt idx="4516">
                  <c:v>19486.71271325526</c:v>
                </c:pt>
                <c:pt idx="4517">
                  <c:v>19658.00564997215</c:v>
                </c:pt>
                <c:pt idx="4518">
                  <c:v>19850.71020377865</c:v>
                </c:pt>
                <c:pt idx="4519">
                  <c:v>19872.121820868262</c:v>
                </c:pt>
                <c:pt idx="4520">
                  <c:v>19829.298586689041</c:v>
                </c:pt>
                <c:pt idx="4521">
                  <c:v>19914.945055047487</c:v>
                </c:pt>
                <c:pt idx="4522">
                  <c:v>19936.356672137099</c:v>
                </c:pt>
                <c:pt idx="4523">
                  <c:v>20000.591523405932</c:v>
                </c:pt>
                <c:pt idx="4524">
                  <c:v>20150.472843033211</c:v>
                </c:pt>
                <c:pt idx="4525">
                  <c:v>20223.27234113789</c:v>
                </c:pt>
                <c:pt idx="4526">
                  <c:v>20394.565277854781</c:v>
                </c:pt>
                <c:pt idx="4527">
                  <c:v>20458.800129123614</c:v>
                </c:pt>
                <c:pt idx="4528">
                  <c:v>20544.446597482056</c:v>
                </c:pt>
                <c:pt idx="4529">
                  <c:v>20672.916300019726</c:v>
                </c:pt>
                <c:pt idx="4530">
                  <c:v>20779.974385467784</c:v>
                </c:pt>
                <c:pt idx="4531">
                  <c:v>20865.620853826229</c:v>
                </c:pt>
                <c:pt idx="4532">
                  <c:v>20779.974385467784</c:v>
                </c:pt>
                <c:pt idx="4533">
                  <c:v>20801.386002557396</c:v>
                </c:pt>
                <c:pt idx="4534">
                  <c:v>20801.386002557396</c:v>
                </c:pt>
                <c:pt idx="4535">
                  <c:v>20994.090556363895</c:v>
                </c:pt>
                <c:pt idx="4536">
                  <c:v>21015.502173453508</c:v>
                </c:pt>
                <c:pt idx="4537">
                  <c:v>20972.678939274287</c:v>
                </c:pt>
                <c:pt idx="4538">
                  <c:v>21101.148641811957</c:v>
                </c:pt>
                <c:pt idx="4539">
                  <c:v>21251.029961439232</c:v>
                </c:pt>
                <c:pt idx="4540">
                  <c:v>21293.853195618456</c:v>
                </c:pt>
                <c:pt idx="4541">
                  <c:v>21358.088046887289</c:v>
                </c:pt>
                <c:pt idx="4542">
                  <c:v>21358.088046887289</c:v>
                </c:pt>
                <c:pt idx="4543">
                  <c:v>21251.029961439232</c:v>
                </c:pt>
                <c:pt idx="4544">
                  <c:v>21229.618344349619</c:v>
                </c:pt>
                <c:pt idx="4545">
                  <c:v>21229.618344349619</c:v>
                </c:pt>
                <c:pt idx="4546">
                  <c:v>21379.499663976902</c:v>
                </c:pt>
                <c:pt idx="4547">
                  <c:v>21430.887544991969</c:v>
                </c:pt>
                <c:pt idx="4548">
                  <c:v>21516.534013350414</c:v>
                </c:pt>
                <c:pt idx="4549">
                  <c:v>21495.122396260802</c:v>
                </c:pt>
                <c:pt idx="4550">
                  <c:v>21409.47592790236</c:v>
                </c:pt>
                <c:pt idx="4551">
                  <c:v>21366.652693723132</c:v>
                </c:pt>
                <c:pt idx="4552">
                  <c:v>21430.887544991969</c:v>
                </c:pt>
                <c:pt idx="4553">
                  <c:v>21388.064310812744</c:v>
                </c:pt>
                <c:pt idx="4554">
                  <c:v>21409.47592790236</c:v>
                </c:pt>
                <c:pt idx="4555">
                  <c:v>21473.71077917119</c:v>
                </c:pt>
                <c:pt idx="4556">
                  <c:v>21559.357247529635</c:v>
                </c:pt>
                <c:pt idx="4557">
                  <c:v>21645.00371588808</c:v>
                </c:pt>
                <c:pt idx="4558">
                  <c:v>21623.592098798472</c:v>
                </c:pt>
                <c:pt idx="4559">
                  <c:v>21645.00371588808</c:v>
                </c:pt>
                <c:pt idx="4560">
                  <c:v>21687.826950067305</c:v>
                </c:pt>
                <c:pt idx="4561">
                  <c:v>21773.47341842575</c:v>
                </c:pt>
                <c:pt idx="4562">
                  <c:v>21773.47341842575</c:v>
                </c:pt>
                <c:pt idx="4563">
                  <c:v>21752.061801336135</c:v>
                </c:pt>
                <c:pt idx="4564">
                  <c:v>21794.885035515363</c:v>
                </c:pt>
                <c:pt idx="4565">
                  <c:v>21794.885035515363</c:v>
                </c:pt>
                <c:pt idx="4566">
                  <c:v>21837.708269694584</c:v>
                </c:pt>
                <c:pt idx="4567">
                  <c:v>21901.943120963417</c:v>
                </c:pt>
                <c:pt idx="4568">
                  <c:v>21848.414078239388</c:v>
                </c:pt>
                <c:pt idx="4569">
                  <c:v>21848.414078239388</c:v>
                </c:pt>
                <c:pt idx="4570">
                  <c:v>21805.590844060167</c:v>
                </c:pt>
                <c:pt idx="4571">
                  <c:v>21741.355992791334</c:v>
                </c:pt>
                <c:pt idx="4572">
                  <c:v>21784.179226970555</c:v>
                </c:pt>
                <c:pt idx="4573">
                  <c:v>21762.767609880946</c:v>
                </c:pt>
                <c:pt idx="4574">
                  <c:v>21805.590844060167</c:v>
                </c:pt>
                <c:pt idx="4575">
                  <c:v>21848.414078239388</c:v>
                </c:pt>
                <c:pt idx="4576">
                  <c:v>21934.060546597837</c:v>
                </c:pt>
                <c:pt idx="4577">
                  <c:v>21934.060546597837</c:v>
                </c:pt>
                <c:pt idx="4578">
                  <c:v>21955.472163687446</c:v>
                </c:pt>
                <c:pt idx="4579">
                  <c:v>21934.060546597837</c:v>
                </c:pt>
                <c:pt idx="4580">
                  <c:v>21998.29539786667</c:v>
                </c:pt>
                <c:pt idx="4581">
                  <c:v>21955.472163687446</c:v>
                </c:pt>
                <c:pt idx="4582">
                  <c:v>21891.237312418609</c:v>
                </c:pt>
                <c:pt idx="4583">
                  <c:v>21784.179226970555</c:v>
                </c:pt>
                <c:pt idx="4584">
                  <c:v>21912.648929508225</c:v>
                </c:pt>
                <c:pt idx="4585">
                  <c:v>21955.472163687446</c:v>
                </c:pt>
                <c:pt idx="4586">
                  <c:v>22019.707014956279</c:v>
                </c:pt>
                <c:pt idx="4587">
                  <c:v>22105.353483314728</c:v>
                </c:pt>
                <c:pt idx="4588">
                  <c:v>22169.588334583561</c:v>
                </c:pt>
                <c:pt idx="4589">
                  <c:v>22180.294143128365</c:v>
                </c:pt>
                <c:pt idx="4590">
                  <c:v>22158.882526038753</c:v>
                </c:pt>
                <c:pt idx="4591">
                  <c:v>22223.11737730759</c:v>
                </c:pt>
                <c:pt idx="4592">
                  <c:v>22244.528994397202</c:v>
                </c:pt>
                <c:pt idx="4593">
                  <c:v>22287.352228576423</c:v>
                </c:pt>
                <c:pt idx="4594">
                  <c:v>22330.175462755644</c:v>
                </c:pt>
                <c:pt idx="4595">
                  <c:v>22372.998696934865</c:v>
                </c:pt>
                <c:pt idx="4596">
                  <c:v>22415.821931114093</c:v>
                </c:pt>
                <c:pt idx="4597">
                  <c:v>22437.233548203702</c:v>
                </c:pt>
                <c:pt idx="4598">
                  <c:v>22372.998696934865</c:v>
                </c:pt>
                <c:pt idx="4599">
                  <c:v>22265.940611486811</c:v>
                </c:pt>
                <c:pt idx="4600">
                  <c:v>22180.294143128365</c:v>
                </c:pt>
                <c:pt idx="4601">
                  <c:v>22201.705760217974</c:v>
                </c:pt>
                <c:pt idx="4602">
                  <c:v>22223.11737730759</c:v>
                </c:pt>
                <c:pt idx="4603">
                  <c:v>22244.528994397202</c:v>
                </c:pt>
                <c:pt idx="4604">
                  <c:v>22330.175462755644</c:v>
                </c:pt>
                <c:pt idx="4605">
                  <c:v>22372.998696934865</c:v>
                </c:pt>
                <c:pt idx="4606">
                  <c:v>22372.998696934865</c:v>
                </c:pt>
                <c:pt idx="4607">
                  <c:v>22480.056782382922</c:v>
                </c:pt>
                <c:pt idx="4608">
                  <c:v>22308.763845666035</c:v>
                </c:pt>
                <c:pt idx="4609">
                  <c:v>22030.412823501083</c:v>
                </c:pt>
                <c:pt idx="4610">
                  <c:v>22244.528994397202</c:v>
                </c:pt>
                <c:pt idx="4611">
                  <c:v>22405.116122569285</c:v>
                </c:pt>
                <c:pt idx="4612">
                  <c:v>22554.997442196567</c:v>
                </c:pt>
                <c:pt idx="4613">
                  <c:v>22597.820676375788</c:v>
                </c:pt>
                <c:pt idx="4614">
                  <c:v>22512.174208017339</c:v>
                </c:pt>
                <c:pt idx="4615">
                  <c:v>22597.820676375788</c:v>
                </c:pt>
                <c:pt idx="4616">
                  <c:v>22576.409059286176</c:v>
                </c:pt>
                <c:pt idx="4617">
                  <c:v>22683.46714473423</c:v>
                </c:pt>
                <c:pt idx="4618">
                  <c:v>22769.113613092679</c:v>
                </c:pt>
                <c:pt idx="4619">
                  <c:v>22811.9368472719</c:v>
                </c:pt>
                <c:pt idx="4620">
                  <c:v>22811.9368472719</c:v>
                </c:pt>
                <c:pt idx="4621">
                  <c:v>22811.9368472719</c:v>
                </c:pt>
                <c:pt idx="4622">
                  <c:v>22833.348464361512</c:v>
                </c:pt>
                <c:pt idx="4623">
                  <c:v>22918.994932719957</c:v>
                </c:pt>
                <c:pt idx="4624">
                  <c:v>22940.40654980957</c:v>
                </c:pt>
                <c:pt idx="4625">
                  <c:v>22983.229783988791</c:v>
                </c:pt>
                <c:pt idx="4626">
                  <c:v>23004.641401078403</c:v>
                </c:pt>
                <c:pt idx="4627">
                  <c:v>23068.876252347232</c:v>
                </c:pt>
                <c:pt idx="4628">
                  <c:v>23047.464635257624</c:v>
                </c:pt>
                <c:pt idx="4629">
                  <c:v>23068.876252347232</c:v>
                </c:pt>
                <c:pt idx="4630">
                  <c:v>23090.287869436848</c:v>
                </c:pt>
                <c:pt idx="4631">
                  <c:v>23077.440899183079</c:v>
                </c:pt>
                <c:pt idx="4632">
                  <c:v>23163.087367541521</c:v>
                </c:pt>
                <c:pt idx="4633">
                  <c:v>23163.087367541521</c:v>
                </c:pt>
                <c:pt idx="4634">
                  <c:v>23056.02928209347</c:v>
                </c:pt>
                <c:pt idx="4635">
                  <c:v>23163.087367541521</c:v>
                </c:pt>
                <c:pt idx="4636">
                  <c:v>23163.087367541521</c:v>
                </c:pt>
                <c:pt idx="4637">
                  <c:v>23227.322218810361</c:v>
                </c:pt>
                <c:pt idx="4638">
                  <c:v>23248.73383589997</c:v>
                </c:pt>
                <c:pt idx="4639">
                  <c:v>23312.968687168803</c:v>
                </c:pt>
                <c:pt idx="4640">
                  <c:v>23312.968687168803</c:v>
                </c:pt>
                <c:pt idx="4641">
                  <c:v>23312.968687168803</c:v>
                </c:pt>
                <c:pt idx="4642">
                  <c:v>23334.380304258411</c:v>
                </c:pt>
                <c:pt idx="4643">
                  <c:v>23355.791921348027</c:v>
                </c:pt>
                <c:pt idx="4644">
                  <c:v>23312.968687168803</c:v>
                </c:pt>
                <c:pt idx="4645">
                  <c:v>23291.557070079194</c:v>
                </c:pt>
                <c:pt idx="4646">
                  <c:v>23355.791921348027</c:v>
                </c:pt>
                <c:pt idx="4647">
                  <c:v>23334.380304258411</c:v>
                </c:pt>
                <c:pt idx="4648">
                  <c:v>23355.791921348027</c:v>
                </c:pt>
                <c:pt idx="4649">
                  <c:v>23420.02677261686</c:v>
                </c:pt>
                <c:pt idx="4650">
                  <c:v>23377.203538437636</c:v>
                </c:pt>
                <c:pt idx="4651">
                  <c:v>23398.615155527252</c:v>
                </c:pt>
                <c:pt idx="4652">
                  <c:v>23377.203538437636</c:v>
                </c:pt>
                <c:pt idx="4653">
                  <c:v>23462.850006796085</c:v>
                </c:pt>
                <c:pt idx="4654">
                  <c:v>23492.826270721536</c:v>
                </c:pt>
                <c:pt idx="4655">
                  <c:v>23471.414653631924</c:v>
                </c:pt>
                <c:pt idx="4656">
                  <c:v>23428.591419452703</c:v>
                </c:pt>
                <c:pt idx="4657">
                  <c:v>23557.061121990373</c:v>
                </c:pt>
                <c:pt idx="4658">
                  <c:v>23599.884356169594</c:v>
                </c:pt>
                <c:pt idx="4659">
                  <c:v>23642.707590348815</c:v>
                </c:pt>
                <c:pt idx="4660">
                  <c:v>23621.295973259206</c:v>
                </c:pt>
                <c:pt idx="4661">
                  <c:v>23300.121716915033</c:v>
                </c:pt>
                <c:pt idx="4662">
                  <c:v>23342.944951094254</c:v>
                </c:pt>
                <c:pt idx="4663">
                  <c:v>23150.240397287755</c:v>
                </c:pt>
                <c:pt idx="4664">
                  <c:v>23171.652014377371</c:v>
                </c:pt>
                <c:pt idx="4665">
                  <c:v>23257.298482735812</c:v>
                </c:pt>
                <c:pt idx="4666">
                  <c:v>23214.475248556591</c:v>
                </c:pt>
                <c:pt idx="4667">
                  <c:v>23321.533334004645</c:v>
                </c:pt>
                <c:pt idx="4668">
                  <c:v>23364.35656818387</c:v>
                </c:pt>
                <c:pt idx="4669">
                  <c:v>23450.003036542315</c:v>
                </c:pt>
                <c:pt idx="4670">
                  <c:v>23557.061121990373</c:v>
                </c:pt>
                <c:pt idx="4671">
                  <c:v>23535.649504900761</c:v>
                </c:pt>
                <c:pt idx="4672">
                  <c:v>23492.826270721536</c:v>
                </c:pt>
                <c:pt idx="4673">
                  <c:v>23514.237887811145</c:v>
                </c:pt>
                <c:pt idx="4674">
                  <c:v>23535.649504900761</c:v>
                </c:pt>
                <c:pt idx="4675">
                  <c:v>23482.120462176728</c:v>
                </c:pt>
                <c:pt idx="4676">
                  <c:v>23524.943696355956</c:v>
                </c:pt>
                <c:pt idx="4677">
                  <c:v>23482.120462176728</c:v>
                </c:pt>
                <c:pt idx="4678">
                  <c:v>23353.650759639066</c:v>
                </c:pt>
                <c:pt idx="4679">
                  <c:v>23353.650759639066</c:v>
                </c:pt>
                <c:pt idx="4680">
                  <c:v>23310.827525459845</c:v>
                </c:pt>
                <c:pt idx="4681">
                  <c:v>23310.827525459845</c:v>
                </c:pt>
                <c:pt idx="4682">
                  <c:v>23375.062376728674</c:v>
                </c:pt>
                <c:pt idx="4683">
                  <c:v>23332.239142549453</c:v>
                </c:pt>
                <c:pt idx="4684">
                  <c:v>23353.650759639066</c:v>
                </c:pt>
                <c:pt idx="4685">
                  <c:v>23353.650759639066</c:v>
                </c:pt>
                <c:pt idx="4686">
                  <c:v>23310.827525459845</c:v>
                </c:pt>
                <c:pt idx="4687">
                  <c:v>23268.004291280617</c:v>
                </c:pt>
                <c:pt idx="4688">
                  <c:v>23332.239142549453</c:v>
                </c:pt>
                <c:pt idx="4689">
                  <c:v>23417.885610907899</c:v>
                </c:pt>
                <c:pt idx="4690">
                  <c:v>23396.473993818287</c:v>
                </c:pt>
                <c:pt idx="4691">
                  <c:v>23439.297227997507</c:v>
                </c:pt>
                <c:pt idx="4692">
                  <c:v>23503.532079266344</c:v>
                </c:pt>
                <c:pt idx="4693">
                  <c:v>23524.943696355956</c:v>
                </c:pt>
                <c:pt idx="4694">
                  <c:v>23482.120462176728</c:v>
                </c:pt>
                <c:pt idx="4695">
                  <c:v>23396.473993818287</c:v>
                </c:pt>
                <c:pt idx="4696">
                  <c:v>23385.768185273482</c:v>
                </c:pt>
                <c:pt idx="4697">
                  <c:v>23342.944951094258</c:v>
                </c:pt>
                <c:pt idx="4698">
                  <c:v>23214.475248556591</c:v>
                </c:pt>
                <c:pt idx="4699">
                  <c:v>23107.417163108537</c:v>
                </c:pt>
                <c:pt idx="4700">
                  <c:v>23086.005546018921</c:v>
                </c:pt>
                <c:pt idx="4701">
                  <c:v>23086.005546018921</c:v>
                </c:pt>
                <c:pt idx="4702">
                  <c:v>23235.8868656462</c:v>
                </c:pt>
                <c:pt idx="4703">
                  <c:v>23278.710099825428</c:v>
                </c:pt>
                <c:pt idx="4704">
                  <c:v>23321.533334004649</c:v>
                </c:pt>
                <c:pt idx="4705">
                  <c:v>23300.121716915037</c:v>
                </c:pt>
                <c:pt idx="4706">
                  <c:v>23342.944951094258</c:v>
                </c:pt>
                <c:pt idx="4707">
                  <c:v>23278.710099825428</c:v>
                </c:pt>
                <c:pt idx="4708">
                  <c:v>23385.768185273482</c:v>
                </c:pt>
                <c:pt idx="4709">
                  <c:v>23407.179802363091</c:v>
                </c:pt>
                <c:pt idx="4710">
                  <c:v>23450.003036542319</c:v>
                </c:pt>
                <c:pt idx="4711">
                  <c:v>23492.82627072154</c:v>
                </c:pt>
                <c:pt idx="4712">
                  <c:v>23535.649504900761</c:v>
                </c:pt>
                <c:pt idx="4713">
                  <c:v>23621.295973259203</c:v>
                </c:pt>
                <c:pt idx="4714">
                  <c:v>23621.295973259203</c:v>
                </c:pt>
                <c:pt idx="4715">
                  <c:v>23706.942441617652</c:v>
                </c:pt>
                <c:pt idx="4716">
                  <c:v>23685.530824528039</c:v>
                </c:pt>
                <c:pt idx="4717">
                  <c:v>23689.813147945963</c:v>
                </c:pt>
                <c:pt idx="4718">
                  <c:v>23646.989913766738</c:v>
                </c:pt>
                <c:pt idx="4719">
                  <c:v>23646.989913766738</c:v>
                </c:pt>
                <c:pt idx="4720">
                  <c:v>23646.989913766738</c:v>
                </c:pt>
                <c:pt idx="4721">
                  <c:v>23732.63638212518</c:v>
                </c:pt>
                <c:pt idx="4722">
                  <c:v>23818.282850483629</c:v>
                </c:pt>
                <c:pt idx="4723">
                  <c:v>23903.929318842071</c:v>
                </c:pt>
                <c:pt idx="4724">
                  <c:v>23968.164170110911</c:v>
                </c:pt>
                <c:pt idx="4725">
                  <c:v>24010.987404290136</c:v>
                </c:pt>
                <c:pt idx="4726">
                  <c:v>23989.57578720052</c:v>
                </c:pt>
                <c:pt idx="4727">
                  <c:v>23968.164170110911</c:v>
                </c:pt>
                <c:pt idx="4728">
                  <c:v>23861.106084662853</c:v>
                </c:pt>
                <c:pt idx="4729">
                  <c:v>23839.694467573245</c:v>
                </c:pt>
                <c:pt idx="4730">
                  <c:v>23882.517701752462</c:v>
                </c:pt>
                <c:pt idx="4731">
                  <c:v>23968.164170110911</c:v>
                </c:pt>
                <c:pt idx="4732">
                  <c:v>24010.987404290136</c:v>
                </c:pt>
                <c:pt idx="4733">
                  <c:v>24032.399021379744</c:v>
                </c:pt>
                <c:pt idx="4734">
                  <c:v>24032.399021379744</c:v>
                </c:pt>
                <c:pt idx="4735">
                  <c:v>24053.810638469353</c:v>
                </c:pt>
                <c:pt idx="4736">
                  <c:v>24053.810638469353</c:v>
                </c:pt>
                <c:pt idx="4737">
                  <c:v>24010.987404290136</c:v>
                </c:pt>
                <c:pt idx="4738">
                  <c:v>24090.210387521693</c:v>
                </c:pt>
                <c:pt idx="4739">
                  <c:v>24090.210387521693</c:v>
                </c:pt>
                <c:pt idx="4740">
                  <c:v>24175.856855880138</c:v>
                </c:pt>
                <c:pt idx="4741">
                  <c:v>24325.738175507417</c:v>
                </c:pt>
                <c:pt idx="4742">
                  <c:v>24304.326558417804</c:v>
                </c:pt>
                <c:pt idx="4743">
                  <c:v>24304.326558417804</c:v>
                </c:pt>
                <c:pt idx="4744">
                  <c:v>24240.091707148975</c:v>
                </c:pt>
                <c:pt idx="4745">
                  <c:v>24304.326558417804</c:v>
                </c:pt>
                <c:pt idx="4746">
                  <c:v>24325.738175507417</c:v>
                </c:pt>
                <c:pt idx="4747">
                  <c:v>24304.326558417804</c:v>
                </c:pt>
                <c:pt idx="4748">
                  <c:v>24347.149792597029</c:v>
                </c:pt>
                <c:pt idx="4749">
                  <c:v>24325.738175507417</c:v>
                </c:pt>
                <c:pt idx="4750">
                  <c:v>24347.149792597029</c:v>
                </c:pt>
                <c:pt idx="4751">
                  <c:v>24282.914941328196</c:v>
                </c:pt>
                <c:pt idx="4752">
                  <c:v>24325.738175507417</c:v>
                </c:pt>
                <c:pt idx="4753">
                  <c:v>24347.149792597029</c:v>
                </c:pt>
                <c:pt idx="4754">
                  <c:v>24389.97302677625</c:v>
                </c:pt>
                <c:pt idx="4755">
                  <c:v>24432.796260955474</c:v>
                </c:pt>
                <c:pt idx="4756">
                  <c:v>24454.207878045087</c:v>
                </c:pt>
                <c:pt idx="4757">
                  <c:v>24454.207878045087</c:v>
                </c:pt>
                <c:pt idx="4758">
                  <c:v>24389.97302677625</c:v>
                </c:pt>
                <c:pt idx="4759">
                  <c:v>24325.738175507417</c:v>
                </c:pt>
                <c:pt idx="4760">
                  <c:v>24389.97302677625</c:v>
                </c:pt>
                <c:pt idx="4761">
                  <c:v>24389.973026776253</c:v>
                </c:pt>
                <c:pt idx="4762">
                  <c:v>24497.031112224307</c:v>
                </c:pt>
                <c:pt idx="4763">
                  <c:v>24518.442729313923</c:v>
                </c:pt>
                <c:pt idx="4764">
                  <c:v>24539.854346403532</c:v>
                </c:pt>
                <c:pt idx="4765">
                  <c:v>24518.442729313923</c:v>
                </c:pt>
                <c:pt idx="4766">
                  <c:v>24539.854346403532</c:v>
                </c:pt>
                <c:pt idx="4767">
                  <c:v>24582.677580582753</c:v>
                </c:pt>
                <c:pt idx="4768">
                  <c:v>24625.500814761977</c:v>
                </c:pt>
                <c:pt idx="4769">
                  <c:v>24668.324048941198</c:v>
                </c:pt>
                <c:pt idx="4770">
                  <c:v>24689.735666030814</c:v>
                </c:pt>
                <c:pt idx="4771">
                  <c:v>24711.147283120423</c:v>
                </c:pt>
                <c:pt idx="4772">
                  <c:v>24711.147283120423</c:v>
                </c:pt>
                <c:pt idx="4773">
                  <c:v>24796.793751478868</c:v>
                </c:pt>
                <c:pt idx="4774">
                  <c:v>24818.205368568477</c:v>
                </c:pt>
                <c:pt idx="4775">
                  <c:v>24839.616985658089</c:v>
                </c:pt>
                <c:pt idx="4776">
                  <c:v>24839.616985658089</c:v>
                </c:pt>
                <c:pt idx="4777">
                  <c:v>24861.028602747701</c:v>
                </c:pt>
                <c:pt idx="4778">
                  <c:v>24861.028602747701</c:v>
                </c:pt>
                <c:pt idx="4779">
                  <c:v>24925.263454016535</c:v>
                </c:pt>
                <c:pt idx="4780">
                  <c:v>24882.440219837314</c:v>
                </c:pt>
                <c:pt idx="4781">
                  <c:v>24882.440219837314</c:v>
                </c:pt>
                <c:pt idx="4782">
                  <c:v>24882.440219837314</c:v>
                </c:pt>
                <c:pt idx="4783">
                  <c:v>24839.616985658093</c:v>
                </c:pt>
                <c:pt idx="4784">
                  <c:v>24753.970517299644</c:v>
                </c:pt>
                <c:pt idx="4785">
                  <c:v>24668.324048941202</c:v>
                </c:pt>
                <c:pt idx="4786">
                  <c:v>24732.558900210035</c:v>
                </c:pt>
                <c:pt idx="4787">
                  <c:v>24711.147283120423</c:v>
                </c:pt>
                <c:pt idx="4788">
                  <c:v>24646.91243185159</c:v>
                </c:pt>
                <c:pt idx="4789">
                  <c:v>24796.793751478872</c:v>
                </c:pt>
                <c:pt idx="4790">
                  <c:v>24818.20536856848</c:v>
                </c:pt>
                <c:pt idx="4791">
                  <c:v>24882.440219837314</c:v>
                </c:pt>
                <c:pt idx="4792">
                  <c:v>24882.440219837314</c:v>
                </c:pt>
                <c:pt idx="4793">
                  <c:v>24775.382134389256</c:v>
                </c:pt>
                <c:pt idx="4794">
                  <c:v>24775.382134389256</c:v>
                </c:pt>
                <c:pt idx="4795">
                  <c:v>24775.382134389256</c:v>
                </c:pt>
                <c:pt idx="4796">
                  <c:v>24818.20536856848</c:v>
                </c:pt>
                <c:pt idx="4797">
                  <c:v>24818.20536856848</c:v>
                </c:pt>
                <c:pt idx="4798">
                  <c:v>24882.440219837314</c:v>
                </c:pt>
                <c:pt idx="4799">
                  <c:v>24925.263454016535</c:v>
                </c:pt>
                <c:pt idx="4800">
                  <c:v>25006.62759895706</c:v>
                </c:pt>
                <c:pt idx="4801">
                  <c:v>25006.62759895706</c:v>
                </c:pt>
                <c:pt idx="4802">
                  <c:v>25028.039216046669</c:v>
                </c:pt>
                <c:pt idx="4803">
                  <c:v>25028.039216046669</c:v>
                </c:pt>
                <c:pt idx="4804">
                  <c:v>25006.62759895706</c:v>
                </c:pt>
                <c:pt idx="4805">
                  <c:v>25049.450833136281</c:v>
                </c:pt>
                <c:pt idx="4806">
                  <c:v>25028.039216046669</c:v>
                </c:pt>
                <c:pt idx="4807">
                  <c:v>25049.450833136281</c:v>
                </c:pt>
                <c:pt idx="4808">
                  <c:v>25092.274067315506</c:v>
                </c:pt>
                <c:pt idx="4809">
                  <c:v>25049.450833136281</c:v>
                </c:pt>
                <c:pt idx="4810">
                  <c:v>25028.039216046669</c:v>
                </c:pt>
                <c:pt idx="4811">
                  <c:v>25092.274067315506</c:v>
                </c:pt>
                <c:pt idx="4812">
                  <c:v>25092.274067315506</c:v>
                </c:pt>
                <c:pt idx="4813">
                  <c:v>25070.862450225897</c:v>
                </c:pt>
                <c:pt idx="4814">
                  <c:v>25049.450833136281</c:v>
                </c:pt>
                <c:pt idx="4815">
                  <c:v>25028.039216046669</c:v>
                </c:pt>
                <c:pt idx="4816">
                  <c:v>25113.685684405118</c:v>
                </c:pt>
                <c:pt idx="4817">
                  <c:v>25156.508918584339</c:v>
                </c:pt>
                <c:pt idx="4818">
                  <c:v>25199.33215276356</c:v>
                </c:pt>
                <c:pt idx="4819">
                  <c:v>25195.04982934564</c:v>
                </c:pt>
                <c:pt idx="4820">
                  <c:v>25195.04982934564</c:v>
                </c:pt>
                <c:pt idx="4821">
                  <c:v>25195.04982934564</c:v>
                </c:pt>
                <c:pt idx="4822">
                  <c:v>25195.04982934564</c:v>
                </c:pt>
                <c:pt idx="4823">
                  <c:v>25087.991743897583</c:v>
                </c:pt>
                <c:pt idx="4824">
                  <c:v>25002.345275539141</c:v>
                </c:pt>
                <c:pt idx="4825">
                  <c:v>25045.168509718362</c:v>
                </c:pt>
                <c:pt idx="4826">
                  <c:v>25045.168509718362</c:v>
                </c:pt>
                <c:pt idx="4827">
                  <c:v>25002.345275539141</c:v>
                </c:pt>
                <c:pt idx="4828">
                  <c:v>25045.168509718362</c:v>
                </c:pt>
                <c:pt idx="4829">
                  <c:v>25045.168509718362</c:v>
                </c:pt>
                <c:pt idx="4830">
                  <c:v>25023.756892628749</c:v>
                </c:pt>
                <c:pt idx="4831">
                  <c:v>25109.403360987195</c:v>
                </c:pt>
                <c:pt idx="4832">
                  <c:v>25109.403360987195</c:v>
                </c:pt>
                <c:pt idx="4833">
                  <c:v>24980.933658449525</c:v>
                </c:pt>
                <c:pt idx="4834">
                  <c:v>24980.933658449525</c:v>
                </c:pt>
                <c:pt idx="4835">
                  <c:v>25023.756892628749</c:v>
                </c:pt>
                <c:pt idx="4836">
                  <c:v>25087.991743897583</c:v>
                </c:pt>
                <c:pt idx="4837">
                  <c:v>25130.814978076804</c:v>
                </c:pt>
                <c:pt idx="4838">
                  <c:v>25152.226595166416</c:v>
                </c:pt>
                <c:pt idx="4839">
                  <c:v>25152.226595166416</c:v>
                </c:pt>
                <c:pt idx="4840">
                  <c:v>25152.226595166416</c:v>
                </c:pt>
                <c:pt idx="4841">
                  <c:v>25023.756892628749</c:v>
                </c:pt>
                <c:pt idx="4842">
                  <c:v>25002.345275539141</c:v>
                </c:pt>
                <c:pt idx="4843">
                  <c:v>25087.991743897583</c:v>
                </c:pt>
                <c:pt idx="4844">
                  <c:v>25109.403360987195</c:v>
                </c:pt>
                <c:pt idx="4845">
                  <c:v>25087.991743897583</c:v>
                </c:pt>
                <c:pt idx="4846">
                  <c:v>25066.58012680797</c:v>
                </c:pt>
                <c:pt idx="4847">
                  <c:v>25045.168509718362</c:v>
                </c:pt>
                <c:pt idx="4848">
                  <c:v>25066.58012680797</c:v>
                </c:pt>
                <c:pt idx="4849">
                  <c:v>25130.814978076804</c:v>
                </c:pt>
                <c:pt idx="4850">
                  <c:v>25152.226595166416</c:v>
                </c:pt>
                <c:pt idx="4851">
                  <c:v>25152.226595166416</c:v>
                </c:pt>
                <c:pt idx="4852">
                  <c:v>25152.226595166416</c:v>
                </c:pt>
                <c:pt idx="4853">
                  <c:v>25130.814978076804</c:v>
                </c:pt>
                <c:pt idx="4854">
                  <c:v>25130.814978076804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5-421E-B7CC-FEA15B2EA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338360"/>
        <c:axId val="791338688"/>
      </c:lineChart>
      <c:dateAx>
        <c:axId val="7913383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38688"/>
        <c:crosses val="autoZero"/>
        <c:auto val="1"/>
        <c:lblOffset val="100"/>
        <c:baseTimeUnit val="days"/>
      </c:dateAx>
      <c:valAx>
        <c:axId val="791338688"/>
        <c:scaling>
          <c:orientation val="minMax"/>
          <c:max val="2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3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285749</xdr:colOff>
      <xdr:row>1</xdr:row>
      <xdr:rowOff>0</xdr:rowOff>
    </xdr:from>
    <xdr:to>
      <xdr:col>28</xdr:col>
      <xdr:colOff>219074</xdr:colOff>
      <xdr:row>25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F3A3BD-BFBA-44CC-8BBD-2E6D41D10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57"/>
  <sheetViews>
    <sheetView tabSelected="1" workbookViewId="0">
      <pane xSplit="1" ySplit="2" topLeftCell="B4832" activePane="bottomRight" state="frozen"/>
      <selection pane="topRight" activeCell="B1" sqref="B1"/>
      <selection pane="bottomLeft" activeCell="A3" sqref="A3"/>
      <selection pane="bottomRight" activeCell="P2653" sqref="P2653"/>
    </sheetView>
  </sheetViews>
  <sheetFormatPr defaultRowHeight="15" x14ac:dyDescent="0.25"/>
  <cols>
    <col min="1" max="1" width="14.28515625" customWidth="1"/>
    <col min="2" max="3" width="9.140625" style="6"/>
    <col min="4" max="4" width="10.85546875" style="6" customWidth="1"/>
    <col min="5" max="5" width="11.140625" customWidth="1"/>
    <col min="6" max="6" width="14.85546875" customWidth="1"/>
    <col min="7" max="7" width="11.140625" style="4" customWidth="1"/>
    <col min="8" max="8" width="12.42578125" style="6" customWidth="1"/>
    <col min="9" max="9" width="9.140625" style="6"/>
    <col min="10" max="11" width="26.28515625" customWidth="1"/>
    <col min="12" max="12" width="19.5703125" customWidth="1"/>
  </cols>
  <sheetData>
    <row r="1" spans="1:13" s="2" customFormat="1" x14ac:dyDescent="0.25">
      <c r="A1" s="2" t="s">
        <v>3</v>
      </c>
      <c r="B1" s="5"/>
      <c r="C1" s="5"/>
      <c r="D1" s="5">
        <v>10000</v>
      </c>
      <c r="G1" s="3" t="s">
        <v>11</v>
      </c>
      <c r="I1" s="5"/>
    </row>
    <row r="2" spans="1:13" s="7" customFormat="1" ht="29.25" customHeight="1" x14ac:dyDescent="0.25">
      <c r="A2" s="7" t="s">
        <v>0</v>
      </c>
      <c r="B2" s="8" t="s">
        <v>1</v>
      </c>
      <c r="C2" s="8" t="s">
        <v>2</v>
      </c>
      <c r="D2" s="8" t="s">
        <v>6</v>
      </c>
      <c r="E2" s="7" t="s">
        <v>5</v>
      </c>
      <c r="F2" s="7" t="s">
        <v>9</v>
      </c>
      <c r="G2" s="9" t="s">
        <v>8</v>
      </c>
      <c r="H2" s="8" t="s">
        <v>10</v>
      </c>
      <c r="I2" s="8" t="s">
        <v>12</v>
      </c>
      <c r="J2" s="7" t="s">
        <v>7</v>
      </c>
      <c r="K2" s="7" t="s">
        <v>14</v>
      </c>
      <c r="L2" s="7" t="s">
        <v>13</v>
      </c>
    </row>
    <row r="3" spans="1:13" x14ac:dyDescent="0.25">
      <c r="A3" s="1">
        <v>35858</v>
      </c>
      <c r="B3" s="6">
        <v>10.39</v>
      </c>
      <c r="C3" s="6">
        <v>3.9986429999999999</v>
      </c>
      <c r="D3" s="6">
        <f>_xlfn.IFNA(VLOOKUP(A3,'APIUX Dividends'!A:B,2,FALSE),0)*G3</f>
        <v>0</v>
      </c>
      <c r="E3" t="str">
        <f>IF(B3&lt;0.8*MAX($B$3:B3), reinvest,"")</f>
        <v/>
      </c>
      <c r="F3" s="4">
        <f>D1/B3</f>
        <v>962.4639076034648</v>
      </c>
      <c r="G3" s="4">
        <f>D1/B3</f>
        <v>962.4639076034648</v>
      </c>
      <c r="H3" s="6">
        <f t="shared" ref="H3:H66" si="0">G3*B3</f>
        <v>10000</v>
      </c>
      <c r="I3" s="6">
        <f>SUM($D$3:D3)</f>
        <v>0</v>
      </c>
      <c r="K3" s="6">
        <f>F3*B3</f>
        <v>10000</v>
      </c>
      <c r="L3" s="6">
        <f t="shared" ref="L3:L66" si="1">I3+H3</f>
        <v>10000</v>
      </c>
    </row>
    <row r="4" spans="1:13" x14ac:dyDescent="0.25">
      <c r="A4" s="1">
        <v>35859</v>
      </c>
      <c r="B4" s="6">
        <v>10.4</v>
      </c>
      <c r="C4" s="6">
        <v>4.0024940000000004</v>
      </c>
      <c r="D4" s="6">
        <f>_xlfn.IFNA(VLOOKUP(A4,'APIUX Dividends'!A:B,2,FALSE),0)</f>
        <v>0</v>
      </c>
      <c r="E4" t="str">
        <f>IF(B4&lt;0.8*MAX($B$3:B4), "reinvest dividends","")</f>
        <v/>
      </c>
      <c r="F4" s="4">
        <f>F3</f>
        <v>962.4639076034648</v>
      </c>
      <c r="G4" s="4">
        <f>G3</f>
        <v>962.4639076034648</v>
      </c>
      <c r="H4" s="6">
        <f t="shared" si="0"/>
        <v>10009.624639076033</v>
      </c>
      <c r="I4" s="6">
        <f>SUM($D$3:D4)</f>
        <v>0</v>
      </c>
      <c r="K4" s="6">
        <f t="shared" ref="K4:K67" si="2">F4*B4</f>
        <v>10009.624639076033</v>
      </c>
      <c r="L4" s="6">
        <f t="shared" si="1"/>
        <v>10009.624639076033</v>
      </c>
    </row>
    <row r="5" spans="1:13" x14ac:dyDescent="0.25">
      <c r="A5" s="1">
        <v>35860</v>
      </c>
      <c r="B5" s="6">
        <v>10.34</v>
      </c>
      <c r="C5" s="6">
        <v>3.9794019999999999</v>
      </c>
      <c r="D5" s="6">
        <f>_xlfn.IFNA(VLOOKUP(A5,'APIUX Dividends'!A:B,2,FALSE),0)</f>
        <v>0</v>
      </c>
      <c r="E5" t="str">
        <f>IF(B5&lt;0.8*MAX($B$3:B5), "reinvest dividends","")</f>
        <v/>
      </c>
      <c r="F5" s="4">
        <f t="shared" ref="F5:F19" si="3">F4</f>
        <v>962.4639076034648</v>
      </c>
      <c r="G5" s="4">
        <f t="shared" ref="G5:G68" si="4">G4</f>
        <v>962.4639076034648</v>
      </c>
      <c r="H5" s="6">
        <f t="shared" si="0"/>
        <v>9951.8768046198256</v>
      </c>
      <c r="I5" s="6">
        <f>SUM($D$3:D5)</f>
        <v>0</v>
      </c>
      <c r="K5" s="6">
        <f t="shared" si="2"/>
        <v>9951.8768046198256</v>
      </c>
      <c r="L5" s="6">
        <f t="shared" si="1"/>
        <v>9951.8768046198256</v>
      </c>
    </row>
    <row r="6" spans="1:13" x14ac:dyDescent="0.25">
      <c r="A6" s="1">
        <v>35863</v>
      </c>
      <c r="B6" s="6">
        <v>10.4</v>
      </c>
      <c r="C6" s="6">
        <v>4.0024940000000004</v>
      </c>
      <c r="D6" s="6">
        <f>_xlfn.IFNA(VLOOKUP(A6,'APIUX Dividends'!A:B,2,FALSE),0)</f>
        <v>0</v>
      </c>
      <c r="E6" t="str">
        <f>IF(B6&lt;0.8*MAX($B$3:B6), "reinvest dividends","")</f>
        <v/>
      </c>
      <c r="F6" s="4">
        <f t="shared" si="3"/>
        <v>962.4639076034648</v>
      </c>
      <c r="G6" s="4">
        <f t="shared" si="4"/>
        <v>962.4639076034648</v>
      </c>
      <c r="H6" s="6">
        <f t="shared" si="0"/>
        <v>10009.624639076033</v>
      </c>
      <c r="I6" s="6">
        <f>SUM($D$3:D6)</f>
        <v>0</v>
      </c>
      <c r="K6" s="6">
        <f t="shared" si="2"/>
        <v>10009.624639076033</v>
      </c>
      <c r="L6" s="6">
        <f t="shared" si="1"/>
        <v>10009.624639076033</v>
      </c>
    </row>
    <row r="7" spans="1:13" x14ac:dyDescent="0.25">
      <c r="A7" s="1">
        <v>35864</v>
      </c>
      <c r="B7" s="6">
        <v>10.44</v>
      </c>
      <c r="C7" s="6">
        <v>4.0178880000000001</v>
      </c>
      <c r="D7" s="6">
        <f>_xlfn.IFNA(VLOOKUP(A7,'APIUX Dividends'!A:B,2,FALSE),0)</f>
        <v>0</v>
      </c>
      <c r="E7" t="str">
        <f>IF(B7&lt;0.8*MAX($B$3:B7), "reinvest dividends","")</f>
        <v/>
      </c>
      <c r="F7" s="4">
        <f t="shared" si="3"/>
        <v>962.4639076034648</v>
      </c>
      <c r="G7" s="4">
        <f t="shared" si="4"/>
        <v>962.4639076034648</v>
      </c>
      <c r="H7" s="6">
        <f t="shared" si="0"/>
        <v>10048.123195380173</v>
      </c>
      <c r="I7" s="6">
        <f>SUM($D$3:D7)</f>
        <v>0</v>
      </c>
      <c r="K7" s="6">
        <f t="shared" si="2"/>
        <v>10048.123195380173</v>
      </c>
      <c r="L7" s="6">
        <f t="shared" si="1"/>
        <v>10048.123195380173</v>
      </c>
      <c r="M7" s="6">
        <f>MAX($B$3:B7)</f>
        <v>10.44</v>
      </c>
    </row>
    <row r="8" spans="1:13" x14ac:dyDescent="0.25">
      <c r="A8" s="1">
        <v>35865</v>
      </c>
      <c r="B8" s="6">
        <v>10.45</v>
      </c>
      <c r="C8" s="6">
        <v>4.0217359999999998</v>
      </c>
      <c r="D8" s="6">
        <f>_xlfn.IFNA(VLOOKUP(A8,'APIUX Dividends'!A:B,2,FALSE),0)</f>
        <v>0</v>
      </c>
      <c r="E8" t="str">
        <f>IF(B8&lt;0.8*MAX($B$3:B8), "reinvest dividends","")</f>
        <v/>
      </c>
      <c r="F8" s="4">
        <f t="shared" si="3"/>
        <v>962.4639076034648</v>
      </c>
      <c r="G8" s="4">
        <f t="shared" si="4"/>
        <v>962.4639076034648</v>
      </c>
      <c r="H8" s="6">
        <f t="shared" si="0"/>
        <v>10057.747834456206</v>
      </c>
      <c r="I8" s="6">
        <f>SUM($D$3:D8)</f>
        <v>0</v>
      </c>
      <c r="K8" s="6">
        <f t="shared" si="2"/>
        <v>10057.747834456206</v>
      </c>
      <c r="L8" s="6">
        <f t="shared" si="1"/>
        <v>10057.747834456206</v>
      </c>
      <c r="M8" s="6">
        <f>MAX($B$3:B8)</f>
        <v>10.45</v>
      </c>
    </row>
    <row r="9" spans="1:13" x14ac:dyDescent="0.25">
      <c r="A9" s="1">
        <v>35866</v>
      </c>
      <c r="B9" s="6">
        <v>10.49</v>
      </c>
      <c r="C9" s="6">
        <v>4.037128</v>
      </c>
      <c r="D9" s="6">
        <f>_xlfn.IFNA(VLOOKUP(A9,'APIUX Dividends'!A:B,2,FALSE),0)</f>
        <v>0</v>
      </c>
      <c r="E9" t="str">
        <f>IF(B9&lt;0.8*MAX($B$3:B9), "reinvest dividends","")</f>
        <v/>
      </c>
      <c r="F9" s="4">
        <f t="shared" si="3"/>
        <v>962.4639076034648</v>
      </c>
      <c r="G9" s="4">
        <f t="shared" si="4"/>
        <v>962.4639076034648</v>
      </c>
      <c r="H9" s="6">
        <f t="shared" si="0"/>
        <v>10096.246390760345</v>
      </c>
      <c r="I9" s="6">
        <f>SUM($D$3:D9)</f>
        <v>0</v>
      </c>
      <c r="K9" s="6">
        <f t="shared" si="2"/>
        <v>10096.246390760345</v>
      </c>
      <c r="L9" s="6">
        <f t="shared" si="1"/>
        <v>10096.246390760345</v>
      </c>
      <c r="M9" s="6">
        <f>MAX($B$3:B9)</f>
        <v>10.49</v>
      </c>
    </row>
    <row r="10" spans="1:13" x14ac:dyDescent="0.25">
      <c r="A10" s="1">
        <v>35867</v>
      </c>
      <c r="B10" s="6">
        <v>10.54</v>
      </c>
      <c r="C10" s="6">
        <v>4.0563719999999996</v>
      </c>
      <c r="D10" s="6">
        <f>_xlfn.IFNA(VLOOKUP(A10,'APIUX Dividends'!A:B,2,FALSE),0)</f>
        <v>0</v>
      </c>
      <c r="E10" t="str">
        <f>IF(B10&lt;0.8*MAX($B$3:B10), "reinvest dividends","")</f>
        <v/>
      </c>
      <c r="F10" s="4">
        <f t="shared" si="3"/>
        <v>962.4639076034648</v>
      </c>
      <c r="G10" s="4">
        <f t="shared" si="4"/>
        <v>962.4639076034648</v>
      </c>
      <c r="H10" s="6">
        <f t="shared" si="0"/>
        <v>10144.369586140518</v>
      </c>
      <c r="I10" s="6">
        <f>SUM($D$3:D10)</f>
        <v>0</v>
      </c>
      <c r="K10" s="6">
        <f t="shared" si="2"/>
        <v>10144.369586140518</v>
      </c>
      <c r="L10" s="6">
        <f t="shared" si="1"/>
        <v>10144.369586140518</v>
      </c>
      <c r="M10" s="6">
        <f>MAX($B$3:B10)</f>
        <v>10.54</v>
      </c>
    </row>
    <row r="11" spans="1:13" x14ac:dyDescent="0.25">
      <c r="A11" s="1">
        <v>35870</v>
      </c>
      <c r="B11" s="6">
        <v>10.53</v>
      </c>
      <c r="C11" s="6">
        <v>4.0525219999999997</v>
      </c>
      <c r="D11" s="6">
        <f>_xlfn.IFNA(VLOOKUP(A11,'APIUX Dividends'!A:B,2,FALSE),0)</f>
        <v>0</v>
      </c>
      <c r="E11" t="str">
        <f>IF(B11&lt;0.8*MAX($B$3:B11), "reinvest dividends","")</f>
        <v/>
      </c>
      <c r="F11" s="4">
        <f t="shared" si="3"/>
        <v>962.4639076034648</v>
      </c>
      <c r="G11" s="4">
        <f t="shared" si="4"/>
        <v>962.4639076034648</v>
      </c>
      <c r="H11" s="6">
        <f t="shared" si="0"/>
        <v>10134.744947064484</v>
      </c>
      <c r="I11" s="6">
        <f>SUM($D$3:D11)</f>
        <v>0</v>
      </c>
      <c r="K11" s="6">
        <f t="shared" si="2"/>
        <v>10134.744947064484</v>
      </c>
      <c r="L11" s="6">
        <f t="shared" si="1"/>
        <v>10134.744947064484</v>
      </c>
      <c r="M11" s="6">
        <f>MAX($B$3:B11)</f>
        <v>10.54</v>
      </c>
    </row>
    <row r="12" spans="1:13" x14ac:dyDescent="0.25">
      <c r="A12" s="1">
        <v>35871</v>
      </c>
      <c r="B12" s="6">
        <v>10.58</v>
      </c>
      <c r="C12" s="6">
        <v>4.0717679999999996</v>
      </c>
      <c r="D12" s="6">
        <f>_xlfn.IFNA(VLOOKUP(A12,'APIUX Dividends'!A:B,2,FALSE),0)</f>
        <v>0</v>
      </c>
      <c r="E12" t="str">
        <f>IF(B12&lt;0.8*MAX($B$3:B12), "reinvest dividends","")</f>
        <v/>
      </c>
      <c r="F12" s="4">
        <f t="shared" si="3"/>
        <v>962.4639076034648</v>
      </c>
      <c r="G12" s="4">
        <f t="shared" si="4"/>
        <v>962.4639076034648</v>
      </c>
      <c r="H12" s="6">
        <f t="shared" si="0"/>
        <v>10182.868142444659</v>
      </c>
      <c r="I12" s="6">
        <f>SUM($D$3:D12)</f>
        <v>0</v>
      </c>
      <c r="K12" s="6">
        <f t="shared" si="2"/>
        <v>10182.868142444659</v>
      </c>
      <c r="L12" s="6">
        <f t="shared" si="1"/>
        <v>10182.868142444659</v>
      </c>
      <c r="M12" s="6">
        <f>MAX($B$3:B12)</f>
        <v>10.58</v>
      </c>
    </row>
    <row r="13" spans="1:13" x14ac:dyDescent="0.25">
      <c r="A13" s="1">
        <v>35872</v>
      </c>
      <c r="B13" s="6">
        <v>10.55</v>
      </c>
      <c r="C13" s="6">
        <v>4.0602239999999998</v>
      </c>
      <c r="D13" s="6">
        <f>_xlfn.IFNA(VLOOKUP(A13,'APIUX Dividends'!A:B,2,FALSE),0)</f>
        <v>0</v>
      </c>
      <c r="E13" t="str">
        <f>IF(B13&lt;0.8*MAX($B$3:B13), "reinvest dividends","")</f>
        <v/>
      </c>
      <c r="F13" s="4">
        <f t="shared" si="3"/>
        <v>962.4639076034648</v>
      </c>
      <c r="G13" s="4">
        <f t="shared" si="4"/>
        <v>962.4639076034648</v>
      </c>
      <c r="H13" s="6">
        <f t="shared" si="0"/>
        <v>10153.994225216555</v>
      </c>
      <c r="I13" s="6">
        <f>SUM($D$3:D13)</f>
        <v>0</v>
      </c>
      <c r="K13" s="6">
        <f t="shared" si="2"/>
        <v>10153.994225216555</v>
      </c>
      <c r="L13" s="6">
        <f t="shared" si="1"/>
        <v>10153.994225216555</v>
      </c>
      <c r="M13" s="6">
        <f>MAX($B$3:B13)</f>
        <v>10.58</v>
      </c>
    </row>
    <row r="14" spans="1:13" x14ac:dyDescent="0.25">
      <c r="A14" s="1">
        <v>35873</v>
      </c>
      <c r="B14" s="6">
        <v>10.54</v>
      </c>
      <c r="C14" s="6">
        <v>4.0563719999999996</v>
      </c>
      <c r="D14" s="6">
        <f>_xlfn.IFNA(VLOOKUP(A14,'APIUX Dividends'!A:B,2,FALSE),0)</f>
        <v>0</v>
      </c>
      <c r="E14" t="str">
        <f>IF(B14&lt;0.8*MAX($B$3:B14), "reinvest dividends","")</f>
        <v/>
      </c>
      <c r="F14" s="4">
        <f t="shared" si="3"/>
        <v>962.4639076034648</v>
      </c>
      <c r="G14" s="4">
        <f t="shared" si="4"/>
        <v>962.4639076034648</v>
      </c>
      <c r="H14" s="6">
        <f t="shared" si="0"/>
        <v>10144.369586140518</v>
      </c>
      <c r="I14" s="6">
        <f>SUM($D$3:D14)</f>
        <v>0</v>
      </c>
      <c r="K14" s="6">
        <f t="shared" si="2"/>
        <v>10144.369586140518</v>
      </c>
      <c r="L14" s="6">
        <f t="shared" si="1"/>
        <v>10144.369586140518</v>
      </c>
      <c r="M14" s="6">
        <f>MAX($B$3:B14)</f>
        <v>10.58</v>
      </c>
    </row>
    <row r="15" spans="1:13" x14ac:dyDescent="0.25">
      <c r="A15" s="1">
        <v>35874</v>
      </c>
      <c r="B15" s="6">
        <v>10.53</v>
      </c>
      <c r="C15" s="6">
        <v>4.0525219999999997</v>
      </c>
      <c r="D15" s="6">
        <f>_xlfn.IFNA(VLOOKUP(A15,'APIUX Dividends'!A:B,2,FALSE),0)</f>
        <v>0</v>
      </c>
      <c r="E15" t="str">
        <f>IF(B15&lt;0.8*MAX($B$3:B15), "reinvest dividends","")</f>
        <v/>
      </c>
      <c r="F15" s="4">
        <f t="shared" si="3"/>
        <v>962.4639076034648</v>
      </c>
      <c r="G15" s="4">
        <f t="shared" si="4"/>
        <v>962.4639076034648</v>
      </c>
      <c r="H15" s="6">
        <f t="shared" si="0"/>
        <v>10134.744947064484</v>
      </c>
      <c r="I15" s="6">
        <f>SUM($D$3:D15)</f>
        <v>0</v>
      </c>
      <c r="K15" s="6">
        <f t="shared" si="2"/>
        <v>10134.744947064484</v>
      </c>
      <c r="L15" s="6">
        <f t="shared" si="1"/>
        <v>10134.744947064484</v>
      </c>
      <c r="M15" s="6">
        <f>MAX($B$3:B15)</f>
        <v>10.58</v>
      </c>
    </row>
    <row r="16" spans="1:13" x14ac:dyDescent="0.25">
      <c r="A16" s="1">
        <v>35877</v>
      </c>
      <c r="B16" s="6">
        <v>10.54</v>
      </c>
      <c r="C16" s="6">
        <v>4.0563719999999996</v>
      </c>
      <c r="D16" s="6">
        <f>_xlfn.IFNA(VLOOKUP(A16,'APIUX Dividends'!A:B,2,FALSE),0)</f>
        <v>0</v>
      </c>
      <c r="E16" t="str">
        <f>IF(B16&lt;0.8*MAX($B$3:B16), "reinvest dividends","")</f>
        <v/>
      </c>
      <c r="F16" s="4">
        <f t="shared" si="3"/>
        <v>962.4639076034648</v>
      </c>
      <c r="G16" s="4">
        <f t="shared" si="4"/>
        <v>962.4639076034648</v>
      </c>
      <c r="H16" s="6">
        <f t="shared" si="0"/>
        <v>10144.369586140518</v>
      </c>
      <c r="I16" s="6">
        <f>SUM($D$3:D16)</f>
        <v>0</v>
      </c>
      <c r="K16" s="6">
        <f t="shared" si="2"/>
        <v>10144.369586140518</v>
      </c>
      <c r="L16" s="6">
        <f t="shared" si="1"/>
        <v>10144.369586140518</v>
      </c>
      <c r="M16" s="6">
        <f>MAX($B$3:B16)</f>
        <v>10.58</v>
      </c>
    </row>
    <row r="17" spans="1:13" x14ac:dyDescent="0.25">
      <c r="A17" s="1">
        <v>35878</v>
      </c>
      <c r="B17" s="6">
        <v>10.55</v>
      </c>
      <c r="C17" s="6">
        <v>4.0602239999999998</v>
      </c>
      <c r="D17" s="6">
        <f>_xlfn.IFNA(VLOOKUP(A17,'APIUX Dividends'!A:B,2,FALSE),0)</f>
        <v>0</v>
      </c>
      <c r="E17" t="str">
        <f>IF(B17&lt;0.8*MAX($B$3:B17), "reinvest dividends","")</f>
        <v/>
      </c>
      <c r="F17" s="4">
        <f t="shared" si="3"/>
        <v>962.4639076034648</v>
      </c>
      <c r="G17" s="4">
        <f t="shared" si="4"/>
        <v>962.4639076034648</v>
      </c>
      <c r="H17" s="6">
        <f t="shared" si="0"/>
        <v>10153.994225216555</v>
      </c>
      <c r="I17" s="6">
        <f>SUM($D$3:D17)</f>
        <v>0</v>
      </c>
      <c r="K17" s="6">
        <f t="shared" si="2"/>
        <v>10153.994225216555</v>
      </c>
      <c r="L17" s="6">
        <f t="shared" si="1"/>
        <v>10153.994225216555</v>
      </c>
      <c r="M17" s="6">
        <f>MAX($B$3:B17)</f>
        <v>10.58</v>
      </c>
    </row>
    <row r="18" spans="1:13" x14ac:dyDescent="0.25">
      <c r="A18" s="1">
        <v>35879</v>
      </c>
      <c r="B18" s="6">
        <v>10.56</v>
      </c>
      <c r="C18" s="6">
        <v>4.0640689999999999</v>
      </c>
      <c r="D18" s="6">
        <f>_xlfn.IFNA(VLOOKUP(A18,'APIUX Dividends'!A:B,2,FALSE),0)</f>
        <v>0</v>
      </c>
      <c r="E18" t="str">
        <f>IF(B18&lt;0.8*MAX($B$3:B18), "reinvest dividends","")</f>
        <v/>
      </c>
      <c r="F18" s="4">
        <f t="shared" si="3"/>
        <v>962.4639076034648</v>
      </c>
      <c r="G18" s="4">
        <f t="shared" si="4"/>
        <v>962.4639076034648</v>
      </c>
      <c r="H18" s="6">
        <f t="shared" si="0"/>
        <v>10163.618864292588</v>
      </c>
      <c r="I18" s="6">
        <f>SUM($D$3:D18)</f>
        <v>0</v>
      </c>
      <c r="K18" s="6">
        <f t="shared" si="2"/>
        <v>10163.618864292588</v>
      </c>
      <c r="L18" s="6">
        <f t="shared" si="1"/>
        <v>10163.618864292588</v>
      </c>
      <c r="M18" s="6">
        <f>MAX($B$3:B18)</f>
        <v>10.58</v>
      </c>
    </row>
    <row r="19" spans="1:13" x14ac:dyDescent="0.25">
      <c r="A19" s="1">
        <v>35880</v>
      </c>
      <c r="B19" s="6">
        <v>10.51</v>
      </c>
      <c r="C19" s="6">
        <v>4.0448269999999997</v>
      </c>
      <c r="D19" s="6">
        <f>_xlfn.IFNA(VLOOKUP(A19,'APIUX Dividends'!A:B,2,FALSE),0)</f>
        <v>0</v>
      </c>
      <c r="E19" t="str">
        <f>IF(B19&lt;0.8*MAX($B$3:B19), "reinvest dividends","")</f>
        <v/>
      </c>
      <c r="F19" s="4">
        <f t="shared" si="3"/>
        <v>962.4639076034648</v>
      </c>
      <c r="G19" s="4">
        <f t="shared" si="4"/>
        <v>962.4639076034648</v>
      </c>
      <c r="H19" s="6">
        <f t="shared" si="0"/>
        <v>10115.495668912416</v>
      </c>
      <c r="I19" s="6">
        <f>SUM($D$3:D19)</f>
        <v>0</v>
      </c>
      <c r="K19" s="6">
        <f t="shared" si="2"/>
        <v>10115.495668912416</v>
      </c>
      <c r="L19" s="6">
        <f t="shared" si="1"/>
        <v>10115.495668912416</v>
      </c>
      <c r="M19" s="6">
        <f>MAX($B$3:B19)</f>
        <v>10.58</v>
      </c>
    </row>
    <row r="20" spans="1:13" x14ac:dyDescent="0.25">
      <c r="A20" s="1">
        <v>35881</v>
      </c>
      <c r="B20" s="6">
        <v>10.42</v>
      </c>
      <c r="C20" s="6">
        <v>4.0332150000000002</v>
      </c>
      <c r="D20" s="6">
        <f>_xlfn.IFNA(VLOOKUP(A20,'APIUX Dividends'!A:B,2,FALSE),0)*G20</f>
        <v>57.747834456207883</v>
      </c>
      <c r="E20" t="str">
        <f>IF(B20&lt;0.8*MAX($B$3:B20), "reinvest dividends","")</f>
        <v/>
      </c>
      <c r="F20" s="4">
        <f t="shared" ref="F20:F83" si="5">F19+(D20/B20)</f>
        <v>968.00592626528896</v>
      </c>
      <c r="G20" s="4">
        <f t="shared" si="4"/>
        <v>962.4639076034648</v>
      </c>
      <c r="H20" s="6">
        <f t="shared" si="0"/>
        <v>10028.873917228104</v>
      </c>
      <c r="I20" s="6">
        <f>SUM($D$3:D20)</f>
        <v>57.747834456207883</v>
      </c>
      <c r="K20" s="6">
        <f t="shared" si="2"/>
        <v>10086.621751684312</v>
      </c>
      <c r="L20" s="6">
        <f t="shared" si="1"/>
        <v>10086.621751684312</v>
      </c>
      <c r="M20" s="6">
        <f>MAX($B$3:B20)</f>
        <v>10.58</v>
      </c>
    </row>
    <row r="21" spans="1:13" x14ac:dyDescent="0.25">
      <c r="A21" s="1">
        <v>35884</v>
      </c>
      <c r="B21" s="6">
        <v>10.42</v>
      </c>
      <c r="C21" s="6">
        <v>4.0332150000000002</v>
      </c>
      <c r="D21" s="6">
        <f>_xlfn.IFNA(VLOOKUP(A21,'APIUX Dividends'!A:B,2,FALSE),0)*G21</f>
        <v>0</v>
      </c>
      <c r="E21" t="str">
        <f>IF(B21&lt;0.8*MAX($B$3:B21), "reinvest dividends","")</f>
        <v/>
      </c>
      <c r="F21" s="4">
        <f t="shared" si="5"/>
        <v>968.00592626528896</v>
      </c>
      <c r="G21" s="4">
        <f t="shared" si="4"/>
        <v>962.4639076034648</v>
      </c>
      <c r="H21" s="6">
        <f t="shared" si="0"/>
        <v>10028.873917228104</v>
      </c>
      <c r="I21" s="6">
        <f>SUM($D$3:D21)</f>
        <v>57.747834456207883</v>
      </c>
      <c r="K21" s="6">
        <f t="shared" si="2"/>
        <v>10086.621751684312</v>
      </c>
      <c r="L21" s="6">
        <f t="shared" si="1"/>
        <v>10086.621751684312</v>
      </c>
      <c r="M21" s="6">
        <f>MAX($B$3:B21)</f>
        <v>10.58</v>
      </c>
    </row>
    <row r="22" spans="1:13" x14ac:dyDescent="0.25">
      <c r="A22" s="1">
        <v>35885</v>
      </c>
      <c r="B22" s="6">
        <v>10.4</v>
      </c>
      <c r="C22" s="6">
        <v>4.025474</v>
      </c>
      <c r="D22" s="6">
        <f>_xlfn.IFNA(VLOOKUP(A22,'APIUX Dividends'!A:B,2,FALSE),0)*G22</f>
        <v>0</v>
      </c>
      <c r="E22" t="str">
        <f>IF(B22&lt;0.8*MAX($B$3:B22), "reinvest dividends","")</f>
        <v/>
      </c>
      <c r="F22" s="4">
        <f t="shared" si="5"/>
        <v>968.00592626528896</v>
      </c>
      <c r="G22" s="4">
        <f t="shared" si="4"/>
        <v>962.4639076034648</v>
      </c>
      <c r="H22" s="6">
        <f t="shared" si="0"/>
        <v>10009.624639076033</v>
      </c>
      <c r="I22" s="6">
        <f>SUM($D$3:D22)</f>
        <v>57.747834456207883</v>
      </c>
      <c r="K22" s="6">
        <f t="shared" si="2"/>
        <v>10067.261633159005</v>
      </c>
      <c r="L22" s="6">
        <f t="shared" si="1"/>
        <v>10067.372473532241</v>
      </c>
      <c r="M22" s="6">
        <f>MAX($B$3:B22)</f>
        <v>10.58</v>
      </c>
    </row>
    <row r="23" spans="1:13" x14ac:dyDescent="0.25">
      <c r="A23" s="1">
        <v>35886</v>
      </c>
      <c r="B23" s="6">
        <v>10.44</v>
      </c>
      <c r="C23" s="6">
        <v>4.0409569999999997</v>
      </c>
      <c r="D23" s="6">
        <f>_xlfn.IFNA(VLOOKUP(A23,'APIUX Dividends'!A:B,2,FALSE),0)*G23</f>
        <v>0</v>
      </c>
      <c r="E23" t="str">
        <f>IF(B23&lt;0.8*MAX($B$3:B23), "reinvest dividends","")</f>
        <v/>
      </c>
      <c r="F23" s="4">
        <f t="shared" si="5"/>
        <v>968.00592626528896</v>
      </c>
      <c r="G23" s="4">
        <f t="shared" si="4"/>
        <v>962.4639076034648</v>
      </c>
      <c r="H23" s="6">
        <f t="shared" si="0"/>
        <v>10048.123195380173</v>
      </c>
      <c r="I23" s="6">
        <f>SUM($D$3:D23)</f>
        <v>57.747834456207883</v>
      </c>
      <c r="K23" s="6">
        <f t="shared" si="2"/>
        <v>10105.981870209616</v>
      </c>
      <c r="L23" s="6">
        <f t="shared" si="1"/>
        <v>10105.87102983638</v>
      </c>
      <c r="M23" s="6">
        <f>MAX($B$3:B23)</f>
        <v>10.58</v>
      </c>
    </row>
    <row r="24" spans="1:13" x14ac:dyDescent="0.25">
      <c r="A24" s="1">
        <v>35887</v>
      </c>
      <c r="B24" s="6">
        <v>10.47</v>
      </c>
      <c r="C24" s="6">
        <v>4.0525690000000001</v>
      </c>
      <c r="D24" s="6">
        <f>_xlfn.IFNA(VLOOKUP(A24,'APIUX Dividends'!A:B,2,FALSE),0)*G24</f>
        <v>0</v>
      </c>
      <c r="E24" t="str">
        <f>IF(B24&lt;0.8*MAX($B$3:B24), "reinvest dividends","")</f>
        <v/>
      </c>
      <c r="F24" s="4">
        <f t="shared" si="5"/>
        <v>968.00592626528896</v>
      </c>
      <c r="G24" s="4">
        <f t="shared" si="4"/>
        <v>962.4639076034648</v>
      </c>
      <c r="H24" s="6">
        <f t="shared" si="0"/>
        <v>10076.997112608276</v>
      </c>
      <c r="I24" s="6">
        <f>SUM($D$3:D24)</f>
        <v>57.747834456207883</v>
      </c>
      <c r="K24" s="6">
        <f t="shared" si="2"/>
        <v>10135.022047997576</v>
      </c>
      <c r="L24" s="6">
        <f t="shared" si="1"/>
        <v>10134.744947064484</v>
      </c>
      <c r="M24" s="6">
        <f>MAX($B$3:B24)</f>
        <v>10.58</v>
      </c>
    </row>
    <row r="25" spans="1:13" x14ac:dyDescent="0.25">
      <c r="A25" s="1">
        <v>35888</v>
      </c>
      <c r="B25" s="6">
        <v>10.52</v>
      </c>
      <c r="C25" s="6">
        <v>4.0719219999999998</v>
      </c>
      <c r="D25" s="6">
        <f>_xlfn.IFNA(VLOOKUP(A25,'APIUX Dividends'!A:B,2,FALSE),0)*G25</f>
        <v>0</v>
      </c>
      <c r="E25" t="str">
        <f>IF(B25&lt;0.8*MAX($B$3:B25), "reinvest dividends","")</f>
        <v/>
      </c>
      <c r="F25" s="4">
        <f t="shared" si="5"/>
        <v>968.00592626528896</v>
      </c>
      <c r="G25" s="4">
        <f t="shared" si="4"/>
        <v>962.4639076034648</v>
      </c>
      <c r="H25" s="6">
        <f t="shared" si="0"/>
        <v>10125.120307988449</v>
      </c>
      <c r="I25" s="6">
        <f>SUM($D$3:D25)</f>
        <v>57.747834456207883</v>
      </c>
      <c r="K25" s="6">
        <f t="shared" si="2"/>
        <v>10183.42234431084</v>
      </c>
      <c r="L25" s="6">
        <f t="shared" si="1"/>
        <v>10182.868142444657</v>
      </c>
      <c r="M25" s="6">
        <f>MAX($B$3:B25)</f>
        <v>10.58</v>
      </c>
    </row>
    <row r="26" spans="1:13" x14ac:dyDescent="0.25">
      <c r="A26" s="1">
        <v>35891</v>
      </c>
      <c r="B26" s="6">
        <v>10.61</v>
      </c>
      <c r="C26" s="6">
        <v>4.106757</v>
      </c>
      <c r="D26" s="6">
        <f>_xlfn.IFNA(VLOOKUP(A26,'APIUX Dividends'!A:B,2,FALSE),0)*G26</f>
        <v>0</v>
      </c>
      <c r="E26" t="str">
        <f>IF(B26&lt;0.8*MAX($B$3:B26), "reinvest dividends","")</f>
        <v/>
      </c>
      <c r="F26" s="4">
        <f t="shared" si="5"/>
        <v>968.00592626528896</v>
      </c>
      <c r="G26" s="4">
        <f t="shared" si="4"/>
        <v>962.4639076034648</v>
      </c>
      <c r="H26" s="6">
        <f t="shared" si="0"/>
        <v>10211.742059672761</v>
      </c>
      <c r="I26" s="6">
        <f>SUM($D$3:D26)</f>
        <v>57.747834456207883</v>
      </c>
      <c r="K26" s="6">
        <f t="shared" si="2"/>
        <v>10270.542877674716</v>
      </c>
      <c r="L26" s="6">
        <f t="shared" si="1"/>
        <v>10269.489894128968</v>
      </c>
      <c r="M26" s="6">
        <f>MAX($B$3:B26)</f>
        <v>10.61</v>
      </c>
    </row>
    <row r="27" spans="1:13" x14ac:dyDescent="0.25">
      <c r="A27" s="1">
        <v>35892</v>
      </c>
      <c r="B27" s="6">
        <v>10.57</v>
      </c>
      <c r="C27" s="6">
        <v>4.0912759999999997</v>
      </c>
      <c r="D27" s="6">
        <f>_xlfn.IFNA(VLOOKUP(A27,'APIUX Dividends'!A:B,2,FALSE),0)*G27</f>
        <v>0</v>
      </c>
      <c r="E27" t="str">
        <f>IF(B27&lt;0.8*MAX($B$3:B27), "reinvest dividends","")</f>
        <v/>
      </c>
      <c r="F27" s="4">
        <f t="shared" si="5"/>
        <v>968.00592626528896</v>
      </c>
      <c r="G27" s="4">
        <f t="shared" si="4"/>
        <v>962.4639076034648</v>
      </c>
      <c r="H27" s="6">
        <f t="shared" si="0"/>
        <v>10173.243503368623</v>
      </c>
      <c r="I27" s="6">
        <f>SUM($D$3:D27)</f>
        <v>57.747834456207883</v>
      </c>
      <c r="K27" s="6">
        <f t="shared" si="2"/>
        <v>10231.822640624105</v>
      </c>
      <c r="L27" s="6">
        <f t="shared" si="1"/>
        <v>10230.991337824831</v>
      </c>
      <c r="M27" s="6">
        <f>MAX($B$3:B27)</f>
        <v>10.61</v>
      </c>
    </row>
    <row r="28" spans="1:13" x14ac:dyDescent="0.25">
      <c r="A28" s="1">
        <v>35893</v>
      </c>
      <c r="B28" s="6">
        <v>10.56</v>
      </c>
      <c r="C28" s="6">
        <v>4.087402</v>
      </c>
      <c r="D28" s="6">
        <f>_xlfn.IFNA(VLOOKUP(A28,'APIUX Dividends'!A:B,2,FALSE),0)*G28</f>
        <v>0</v>
      </c>
      <c r="E28" t="str">
        <f>IF(B28&lt;0.8*MAX($B$3:B28), "reinvest dividends","")</f>
        <v/>
      </c>
      <c r="F28" s="4">
        <f t="shared" si="5"/>
        <v>968.00592626528896</v>
      </c>
      <c r="G28" s="4">
        <f t="shared" si="4"/>
        <v>962.4639076034648</v>
      </c>
      <c r="H28" s="6">
        <f t="shared" si="0"/>
        <v>10163.618864292588</v>
      </c>
      <c r="I28" s="6">
        <f>SUM($D$3:D28)</f>
        <v>57.747834456207883</v>
      </c>
      <c r="K28" s="6">
        <f t="shared" si="2"/>
        <v>10222.142581361451</v>
      </c>
      <c r="L28" s="6">
        <f t="shared" si="1"/>
        <v>10221.366698748796</v>
      </c>
      <c r="M28" s="6">
        <f>MAX($B$3:B28)</f>
        <v>10.61</v>
      </c>
    </row>
    <row r="29" spans="1:13" x14ac:dyDescent="0.25">
      <c r="A29" s="1">
        <v>35894</v>
      </c>
      <c r="B29" s="6">
        <v>10.52</v>
      </c>
      <c r="C29" s="6">
        <v>4.0719219999999998</v>
      </c>
      <c r="D29" s="6">
        <f>_xlfn.IFNA(VLOOKUP(A29,'APIUX Dividends'!A:B,2,FALSE),0)*G29</f>
        <v>0</v>
      </c>
      <c r="E29" t="str">
        <f>IF(B29&lt;0.8*MAX($B$3:B29), "reinvest dividends","")</f>
        <v/>
      </c>
      <c r="F29" s="4">
        <f t="shared" si="5"/>
        <v>968.00592626528896</v>
      </c>
      <c r="G29" s="4">
        <f t="shared" si="4"/>
        <v>962.4639076034648</v>
      </c>
      <c r="H29" s="6">
        <f t="shared" si="0"/>
        <v>10125.120307988449</v>
      </c>
      <c r="I29" s="6">
        <f>SUM($D$3:D29)</f>
        <v>57.747834456207883</v>
      </c>
      <c r="K29" s="6">
        <f t="shared" si="2"/>
        <v>10183.42234431084</v>
      </c>
      <c r="L29" s="6">
        <f t="shared" si="1"/>
        <v>10182.868142444657</v>
      </c>
      <c r="M29" s="6">
        <f>MAX($B$3:B29)</f>
        <v>10.61</v>
      </c>
    </row>
    <row r="30" spans="1:13" x14ac:dyDescent="0.25">
      <c r="A30" s="1">
        <v>35898</v>
      </c>
      <c r="B30" s="6">
        <v>10.51</v>
      </c>
      <c r="C30" s="6">
        <v>4.0680529999999999</v>
      </c>
      <c r="D30" s="6">
        <f>_xlfn.IFNA(VLOOKUP(A30,'APIUX Dividends'!A:B,2,FALSE),0)*G30</f>
        <v>0</v>
      </c>
      <c r="E30" t="str">
        <f>IF(B30&lt;0.8*MAX($B$3:B30), "reinvest dividends","")</f>
        <v/>
      </c>
      <c r="F30" s="4">
        <f t="shared" si="5"/>
        <v>968.00592626528896</v>
      </c>
      <c r="G30" s="4">
        <f t="shared" si="4"/>
        <v>962.4639076034648</v>
      </c>
      <c r="H30" s="6">
        <f t="shared" si="0"/>
        <v>10115.495668912416</v>
      </c>
      <c r="I30" s="6">
        <f>SUM($D$3:D30)</f>
        <v>57.747834456207883</v>
      </c>
      <c r="K30" s="6">
        <f t="shared" si="2"/>
        <v>10173.742285048187</v>
      </c>
      <c r="L30" s="6">
        <f t="shared" si="1"/>
        <v>10173.243503368623</v>
      </c>
      <c r="M30" s="6">
        <f>MAX($B$3:B30)</f>
        <v>10.61</v>
      </c>
    </row>
    <row r="31" spans="1:13" x14ac:dyDescent="0.25">
      <c r="A31" s="1">
        <v>35899</v>
      </c>
      <c r="B31" s="6">
        <v>10.46</v>
      </c>
      <c r="C31" s="6">
        <v>4.0486969999999998</v>
      </c>
      <c r="D31" s="6">
        <f>_xlfn.IFNA(VLOOKUP(A31,'APIUX Dividends'!A:B,2,FALSE),0)*G31</f>
        <v>0</v>
      </c>
      <c r="E31" t="str">
        <f>IF(B31&lt;0.8*MAX($B$3:B31), "reinvest dividends","")</f>
        <v/>
      </c>
      <c r="F31" s="4">
        <f t="shared" si="5"/>
        <v>968.00592626528896</v>
      </c>
      <c r="G31" s="4">
        <f t="shared" si="4"/>
        <v>962.4639076034648</v>
      </c>
      <c r="H31" s="6">
        <f t="shared" si="0"/>
        <v>10067.372473532243</v>
      </c>
      <c r="I31" s="6">
        <f>SUM($D$3:D31)</f>
        <v>57.747834456207883</v>
      </c>
      <c r="K31" s="6">
        <f t="shared" si="2"/>
        <v>10125.341988734923</v>
      </c>
      <c r="L31" s="6">
        <f t="shared" si="1"/>
        <v>10125.120307988451</v>
      </c>
      <c r="M31" s="6">
        <f>MAX($B$3:B31)</f>
        <v>10.61</v>
      </c>
    </row>
    <row r="32" spans="1:13" x14ac:dyDescent="0.25">
      <c r="A32" s="1">
        <v>35900</v>
      </c>
      <c r="B32" s="6">
        <v>10.49</v>
      </c>
      <c r="C32" s="6">
        <v>4.060308</v>
      </c>
      <c r="D32" s="6">
        <f>_xlfn.IFNA(VLOOKUP(A32,'APIUX Dividends'!A:B,2,FALSE),0)*G32</f>
        <v>0</v>
      </c>
      <c r="E32" t="str">
        <f>IF(B32&lt;0.8*MAX($B$3:B32), "reinvest dividends","")</f>
        <v/>
      </c>
      <c r="F32" s="4">
        <f t="shared" si="5"/>
        <v>968.00592626528896</v>
      </c>
      <c r="G32" s="4">
        <f t="shared" si="4"/>
        <v>962.4639076034648</v>
      </c>
      <c r="H32" s="6">
        <f t="shared" si="0"/>
        <v>10096.246390760345</v>
      </c>
      <c r="I32" s="6">
        <f>SUM($D$3:D32)</f>
        <v>57.747834456207883</v>
      </c>
      <c r="K32" s="6">
        <f t="shared" si="2"/>
        <v>10154.382166522881</v>
      </c>
      <c r="L32" s="6">
        <f t="shared" si="1"/>
        <v>10153.994225216553</v>
      </c>
      <c r="M32" s="6">
        <f>MAX($B$3:B32)</f>
        <v>10.61</v>
      </c>
    </row>
    <row r="33" spans="1:13" x14ac:dyDescent="0.25">
      <c r="A33" s="1">
        <v>35901</v>
      </c>
      <c r="B33" s="6">
        <v>10.51</v>
      </c>
      <c r="C33" s="6">
        <v>4.0680529999999999</v>
      </c>
      <c r="D33" s="6">
        <f>_xlfn.IFNA(VLOOKUP(A33,'APIUX Dividends'!A:B,2,FALSE),0)*G33</f>
        <v>0</v>
      </c>
      <c r="E33" t="str">
        <f>IF(B33&lt;0.8*MAX($B$3:B33), "reinvest dividends","")</f>
        <v/>
      </c>
      <c r="F33" s="4">
        <f t="shared" si="5"/>
        <v>968.00592626528896</v>
      </c>
      <c r="G33" s="4">
        <f t="shared" si="4"/>
        <v>962.4639076034648</v>
      </c>
      <c r="H33" s="6">
        <f t="shared" si="0"/>
        <v>10115.495668912416</v>
      </c>
      <c r="I33" s="6">
        <f>SUM($D$3:D33)</f>
        <v>57.747834456207883</v>
      </c>
      <c r="K33" s="6">
        <f t="shared" si="2"/>
        <v>10173.742285048187</v>
      </c>
      <c r="L33" s="6">
        <f t="shared" si="1"/>
        <v>10173.243503368623</v>
      </c>
      <c r="M33" s="6">
        <f>MAX($B$3:B33)</f>
        <v>10.61</v>
      </c>
    </row>
    <row r="34" spans="1:13" x14ac:dyDescent="0.25">
      <c r="A34" s="1">
        <v>35902</v>
      </c>
      <c r="B34" s="6">
        <v>10.54</v>
      </c>
      <c r="C34" s="6">
        <v>4.079663</v>
      </c>
      <c r="D34" s="6">
        <f>_xlfn.IFNA(VLOOKUP(A34,'APIUX Dividends'!A:B,2,FALSE),0)*G34</f>
        <v>0</v>
      </c>
      <c r="E34" t="str">
        <f>IF(B34&lt;0.8*MAX($B$3:B34), "reinvest dividends","")</f>
        <v/>
      </c>
      <c r="F34" s="4">
        <f t="shared" si="5"/>
        <v>968.00592626528896</v>
      </c>
      <c r="G34" s="4">
        <f t="shared" si="4"/>
        <v>962.4639076034648</v>
      </c>
      <c r="H34" s="6">
        <f t="shared" si="0"/>
        <v>10144.369586140518</v>
      </c>
      <c r="I34" s="6">
        <f>SUM($D$3:D34)</f>
        <v>57.747834456207883</v>
      </c>
      <c r="K34" s="6">
        <f t="shared" si="2"/>
        <v>10202.782462836145</v>
      </c>
      <c r="L34" s="6">
        <f t="shared" si="1"/>
        <v>10202.117420596725</v>
      </c>
      <c r="M34" s="6">
        <f>MAX($B$3:B34)</f>
        <v>10.61</v>
      </c>
    </row>
    <row r="35" spans="1:13" x14ac:dyDescent="0.25">
      <c r="A35" s="1">
        <v>35905</v>
      </c>
      <c r="B35" s="6">
        <v>10.54</v>
      </c>
      <c r="C35" s="6">
        <v>4.079663</v>
      </c>
      <c r="D35" s="6">
        <f>_xlfn.IFNA(VLOOKUP(A35,'APIUX Dividends'!A:B,2,FALSE),0)*G35</f>
        <v>0</v>
      </c>
      <c r="E35" t="str">
        <f>IF(B35&lt;0.8*MAX($B$3:B35), "reinvest dividends","")</f>
        <v/>
      </c>
      <c r="F35" s="4">
        <f t="shared" si="5"/>
        <v>968.00592626528896</v>
      </c>
      <c r="G35" s="4">
        <f t="shared" si="4"/>
        <v>962.4639076034648</v>
      </c>
      <c r="H35" s="6">
        <f t="shared" si="0"/>
        <v>10144.369586140518</v>
      </c>
      <c r="I35" s="6">
        <f>SUM($D$3:D35)</f>
        <v>57.747834456207883</v>
      </c>
      <c r="K35" s="6">
        <f t="shared" si="2"/>
        <v>10202.782462836145</v>
      </c>
      <c r="L35" s="6">
        <f t="shared" si="1"/>
        <v>10202.117420596725</v>
      </c>
      <c r="M35" s="6">
        <f>MAX($B$3:B35)</f>
        <v>10.61</v>
      </c>
    </row>
    <row r="36" spans="1:13" x14ac:dyDescent="0.25">
      <c r="A36" s="1">
        <v>35906</v>
      </c>
      <c r="B36" s="6">
        <v>10.5</v>
      </c>
      <c r="C36" s="6">
        <v>4.0641819999999997</v>
      </c>
      <c r="D36" s="6">
        <f>_xlfn.IFNA(VLOOKUP(A36,'APIUX Dividends'!A:B,2,FALSE),0)*G36</f>
        <v>0</v>
      </c>
      <c r="E36" t="str">
        <f>IF(B36&lt;0.8*MAX($B$3:B36), "reinvest dividends","")</f>
        <v/>
      </c>
      <c r="F36" s="4">
        <f t="shared" si="5"/>
        <v>968.00592626528896</v>
      </c>
      <c r="G36" s="4">
        <f t="shared" si="4"/>
        <v>962.4639076034648</v>
      </c>
      <c r="H36" s="6">
        <f t="shared" si="0"/>
        <v>10105.87102983638</v>
      </c>
      <c r="I36" s="6">
        <f>SUM($D$3:D36)</f>
        <v>57.747834456207883</v>
      </c>
      <c r="K36" s="6">
        <f t="shared" si="2"/>
        <v>10164.062225785534</v>
      </c>
      <c r="L36" s="6">
        <f t="shared" si="1"/>
        <v>10163.618864292588</v>
      </c>
      <c r="M36" s="6">
        <f>MAX($B$3:B36)</f>
        <v>10.61</v>
      </c>
    </row>
    <row r="37" spans="1:13" x14ac:dyDescent="0.25">
      <c r="A37" s="1">
        <v>35907</v>
      </c>
      <c r="B37" s="6">
        <v>10.47</v>
      </c>
      <c r="C37" s="6">
        <v>4.0525690000000001</v>
      </c>
      <c r="D37" s="6">
        <f>_xlfn.IFNA(VLOOKUP(A37,'APIUX Dividends'!A:B,2,FALSE),0)*G37</f>
        <v>0</v>
      </c>
      <c r="E37" t="str">
        <f>IF(B37&lt;0.8*MAX($B$3:B37), "reinvest dividends","")</f>
        <v/>
      </c>
      <c r="F37" s="4">
        <f t="shared" si="5"/>
        <v>968.00592626528896</v>
      </c>
      <c r="G37" s="4">
        <f t="shared" si="4"/>
        <v>962.4639076034648</v>
      </c>
      <c r="H37" s="6">
        <f t="shared" si="0"/>
        <v>10076.997112608276</v>
      </c>
      <c r="I37" s="6">
        <f>SUM($D$3:D37)</f>
        <v>57.747834456207883</v>
      </c>
      <c r="K37" s="6">
        <f t="shared" si="2"/>
        <v>10135.022047997576</v>
      </c>
      <c r="L37" s="6">
        <f t="shared" si="1"/>
        <v>10134.744947064484</v>
      </c>
      <c r="M37" s="6">
        <f>MAX($B$3:B37)</f>
        <v>10.61</v>
      </c>
    </row>
    <row r="38" spans="1:13" x14ac:dyDescent="0.25">
      <c r="A38" s="1">
        <v>35908</v>
      </c>
      <c r="B38" s="6">
        <v>10.47</v>
      </c>
      <c r="C38" s="6">
        <v>4.0525690000000001</v>
      </c>
      <c r="D38" s="6">
        <f>_xlfn.IFNA(VLOOKUP(A38,'APIUX Dividends'!A:B,2,FALSE),0)*G38</f>
        <v>0</v>
      </c>
      <c r="E38" t="str">
        <f>IF(B38&lt;0.8*MAX($B$3:B38), "reinvest dividends","")</f>
        <v/>
      </c>
      <c r="F38" s="4">
        <f t="shared" si="5"/>
        <v>968.00592626528896</v>
      </c>
      <c r="G38" s="4">
        <f t="shared" si="4"/>
        <v>962.4639076034648</v>
      </c>
      <c r="H38" s="6">
        <f t="shared" si="0"/>
        <v>10076.997112608276</v>
      </c>
      <c r="I38" s="6">
        <f>SUM($D$3:D38)</f>
        <v>57.747834456207883</v>
      </c>
      <c r="K38" s="6">
        <f t="shared" si="2"/>
        <v>10135.022047997576</v>
      </c>
      <c r="L38" s="6">
        <f t="shared" si="1"/>
        <v>10134.744947064484</v>
      </c>
      <c r="M38" s="6">
        <f>MAX($B$3:B38)</f>
        <v>10.61</v>
      </c>
    </row>
    <row r="39" spans="1:13" x14ac:dyDescent="0.25">
      <c r="A39" s="1">
        <v>35909</v>
      </c>
      <c r="B39" s="6">
        <v>10.47</v>
      </c>
      <c r="C39" s="6">
        <v>4.0525690000000001</v>
      </c>
      <c r="D39" s="6">
        <f>_xlfn.IFNA(VLOOKUP(A39,'APIUX Dividends'!A:B,2,FALSE),0)*G39</f>
        <v>0</v>
      </c>
      <c r="E39" t="str">
        <f>IF(B39&lt;0.8*MAX($B$3:B39), "reinvest dividends","")</f>
        <v/>
      </c>
      <c r="F39" s="4">
        <f t="shared" si="5"/>
        <v>968.00592626528896</v>
      </c>
      <c r="G39" s="4">
        <f t="shared" si="4"/>
        <v>962.4639076034648</v>
      </c>
      <c r="H39" s="6">
        <f t="shared" si="0"/>
        <v>10076.997112608276</v>
      </c>
      <c r="I39" s="6">
        <f>SUM($D$3:D39)</f>
        <v>57.747834456207883</v>
      </c>
      <c r="K39" s="6">
        <f t="shared" si="2"/>
        <v>10135.022047997576</v>
      </c>
      <c r="L39" s="6">
        <f t="shared" si="1"/>
        <v>10134.744947064484</v>
      </c>
      <c r="M39" s="6">
        <f>MAX($B$3:B39)</f>
        <v>10.61</v>
      </c>
    </row>
    <row r="40" spans="1:13" x14ac:dyDescent="0.25">
      <c r="A40" s="1">
        <v>35912</v>
      </c>
      <c r="B40" s="6">
        <v>10.48</v>
      </c>
      <c r="C40" s="6">
        <v>4.0564390000000001</v>
      </c>
      <c r="D40" s="6">
        <f>_xlfn.IFNA(VLOOKUP(A40,'APIUX Dividends'!A:B,2,FALSE),0)*G40</f>
        <v>0</v>
      </c>
      <c r="E40" t="str">
        <f>IF(B40&lt;0.8*MAX($B$3:B40), "reinvest dividends","")</f>
        <v/>
      </c>
      <c r="F40" s="4">
        <f t="shared" si="5"/>
        <v>968.00592626528896</v>
      </c>
      <c r="G40" s="4">
        <f t="shared" si="4"/>
        <v>962.4639076034648</v>
      </c>
      <c r="H40" s="6">
        <f t="shared" si="0"/>
        <v>10086.621751684312</v>
      </c>
      <c r="I40" s="6">
        <f>SUM($D$3:D40)</f>
        <v>57.747834456207883</v>
      </c>
      <c r="K40" s="6">
        <f t="shared" si="2"/>
        <v>10144.702107260229</v>
      </c>
      <c r="L40" s="6">
        <f t="shared" si="1"/>
        <v>10144.369586140519</v>
      </c>
      <c r="M40" s="6">
        <f>MAX($B$3:B40)</f>
        <v>10.61</v>
      </c>
    </row>
    <row r="41" spans="1:13" x14ac:dyDescent="0.25">
      <c r="A41" s="1">
        <v>35913</v>
      </c>
      <c r="B41" s="6">
        <v>10.38</v>
      </c>
      <c r="C41" s="6">
        <v>4.0177329999999998</v>
      </c>
      <c r="D41" s="6">
        <f>_xlfn.IFNA(VLOOKUP(A41,'APIUX Dividends'!A:B,2,FALSE),0)*G41</f>
        <v>0</v>
      </c>
      <c r="E41" t="str">
        <f>IF(B41&lt;0.8*MAX($B$3:B41), "reinvest dividends","")</f>
        <v/>
      </c>
      <c r="F41" s="4">
        <f t="shared" si="5"/>
        <v>968.00592626528896</v>
      </c>
      <c r="G41" s="4">
        <f t="shared" si="4"/>
        <v>962.4639076034648</v>
      </c>
      <c r="H41" s="6">
        <f t="shared" si="0"/>
        <v>9990.3753609239648</v>
      </c>
      <c r="I41" s="6">
        <f>SUM($D$3:D41)</f>
        <v>57.747834456207883</v>
      </c>
      <c r="K41" s="6">
        <f t="shared" si="2"/>
        <v>10047.901514633701</v>
      </c>
      <c r="L41" s="6">
        <f t="shared" si="1"/>
        <v>10048.123195380173</v>
      </c>
      <c r="M41" s="6">
        <f>MAX($B$3:B41)</f>
        <v>10.61</v>
      </c>
    </row>
    <row r="42" spans="1:13" x14ac:dyDescent="0.25">
      <c r="A42" s="1">
        <v>35914</v>
      </c>
      <c r="B42" s="6">
        <v>10.37</v>
      </c>
      <c r="C42" s="6">
        <v>4.0138619999999996</v>
      </c>
      <c r="D42" s="6">
        <f>_xlfn.IFNA(VLOOKUP(A42,'APIUX Dividends'!A:B,2,FALSE),0)*G42</f>
        <v>0</v>
      </c>
      <c r="E42" t="str">
        <f>IF(B42&lt;0.8*MAX($B$3:B42), "reinvest dividends","")</f>
        <v/>
      </c>
      <c r="F42" s="4">
        <f t="shared" si="5"/>
        <v>968.00592626528896</v>
      </c>
      <c r="G42" s="4">
        <f t="shared" si="4"/>
        <v>962.4639076034648</v>
      </c>
      <c r="H42" s="6">
        <f t="shared" si="0"/>
        <v>9980.7507218479295</v>
      </c>
      <c r="I42" s="6">
        <f>SUM($D$3:D42)</f>
        <v>57.747834456207883</v>
      </c>
      <c r="K42" s="6">
        <f t="shared" si="2"/>
        <v>10038.221455371046</v>
      </c>
      <c r="L42" s="6">
        <f t="shared" si="1"/>
        <v>10038.498556304137</v>
      </c>
      <c r="M42" s="6">
        <f>MAX($B$3:B42)</f>
        <v>10.61</v>
      </c>
    </row>
    <row r="43" spans="1:13" x14ac:dyDescent="0.25">
      <c r="A43" s="1">
        <v>35915</v>
      </c>
      <c r="B43" s="6">
        <v>10.37</v>
      </c>
      <c r="C43" s="6">
        <v>4.0138619999999996</v>
      </c>
      <c r="D43" s="6">
        <f>_xlfn.IFNA(VLOOKUP(A43,'APIUX Dividends'!A:B,2,FALSE),0)*G43</f>
        <v>0</v>
      </c>
      <c r="E43" t="str">
        <f>IF(B43&lt;0.8*MAX($B$3:B43), "reinvest dividends","")</f>
        <v/>
      </c>
      <c r="F43" s="4">
        <f t="shared" si="5"/>
        <v>968.00592626528896</v>
      </c>
      <c r="G43" s="4">
        <f t="shared" si="4"/>
        <v>962.4639076034648</v>
      </c>
      <c r="H43" s="6">
        <f t="shared" si="0"/>
        <v>9980.7507218479295</v>
      </c>
      <c r="I43" s="6">
        <f>SUM($D$3:D43)</f>
        <v>57.747834456207883</v>
      </c>
      <c r="K43" s="6">
        <f t="shared" si="2"/>
        <v>10038.221455371046</v>
      </c>
      <c r="L43" s="6">
        <f t="shared" si="1"/>
        <v>10038.498556304137</v>
      </c>
      <c r="M43" s="6">
        <f>MAX($B$3:B43)</f>
        <v>10.61</v>
      </c>
    </row>
    <row r="44" spans="1:13" x14ac:dyDescent="0.25">
      <c r="A44" s="1">
        <v>35916</v>
      </c>
      <c r="B44" s="6">
        <v>10.46</v>
      </c>
      <c r="C44" s="6">
        <v>4.0486969999999998</v>
      </c>
      <c r="D44" s="6">
        <f>_xlfn.IFNA(VLOOKUP(A44,'APIUX Dividends'!A:B,2,FALSE),0)*G44</f>
        <v>0</v>
      </c>
      <c r="E44" t="str">
        <f>IF(B44&lt;0.8*MAX($B$3:B44), "reinvest dividends","")</f>
        <v/>
      </c>
      <c r="F44" s="4">
        <f t="shared" si="5"/>
        <v>968.00592626528896</v>
      </c>
      <c r="G44" s="4">
        <f t="shared" si="4"/>
        <v>962.4639076034648</v>
      </c>
      <c r="H44" s="6">
        <f t="shared" si="0"/>
        <v>10067.372473532243</v>
      </c>
      <c r="I44" s="6">
        <f>SUM($D$3:D44)</f>
        <v>57.747834456207883</v>
      </c>
      <c r="K44" s="6">
        <f t="shared" si="2"/>
        <v>10125.341988734923</v>
      </c>
      <c r="L44" s="6">
        <f t="shared" si="1"/>
        <v>10125.120307988451</v>
      </c>
      <c r="M44" s="6">
        <f>MAX($B$3:B44)</f>
        <v>10.61</v>
      </c>
    </row>
    <row r="45" spans="1:13" x14ac:dyDescent="0.25">
      <c r="A45" s="1">
        <v>35919</v>
      </c>
      <c r="B45" s="6">
        <v>10.49</v>
      </c>
      <c r="C45" s="6">
        <v>4.060308</v>
      </c>
      <c r="D45" s="6">
        <f>_xlfn.IFNA(VLOOKUP(A45,'APIUX Dividends'!A:B,2,FALSE),0)*G45</f>
        <v>0</v>
      </c>
      <c r="E45" t="str">
        <f>IF(B45&lt;0.8*MAX($B$3:B45), "reinvest dividends","")</f>
        <v/>
      </c>
      <c r="F45" s="4">
        <f t="shared" si="5"/>
        <v>968.00592626528896</v>
      </c>
      <c r="G45" s="4">
        <f t="shared" si="4"/>
        <v>962.4639076034648</v>
      </c>
      <c r="H45" s="6">
        <f t="shared" si="0"/>
        <v>10096.246390760345</v>
      </c>
      <c r="I45" s="6">
        <f>SUM($D$3:D45)</f>
        <v>57.747834456207883</v>
      </c>
      <c r="K45" s="6">
        <f t="shared" si="2"/>
        <v>10154.382166522881</v>
      </c>
      <c r="L45" s="6">
        <f t="shared" si="1"/>
        <v>10153.994225216553</v>
      </c>
      <c r="M45" s="6">
        <f>MAX($B$3:B45)</f>
        <v>10.61</v>
      </c>
    </row>
    <row r="46" spans="1:13" x14ac:dyDescent="0.25">
      <c r="A46" s="1">
        <v>35920</v>
      </c>
      <c r="B46" s="6">
        <v>10.49</v>
      </c>
      <c r="C46" s="6">
        <v>4.060308</v>
      </c>
      <c r="D46" s="6">
        <f>_xlfn.IFNA(VLOOKUP(A46,'APIUX Dividends'!A:B,2,FALSE),0)*G46</f>
        <v>0</v>
      </c>
      <c r="E46" t="str">
        <f>IF(B46&lt;0.8*MAX($B$3:B46), "reinvest dividends","")</f>
        <v/>
      </c>
      <c r="F46" s="4">
        <f t="shared" si="5"/>
        <v>968.00592626528896</v>
      </c>
      <c r="G46" s="4">
        <f t="shared" si="4"/>
        <v>962.4639076034648</v>
      </c>
      <c r="H46" s="6">
        <f t="shared" si="0"/>
        <v>10096.246390760345</v>
      </c>
      <c r="I46" s="6">
        <f>SUM($D$3:D46)</f>
        <v>57.747834456207883</v>
      </c>
      <c r="K46" s="6">
        <f t="shared" si="2"/>
        <v>10154.382166522881</v>
      </c>
      <c r="L46" s="6">
        <f t="shared" si="1"/>
        <v>10153.994225216553</v>
      </c>
      <c r="M46" s="6">
        <f>MAX($B$3:B46)</f>
        <v>10.61</v>
      </c>
    </row>
    <row r="47" spans="1:13" x14ac:dyDescent="0.25">
      <c r="A47" s="1">
        <v>35921</v>
      </c>
      <c r="B47" s="6">
        <v>10.47</v>
      </c>
      <c r="C47" s="6">
        <v>4.0525690000000001</v>
      </c>
      <c r="D47" s="6">
        <f>_xlfn.IFNA(VLOOKUP(A47,'APIUX Dividends'!A:B,2,FALSE),0)*G47</f>
        <v>0</v>
      </c>
      <c r="E47" t="str">
        <f>IF(B47&lt;0.8*MAX($B$3:B47), "reinvest dividends","")</f>
        <v/>
      </c>
      <c r="F47" s="4">
        <f t="shared" si="5"/>
        <v>968.00592626528896</v>
      </c>
      <c r="G47" s="4">
        <f t="shared" si="4"/>
        <v>962.4639076034648</v>
      </c>
      <c r="H47" s="6">
        <f t="shared" si="0"/>
        <v>10076.997112608276</v>
      </c>
      <c r="I47" s="6">
        <f>SUM($D$3:D47)</f>
        <v>57.747834456207883</v>
      </c>
      <c r="K47" s="6">
        <f t="shared" si="2"/>
        <v>10135.022047997576</v>
      </c>
      <c r="L47" s="6">
        <f t="shared" si="1"/>
        <v>10134.744947064484</v>
      </c>
      <c r="M47" s="6">
        <f>MAX($B$3:B47)</f>
        <v>10.61</v>
      </c>
    </row>
    <row r="48" spans="1:13" x14ac:dyDescent="0.25">
      <c r="A48" s="1">
        <v>35922</v>
      </c>
      <c r="B48" s="6">
        <v>10.5</v>
      </c>
      <c r="C48" s="6">
        <v>4.0641819999999997</v>
      </c>
      <c r="D48" s="6">
        <f>_xlfn.IFNA(VLOOKUP(A48,'APIUX Dividends'!A:B,2,FALSE),0)*G48</f>
        <v>0</v>
      </c>
      <c r="E48" t="str">
        <f>IF(B48&lt;0.8*MAX($B$3:B48), "reinvest dividends","")</f>
        <v/>
      </c>
      <c r="F48" s="4">
        <f t="shared" si="5"/>
        <v>968.00592626528896</v>
      </c>
      <c r="G48" s="4">
        <f t="shared" si="4"/>
        <v>962.4639076034648</v>
      </c>
      <c r="H48" s="6">
        <f t="shared" si="0"/>
        <v>10105.87102983638</v>
      </c>
      <c r="I48" s="6">
        <f>SUM($D$3:D48)</f>
        <v>57.747834456207883</v>
      </c>
      <c r="K48" s="6">
        <f t="shared" si="2"/>
        <v>10164.062225785534</v>
      </c>
      <c r="L48" s="6">
        <f t="shared" si="1"/>
        <v>10163.618864292588</v>
      </c>
      <c r="M48" s="6">
        <f>MAX($B$3:B48)</f>
        <v>10.61</v>
      </c>
    </row>
    <row r="49" spans="1:13" x14ac:dyDescent="0.25">
      <c r="A49" s="1">
        <v>35923</v>
      </c>
      <c r="B49" s="6">
        <v>10.49</v>
      </c>
      <c r="C49" s="6">
        <v>4.060308</v>
      </c>
      <c r="D49" s="6">
        <f>_xlfn.IFNA(VLOOKUP(A49,'APIUX Dividends'!A:B,2,FALSE),0)*G49</f>
        <v>0</v>
      </c>
      <c r="E49" t="str">
        <f>IF(B49&lt;0.8*MAX($B$3:B49), "reinvest dividends","")</f>
        <v/>
      </c>
      <c r="F49" s="4">
        <f t="shared" si="5"/>
        <v>968.00592626528896</v>
      </c>
      <c r="G49" s="4">
        <f t="shared" si="4"/>
        <v>962.4639076034648</v>
      </c>
      <c r="H49" s="6">
        <f t="shared" si="0"/>
        <v>10096.246390760345</v>
      </c>
      <c r="I49" s="6">
        <f>SUM($D$3:D49)</f>
        <v>57.747834456207883</v>
      </c>
      <c r="K49" s="6">
        <f t="shared" si="2"/>
        <v>10154.382166522881</v>
      </c>
      <c r="L49" s="6">
        <f t="shared" si="1"/>
        <v>10153.994225216553</v>
      </c>
      <c r="M49" s="6">
        <f>MAX($B$3:B49)</f>
        <v>10.61</v>
      </c>
    </row>
    <row r="50" spans="1:13" x14ac:dyDescent="0.25">
      <c r="A50" s="1">
        <v>35926</v>
      </c>
      <c r="B50" s="6">
        <v>10.47</v>
      </c>
      <c r="C50" s="6">
        <v>4.0525690000000001</v>
      </c>
      <c r="D50" s="6">
        <f>_xlfn.IFNA(VLOOKUP(A50,'APIUX Dividends'!A:B,2,FALSE),0)*G50</f>
        <v>0</v>
      </c>
      <c r="E50" t="str">
        <f>IF(B50&lt;0.8*MAX($B$3:B50), "reinvest dividends","")</f>
        <v/>
      </c>
      <c r="F50" s="4">
        <f t="shared" si="5"/>
        <v>968.00592626528896</v>
      </c>
      <c r="G50" s="4">
        <f t="shared" si="4"/>
        <v>962.4639076034648</v>
      </c>
      <c r="H50" s="6">
        <f t="shared" si="0"/>
        <v>10076.997112608276</v>
      </c>
      <c r="I50" s="6">
        <f>SUM($D$3:D50)</f>
        <v>57.747834456207883</v>
      </c>
      <c r="K50" s="6">
        <f t="shared" si="2"/>
        <v>10135.022047997576</v>
      </c>
      <c r="L50" s="6">
        <f t="shared" si="1"/>
        <v>10134.744947064484</v>
      </c>
      <c r="M50" s="6">
        <f>MAX($B$3:B50)</f>
        <v>10.61</v>
      </c>
    </row>
    <row r="51" spans="1:13" x14ac:dyDescent="0.25">
      <c r="A51" s="1">
        <v>35927</v>
      </c>
      <c r="B51" s="6">
        <v>10.43</v>
      </c>
      <c r="C51" s="6">
        <v>4.0370879999999998</v>
      </c>
      <c r="D51" s="6">
        <f>_xlfn.IFNA(VLOOKUP(A51,'APIUX Dividends'!A:B,2,FALSE),0)*G51</f>
        <v>0</v>
      </c>
      <c r="E51" t="str">
        <f>IF(B51&lt;0.8*MAX($B$3:B51), "reinvest dividends","")</f>
        <v/>
      </c>
      <c r="F51" s="4">
        <f t="shared" si="5"/>
        <v>968.00592626528896</v>
      </c>
      <c r="G51" s="4">
        <f t="shared" si="4"/>
        <v>962.4639076034648</v>
      </c>
      <c r="H51" s="6">
        <f t="shared" si="0"/>
        <v>10038.498556304137</v>
      </c>
      <c r="I51" s="6">
        <f>SUM($D$3:D51)</f>
        <v>57.747834456207883</v>
      </c>
      <c r="K51" s="6">
        <f t="shared" si="2"/>
        <v>10096.301810946963</v>
      </c>
      <c r="L51" s="6">
        <f t="shared" si="1"/>
        <v>10096.246390760345</v>
      </c>
      <c r="M51" s="6">
        <f>MAX($B$3:B51)</f>
        <v>10.61</v>
      </c>
    </row>
    <row r="52" spans="1:13" x14ac:dyDescent="0.25">
      <c r="A52" s="1">
        <v>35928</v>
      </c>
      <c r="B52" s="6">
        <v>10.49</v>
      </c>
      <c r="C52" s="6">
        <v>4.060308</v>
      </c>
      <c r="D52" s="6">
        <f>_xlfn.IFNA(VLOOKUP(A52,'APIUX Dividends'!A:B,2,FALSE),0)*G52</f>
        <v>0</v>
      </c>
      <c r="E52" t="str">
        <f>IF(B52&lt;0.8*MAX($B$3:B52), "reinvest dividends","")</f>
        <v/>
      </c>
      <c r="F52" s="4">
        <f t="shared" si="5"/>
        <v>968.00592626528896</v>
      </c>
      <c r="G52" s="4">
        <f t="shared" si="4"/>
        <v>962.4639076034648</v>
      </c>
      <c r="H52" s="6">
        <f t="shared" si="0"/>
        <v>10096.246390760345</v>
      </c>
      <c r="I52" s="6">
        <f>SUM($D$3:D52)</f>
        <v>57.747834456207883</v>
      </c>
      <c r="K52" s="6">
        <f t="shared" si="2"/>
        <v>10154.382166522881</v>
      </c>
      <c r="L52" s="6">
        <f t="shared" si="1"/>
        <v>10153.994225216553</v>
      </c>
      <c r="M52" s="6">
        <f>MAX($B$3:B52)</f>
        <v>10.61</v>
      </c>
    </row>
    <row r="53" spans="1:13" x14ac:dyDescent="0.25">
      <c r="A53" s="1">
        <v>35929</v>
      </c>
      <c r="B53" s="6">
        <v>10.51</v>
      </c>
      <c r="C53" s="6">
        <v>4.0680529999999999</v>
      </c>
      <c r="D53" s="6">
        <f>_xlfn.IFNA(VLOOKUP(A53,'APIUX Dividends'!A:B,2,FALSE),0)*G53</f>
        <v>0</v>
      </c>
      <c r="E53" t="str">
        <f>IF(B53&lt;0.8*MAX($B$3:B53), "reinvest dividends","")</f>
        <v/>
      </c>
      <c r="F53" s="4">
        <f t="shared" si="5"/>
        <v>968.00592626528896</v>
      </c>
      <c r="G53" s="4">
        <f t="shared" si="4"/>
        <v>962.4639076034648</v>
      </c>
      <c r="H53" s="6">
        <f t="shared" si="0"/>
        <v>10115.495668912416</v>
      </c>
      <c r="I53" s="6">
        <f>SUM($D$3:D53)</f>
        <v>57.747834456207883</v>
      </c>
      <c r="K53" s="6">
        <f t="shared" si="2"/>
        <v>10173.742285048187</v>
      </c>
      <c r="L53" s="6">
        <f t="shared" si="1"/>
        <v>10173.243503368623</v>
      </c>
      <c r="M53" s="6">
        <f>MAX($B$3:B53)</f>
        <v>10.61</v>
      </c>
    </row>
    <row r="54" spans="1:13" x14ac:dyDescent="0.25">
      <c r="A54" s="1">
        <v>35930</v>
      </c>
      <c r="B54" s="6">
        <v>10.49</v>
      </c>
      <c r="C54" s="6">
        <v>4.060308</v>
      </c>
      <c r="D54" s="6">
        <f>_xlfn.IFNA(VLOOKUP(A54,'APIUX Dividends'!A:B,2,FALSE),0)*G54</f>
        <v>0</v>
      </c>
      <c r="E54" t="str">
        <f>IF(B54&lt;0.8*MAX($B$3:B54), "reinvest dividends","")</f>
        <v/>
      </c>
      <c r="F54" s="4">
        <f t="shared" si="5"/>
        <v>968.00592626528896</v>
      </c>
      <c r="G54" s="4">
        <f t="shared" si="4"/>
        <v>962.4639076034648</v>
      </c>
      <c r="H54" s="6">
        <f t="shared" si="0"/>
        <v>10096.246390760345</v>
      </c>
      <c r="I54" s="6">
        <f>SUM($D$3:D54)</f>
        <v>57.747834456207883</v>
      </c>
      <c r="K54" s="6">
        <f t="shared" si="2"/>
        <v>10154.382166522881</v>
      </c>
      <c r="L54" s="6">
        <f t="shared" si="1"/>
        <v>10153.994225216553</v>
      </c>
      <c r="M54" s="6">
        <f>MAX($B$3:B54)</f>
        <v>10.61</v>
      </c>
    </row>
    <row r="55" spans="1:13" x14ac:dyDescent="0.25">
      <c r="A55" s="1">
        <v>35933</v>
      </c>
      <c r="B55" s="6">
        <v>10.49</v>
      </c>
      <c r="C55" s="6">
        <v>4.060308</v>
      </c>
      <c r="D55" s="6">
        <f>_xlfn.IFNA(VLOOKUP(A55,'APIUX Dividends'!A:B,2,FALSE),0)*G55</f>
        <v>0</v>
      </c>
      <c r="E55" t="str">
        <f>IF(B55&lt;0.8*MAX($B$3:B55), "reinvest dividends","")</f>
        <v/>
      </c>
      <c r="F55" s="4">
        <f t="shared" si="5"/>
        <v>968.00592626528896</v>
      </c>
      <c r="G55" s="4">
        <f t="shared" si="4"/>
        <v>962.4639076034648</v>
      </c>
      <c r="H55" s="6">
        <f t="shared" si="0"/>
        <v>10096.246390760345</v>
      </c>
      <c r="I55" s="6">
        <f>SUM($D$3:D55)</f>
        <v>57.747834456207883</v>
      </c>
      <c r="K55" s="6">
        <f t="shared" si="2"/>
        <v>10154.382166522881</v>
      </c>
      <c r="L55" s="6">
        <f t="shared" si="1"/>
        <v>10153.994225216553</v>
      </c>
      <c r="M55" s="6">
        <f>MAX($B$3:B55)</f>
        <v>10.61</v>
      </c>
    </row>
    <row r="56" spans="1:13" x14ac:dyDescent="0.25">
      <c r="A56" s="1">
        <v>35934</v>
      </c>
      <c r="B56" s="6">
        <v>10.52</v>
      </c>
      <c r="C56" s="6">
        <v>4.0719219999999998</v>
      </c>
      <c r="D56" s="6">
        <f>_xlfn.IFNA(VLOOKUP(A56,'APIUX Dividends'!A:B,2,FALSE),0)*G56</f>
        <v>0</v>
      </c>
      <c r="E56" t="str">
        <f>IF(B56&lt;0.8*MAX($B$3:B56), "reinvest dividends","")</f>
        <v/>
      </c>
      <c r="F56" s="4">
        <f t="shared" si="5"/>
        <v>968.00592626528896</v>
      </c>
      <c r="G56" s="4">
        <f t="shared" si="4"/>
        <v>962.4639076034648</v>
      </c>
      <c r="H56" s="6">
        <f t="shared" si="0"/>
        <v>10125.120307988449</v>
      </c>
      <c r="I56" s="6">
        <f>SUM($D$3:D56)</f>
        <v>57.747834456207883</v>
      </c>
      <c r="K56" s="6">
        <f t="shared" si="2"/>
        <v>10183.42234431084</v>
      </c>
      <c r="L56" s="6">
        <f t="shared" si="1"/>
        <v>10182.868142444657</v>
      </c>
      <c r="M56" s="6">
        <f>MAX($B$3:B56)</f>
        <v>10.61</v>
      </c>
    </row>
    <row r="57" spans="1:13" x14ac:dyDescent="0.25">
      <c r="A57" s="1">
        <v>35935</v>
      </c>
      <c r="B57" s="6">
        <v>10.51</v>
      </c>
      <c r="C57" s="6">
        <v>4.0680529999999999</v>
      </c>
      <c r="D57" s="6">
        <f>_xlfn.IFNA(VLOOKUP(A57,'APIUX Dividends'!A:B,2,FALSE),0)*G57</f>
        <v>0</v>
      </c>
      <c r="E57" t="str">
        <f>IF(B57&lt;0.8*MAX($B$3:B57), "reinvest dividends","")</f>
        <v/>
      </c>
      <c r="F57" s="4">
        <f t="shared" si="5"/>
        <v>968.00592626528896</v>
      </c>
      <c r="G57" s="4">
        <f t="shared" si="4"/>
        <v>962.4639076034648</v>
      </c>
      <c r="H57" s="6">
        <f t="shared" si="0"/>
        <v>10115.495668912416</v>
      </c>
      <c r="I57" s="6">
        <f>SUM($D$3:D57)</f>
        <v>57.747834456207883</v>
      </c>
      <c r="K57" s="6">
        <f t="shared" si="2"/>
        <v>10173.742285048187</v>
      </c>
      <c r="L57" s="6">
        <f t="shared" si="1"/>
        <v>10173.243503368623</v>
      </c>
      <c r="M57" s="6">
        <f>MAX($B$3:B57)</f>
        <v>10.61</v>
      </c>
    </row>
    <row r="58" spans="1:13" x14ac:dyDescent="0.25">
      <c r="A58" s="1">
        <v>35936</v>
      </c>
      <c r="B58" s="6">
        <v>10.55</v>
      </c>
      <c r="C58" s="6">
        <v>4.0835350000000004</v>
      </c>
      <c r="D58" s="6">
        <f>_xlfn.IFNA(VLOOKUP(A58,'APIUX Dividends'!A:B,2,FALSE),0)*G58</f>
        <v>0</v>
      </c>
      <c r="E58" t="str">
        <f>IF(B58&lt;0.8*MAX($B$3:B58), "reinvest dividends","")</f>
        <v/>
      </c>
      <c r="F58" s="4">
        <f t="shared" si="5"/>
        <v>968.00592626528896</v>
      </c>
      <c r="G58" s="4">
        <f t="shared" si="4"/>
        <v>962.4639076034648</v>
      </c>
      <c r="H58" s="6">
        <f t="shared" si="0"/>
        <v>10153.994225216555</v>
      </c>
      <c r="I58" s="6">
        <f>SUM($D$3:D58)</f>
        <v>57.747834456207883</v>
      </c>
      <c r="K58" s="6">
        <f t="shared" si="2"/>
        <v>10212.4625220988</v>
      </c>
      <c r="L58" s="6">
        <f t="shared" si="1"/>
        <v>10211.742059672762</v>
      </c>
      <c r="M58" s="6">
        <f>MAX($B$3:B58)</f>
        <v>10.61</v>
      </c>
    </row>
    <row r="59" spans="1:13" x14ac:dyDescent="0.25">
      <c r="A59" s="1">
        <v>35937</v>
      </c>
      <c r="B59" s="6">
        <v>10.52</v>
      </c>
      <c r="C59" s="6">
        <v>4.0719219999999998</v>
      </c>
      <c r="D59" s="6">
        <f>_xlfn.IFNA(VLOOKUP(A59,'APIUX Dividends'!A:B,2,FALSE),0)*G59</f>
        <v>0</v>
      </c>
      <c r="E59" t="str">
        <f>IF(B59&lt;0.8*MAX($B$3:B59), "reinvest dividends","")</f>
        <v/>
      </c>
      <c r="F59" s="4">
        <f t="shared" si="5"/>
        <v>968.00592626528896</v>
      </c>
      <c r="G59" s="4">
        <f t="shared" si="4"/>
        <v>962.4639076034648</v>
      </c>
      <c r="H59" s="6">
        <f t="shared" si="0"/>
        <v>10125.120307988449</v>
      </c>
      <c r="I59" s="6">
        <f>SUM($D$3:D59)</f>
        <v>57.747834456207883</v>
      </c>
      <c r="K59" s="6">
        <f t="shared" si="2"/>
        <v>10183.42234431084</v>
      </c>
      <c r="L59" s="6">
        <f t="shared" si="1"/>
        <v>10182.868142444657</v>
      </c>
      <c r="M59" s="6">
        <f>MAX($B$3:B59)</f>
        <v>10.61</v>
      </c>
    </row>
    <row r="60" spans="1:13" x14ac:dyDescent="0.25">
      <c r="A60" s="1">
        <v>35941</v>
      </c>
      <c r="B60" s="6">
        <v>10.54</v>
      </c>
      <c r="C60" s="6">
        <v>4.079663</v>
      </c>
      <c r="D60" s="6">
        <f>_xlfn.IFNA(VLOOKUP(A60,'APIUX Dividends'!A:B,2,FALSE),0)*G60</f>
        <v>0</v>
      </c>
      <c r="E60" t="str">
        <f>IF(B60&lt;0.8*MAX($B$3:B60), "reinvest dividends","")</f>
        <v/>
      </c>
      <c r="F60" s="4">
        <f t="shared" si="5"/>
        <v>968.00592626528896</v>
      </c>
      <c r="G60" s="4">
        <f t="shared" si="4"/>
        <v>962.4639076034648</v>
      </c>
      <c r="H60" s="6">
        <f t="shared" si="0"/>
        <v>10144.369586140518</v>
      </c>
      <c r="I60" s="6">
        <f>SUM($D$3:D60)</f>
        <v>57.747834456207883</v>
      </c>
      <c r="K60" s="6">
        <f t="shared" si="2"/>
        <v>10202.782462836145</v>
      </c>
      <c r="L60" s="6">
        <f t="shared" si="1"/>
        <v>10202.117420596725</v>
      </c>
      <c r="M60" s="6">
        <f>MAX($B$3:B60)</f>
        <v>10.61</v>
      </c>
    </row>
    <row r="61" spans="1:13" x14ac:dyDescent="0.25">
      <c r="A61" s="1">
        <v>35942</v>
      </c>
      <c r="B61" s="6">
        <v>10.58</v>
      </c>
      <c r="C61" s="6">
        <v>4.0951469999999999</v>
      </c>
      <c r="D61" s="6">
        <f>_xlfn.IFNA(VLOOKUP(A61,'APIUX Dividends'!A:B,2,FALSE),0)*G61</f>
        <v>0</v>
      </c>
      <c r="E61" t="str">
        <f>IF(B61&lt;0.8*MAX($B$3:B61), "reinvest dividends","")</f>
        <v/>
      </c>
      <c r="F61" s="4">
        <f t="shared" si="5"/>
        <v>968.00592626528896</v>
      </c>
      <c r="G61" s="4">
        <f t="shared" si="4"/>
        <v>962.4639076034648</v>
      </c>
      <c r="H61" s="6">
        <f t="shared" si="0"/>
        <v>10182.868142444659</v>
      </c>
      <c r="I61" s="6">
        <f>SUM($D$3:D61)</f>
        <v>57.747834456207883</v>
      </c>
      <c r="K61" s="6">
        <f t="shared" si="2"/>
        <v>10241.502699886758</v>
      </c>
      <c r="L61" s="6">
        <f t="shared" si="1"/>
        <v>10240.615976900866</v>
      </c>
      <c r="M61" s="6">
        <f>MAX($B$3:B61)</f>
        <v>10.61</v>
      </c>
    </row>
    <row r="62" spans="1:13" x14ac:dyDescent="0.25">
      <c r="A62" s="1">
        <v>35943</v>
      </c>
      <c r="B62" s="6">
        <v>10.61</v>
      </c>
      <c r="C62" s="6">
        <v>4.106757</v>
      </c>
      <c r="D62" s="6">
        <f>_xlfn.IFNA(VLOOKUP(A62,'APIUX Dividends'!A:B,2,FALSE),0)*G62</f>
        <v>0</v>
      </c>
      <c r="E62" t="str">
        <f>IF(B62&lt;0.8*MAX($B$3:B62), "reinvest dividends","")</f>
        <v/>
      </c>
      <c r="F62" s="4">
        <f t="shared" si="5"/>
        <v>968.00592626528896</v>
      </c>
      <c r="G62" s="4">
        <f t="shared" si="4"/>
        <v>962.4639076034648</v>
      </c>
      <c r="H62" s="6">
        <f t="shared" si="0"/>
        <v>10211.742059672761</v>
      </c>
      <c r="I62" s="6">
        <f>SUM($D$3:D62)</f>
        <v>57.747834456207883</v>
      </c>
      <c r="K62" s="6">
        <f t="shared" si="2"/>
        <v>10270.542877674716</v>
      </c>
      <c r="L62" s="6">
        <f t="shared" si="1"/>
        <v>10269.489894128968</v>
      </c>
      <c r="M62" s="6">
        <f>MAX($B$3:B62)</f>
        <v>10.61</v>
      </c>
    </row>
    <row r="63" spans="1:13" x14ac:dyDescent="0.25">
      <c r="A63" s="1">
        <v>35944</v>
      </c>
      <c r="B63" s="6">
        <v>10.61</v>
      </c>
      <c r="C63" s="6">
        <v>4.106757</v>
      </c>
      <c r="D63" s="6">
        <f>_xlfn.IFNA(VLOOKUP(A63,'APIUX Dividends'!A:B,2,FALSE),0)*G63</f>
        <v>0</v>
      </c>
      <c r="E63" t="str">
        <f>IF(B63&lt;0.8*MAX($B$3:B63), "reinvest dividends","")</f>
        <v/>
      </c>
      <c r="F63" s="4">
        <f t="shared" si="5"/>
        <v>968.00592626528896</v>
      </c>
      <c r="G63" s="4">
        <f t="shared" si="4"/>
        <v>962.4639076034648</v>
      </c>
      <c r="H63" s="6">
        <f t="shared" si="0"/>
        <v>10211.742059672761</v>
      </c>
      <c r="I63" s="6">
        <f>SUM($D$3:D63)</f>
        <v>57.747834456207883</v>
      </c>
      <c r="K63" s="6">
        <f t="shared" si="2"/>
        <v>10270.542877674716</v>
      </c>
      <c r="L63" s="6">
        <f t="shared" si="1"/>
        <v>10269.489894128968</v>
      </c>
      <c r="M63" s="6">
        <f>MAX($B$3:B63)</f>
        <v>10.61</v>
      </c>
    </row>
    <row r="64" spans="1:13" x14ac:dyDescent="0.25">
      <c r="A64" s="1">
        <v>35947</v>
      </c>
      <c r="B64" s="6">
        <v>10.63</v>
      </c>
      <c r="C64" s="6">
        <v>4.1145009999999997</v>
      </c>
      <c r="D64" s="6">
        <f>_xlfn.IFNA(VLOOKUP(A64,'APIUX Dividends'!A:B,2,FALSE),0)*G64</f>
        <v>0</v>
      </c>
      <c r="E64" t="str">
        <f>IF(B64&lt;0.8*MAX($B$3:B64), "reinvest dividends","")</f>
        <v/>
      </c>
      <c r="F64" s="4">
        <f t="shared" si="5"/>
        <v>968.00592626528896</v>
      </c>
      <c r="G64" s="4">
        <f t="shared" si="4"/>
        <v>962.4639076034648</v>
      </c>
      <c r="H64" s="6">
        <f t="shared" si="0"/>
        <v>10230.991337824831</v>
      </c>
      <c r="I64" s="6">
        <f>SUM($D$3:D64)</f>
        <v>57.747834456207883</v>
      </c>
      <c r="K64" s="6">
        <f t="shared" si="2"/>
        <v>10289.902996200022</v>
      </c>
      <c r="L64" s="6">
        <f t="shared" si="1"/>
        <v>10288.739172281039</v>
      </c>
      <c r="M64" s="6">
        <f>MAX($B$3:B64)</f>
        <v>10.63</v>
      </c>
    </row>
    <row r="65" spans="1:13" x14ac:dyDescent="0.25">
      <c r="A65" s="1">
        <v>35948</v>
      </c>
      <c r="B65" s="6">
        <v>10.64</v>
      </c>
      <c r="C65" s="6">
        <v>4.1183709999999998</v>
      </c>
      <c r="D65" s="6">
        <f>_xlfn.IFNA(VLOOKUP(A65,'APIUX Dividends'!A:B,2,FALSE),0)*G65</f>
        <v>0</v>
      </c>
      <c r="E65" t="str">
        <f>IF(B65&lt;0.8*MAX($B$3:B65), "reinvest dividends","")</f>
        <v/>
      </c>
      <c r="F65" s="4">
        <f t="shared" si="5"/>
        <v>968.00592626528896</v>
      </c>
      <c r="G65" s="4">
        <f t="shared" si="4"/>
        <v>962.4639076034648</v>
      </c>
      <c r="H65" s="6">
        <f t="shared" si="0"/>
        <v>10240.615976900866</v>
      </c>
      <c r="I65" s="6">
        <f>SUM($D$3:D65)</f>
        <v>57.747834456207883</v>
      </c>
      <c r="K65" s="6">
        <f t="shared" si="2"/>
        <v>10299.583055462675</v>
      </c>
      <c r="L65" s="6">
        <f t="shared" si="1"/>
        <v>10298.363811357074</v>
      </c>
      <c r="M65" s="6">
        <f>MAX($B$3:B65)</f>
        <v>10.64</v>
      </c>
    </row>
    <row r="66" spans="1:13" x14ac:dyDescent="0.25">
      <c r="A66" s="1">
        <v>35949</v>
      </c>
      <c r="B66" s="6">
        <v>10.62</v>
      </c>
      <c r="C66" s="6">
        <v>4.1106259999999999</v>
      </c>
      <c r="D66" s="6">
        <f>_xlfn.IFNA(VLOOKUP(A66,'APIUX Dividends'!A:B,2,FALSE),0)*G66</f>
        <v>0</v>
      </c>
      <c r="E66" t="str">
        <f>IF(B66&lt;0.8*MAX($B$3:B66), "reinvest dividends","")</f>
        <v/>
      </c>
      <c r="F66" s="4">
        <f t="shared" si="5"/>
        <v>968.00592626528896</v>
      </c>
      <c r="G66" s="4">
        <f t="shared" si="4"/>
        <v>962.4639076034648</v>
      </c>
      <c r="H66" s="6">
        <f t="shared" si="0"/>
        <v>10221.366698748796</v>
      </c>
      <c r="I66" s="6">
        <f>SUM($D$3:D66)</f>
        <v>57.747834456207883</v>
      </c>
      <c r="K66" s="6">
        <f t="shared" si="2"/>
        <v>10280.222936937367</v>
      </c>
      <c r="L66" s="6">
        <f t="shared" si="1"/>
        <v>10279.114533205004</v>
      </c>
      <c r="M66" s="6">
        <f>MAX($B$3:B66)</f>
        <v>10.64</v>
      </c>
    </row>
    <row r="67" spans="1:13" x14ac:dyDescent="0.25">
      <c r="A67" s="1">
        <v>35950</v>
      </c>
      <c r="B67" s="6">
        <v>10.61</v>
      </c>
      <c r="C67" s="6">
        <v>4.106757</v>
      </c>
      <c r="D67" s="6">
        <f>_xlfn.IFNA(VLOOKUP(A67,'APIUX Dividends'!A:B,2,FALSE),0)*G67</f>
        <v>0</v>
      </c>
      <c r="E67" t="str">
        <f>IF(B67&lt;0.8*MAX($B$3:B67), "reinvest dividends","")</f>
        <v/>
      </c>
      <c r="F67" s="4">
        <f t="shared" si="5"/>
        <v>968.00592626528896</v>
      </c>
      <c r="G67" s="4">
        <f t="shared" si="4"/>
        <v>962.4639076034648</v>
      </c>
      <c r="H67" s="6">
        <f t="shared" ref="H67:H130" si="6">G67*B67</f>
        <v>10211.742059672761</v>
      </c>
      <c r="I67" s="6">
        <f>SUM($D$3:D67)</f>
        <v>57.747834456207883</v>
      </c>
      <c r="K67" s="6">
        <f t="shared" si="2"/>
        <v>10270.542877674716</v>
      </c>
      <c r="L67" s="6">
        <f t="shared" ref="L67:L130" si="7">I67+H67</f>
        <v>10269.489894128968</v>
      </c>
      <c r="M67" s="6">
        <f>MAX($B$3:B67)</f>
        <v>10.64</v>
      </c>
    </row>
    <row r="68" spans="1:13" x14ac:dyDescent="0.25">
      <c r="A68" s="1">
        <v>35951</v>
      </c>
      <c r="B68" s="6">
        <v>10.59</v>
      </c>
      <c r="C68" s="6">
        <v>4.0990149999999996</v>
      </c>
      <c r="D68" s="6">
        <f>_xlfn.IFNA(VLOOKUP(A68,'APIUX Dividends'!A:B,2,FALSE),0)*G68</f>
        <v>0</v>
      </c>
      <c r="E68" t="str">
        <f>IF(B68&lt;0.8*MAX($B$3:B68), "reinvest dividends","")</f>
        <v/>
      </c>
      <c r="F68" s="4">
        <f t="shared" si="5"/>
        <v>968.00592626528896</v>
      </c>
      <c r="G68" s="4">
        <f t="shared" si="4"/>
        <v>962.4639076034648</v>
      </c>
      <c r="H68" s="6">
        <f t="shared" si="6"/>
        <v>10192.492781520692</v>
      </c>
      <c r="I68" s="6">
        <f>SUM($D$3:D68)</f>
        <v>57.747834456207883</v>
      </c>
      <c r="K68" s="6">
        <f t="shared" ref="K68:K131" si="8">F68*B68</f>
        <v>10251.182759149409</v>
      </c>
      <c r="L68" s="6">
        <f t="shared" si="7"/>
        <v>10250.2406159769</v>
      </c>
      <c r="M68" s="6">
        <f>MAX($B$3:B68)</f>
        <v>10.64</v>
      </c>
    </row>
    <row r="69" spans="1:13" x14ac:dyDescent="0.25">
      <c r="A69" s="1">
        <v>35954</v>
      </c>
      <c r="B69" s="6">
        <v>10.6</v>
      </c>
      <c r="C69" s="6">
        <v>4.1028890000000002</v>
      </c>
      <c r="D69" s="6">
        <f>_xlfn.IFNA(VLOOKUP(A69,'APIUX Dividends'!A:B,2,FALSE),0)*G69</f>
        <v>0</v>
      </c>
      <c r="E69" t="str">
        <f>IF(B69&lt;0.8*MAX($B$3:B69), "reinvest dividends","")</f>
        <v/>
      </c>
      <c r="F69" s="4">
        <f t="shared" si="5"/>
        <v>968.00592626528896</v>
      </c>
      <c r="G69" s="4">
        <f t="shared" ref="G69:G132" si="9">G68</f>
        <v>962.4639076034648</v>
      </c>
      <c r="H69" s="6">
        <f t="shared" si="6"/>
        <v>10202.117420596727</v>
      </c>
      <c r="I69" s="6">
        <f>SUM($D$3:D69)</f>
        <v>57.747834456207883</v>
      </c>
      <c r="K69" s="6">
        <f t="shared" si="8"/>
        <v>10260.862818412063</v>
      </c>
      <c r="L69" s="6">
        <f t="shared" si="7"/>
        <v>10259.865255052935</v>
      </c>
      <c r="M69" s="6">
        <f>MAX($B$3:B69)</f>
        <v>10.64</v>
      </c>
    </row>
    <row r="70" spans="1:13" x14ac:dyDescent="0.25">
      <c r="A70" s="1">
        <v>35955</v>
      </c>
      <c r="B70" s="6">
        <v>10.61</v>
      </c>
      <c r="C70" s="6">
        <v>4.106757</v>
      </c>
      <c r="D70" s="6">
        <f>_xlfn.IFNA(VLOOKUP(A70,'APIUX Dividends'!A:B,2,FALSE),0)*G70</f>
        <v>0</v>
      </c>
      <c r="E70" t="str">
        <f>IF(B70&lt;0.8*MAX($B$3:B70), "reinvest dividends","")</f>
        <v/>
      </c>
      <c r="F70" s="4">
        <f t="shared" si="5"/>
        <v>968.00592626528896</v>
      </c>
      <c r="G70" s="4">
        <f t="shared" si="9"/>
        <v>962.4639076034648</v>
      </c>
      <c r="H70" s="6">
        <f t="shared" si="6"/>
        <v>10211.742059672761</v>
      </c>
      <c r="I70" s="6">
        <f>SUM($D$3:D70)</f>
        <v>57.747834456207883</v>
      </c>
      <c r="K70" s="6">
        <f t="shared" si="8"/>
        <v>10270.542877674716</v>
      </c>
      <c r="L70" s="6">
        <f t="shared" si="7"/>
        <v>10269.489894128968</v>
      </c>
      <c r="M70" s="6">
        <f>MAX($B$3:B70)</f>
        <v>10.64</v>
      </c>
    </row>
    <row r="71" spans="1:13" x14ac:dyDescent="0.25">
      <c r="A71" s="1">
        <v>35956</v>
      </c>
      <c r="B71" s="6">
        <v>10.61</v>
      </c>
      <c r="C71" s="6">
        <v>4.106757</v>
      </c>
      <c r="D71" s="6">
        <f>_xlfn.IFNA(VLOOKUP(A71,'APIUX Dividends'!A:B,2,FALSE),0)*G71</f>
        <v>0</v>
      </c>
      <c r="E71" t="str">
        <f>IF(B71&lt;0.8*MAX($B$3:B71), "reinvest dividends","")</f>
        <v/>
      </c>
      <c r="F71" s="4">
        <f t="shared" si="5"/>
        <v>968.00592626528896</v>
      </c>
      <c r="G71" s="4">
        <f t="shared" si="9"/>
        <v>962.4639076034648</v>
      </c>
      <c r="H71" s="6">
        <f t="shared" si="6"/>
        <v>10211.742059672761</v>
      </c>
      <c r="I71" s="6">
        <f>SUM($D$3:D71)</f>
        <v>57.747834456207883</v>
      </c>
      <c r="K71" s="6">
        <f t="shared" si="8"/>
        <v>10270.542877674716</v>
      </c>
      <c r="L71" s="6">
        <f t="shared" si="7"/>
        <v>10269.489894128968</v>
      </c>
      <c r="M71" s="6">
        <f>MAX($B$3:B71)</f>
        <v>10.64</v>
      </c>
    </row>
    <row r="72" spans="1:13" x14ac:dyDescent="0.25">
      <c r="A72" s="1">
        <v>35957</v>
      </c>
      <c r="B72" s="6">
        <v>10.67</v>
      </c>
      <c r="C72" s="6">
        <v>4.129982</v>
      </c>
      <c r="D72" s="6">
        <f>_xlfn.IFNA(VLOOKUP(A72,'APIUX Dividends'!A:B,2,FALSE),0)*G72</f>
        <v>0</v>
      </c>
      <c r="E72" t="str">
        <f>IF(B72&lt;0.8*MAX($B$3:B72), "reinvest dividends","")</f>
        <v/>
      </c>
      <c r="F72" s="4">
        <f t="shared" si="5"/>
        <v>968.00592626528896</v>
      </c>
      <c r="G72" s="4">
        <f t="shared" si="9"/>
        <v>962.4639076034648</v>
      </c>
      <c r="H72" s="6">
        <f t="shared" si="6"/>
        <v>10269.48989412897</v>
      </c>
      <c r="I72" s="6">
        <f>SUM($D$3:D72)</f>
        <v>57.747834456207883</v>
      </c>
      <c r="K72" s="6">
        <f t="shared" si="8"/>
        <v>10328.623233250633</v>
      </c>
      <c r="L72" s="6">
        <f t="shared" si="7"/>
        <v>10327.237728585178</v>
      </c>
      <c r="M72" s="6">
        <f>MAX($B$3:B72)</f>
        <v>10.67</v>
      </c>
    </row>
    <row r="73" spans="1:13" x14ac:dyDescent="0.25">
      <c r="A73" s="1">
        <v>35958</v>
      </c>
      <c r="B73" s="6">
        <v>10.75</v>
      </c>
      <c r="C73" s="6">
        <v>4.1609449999999999</v>
      </c>
      <c r="D73" s="6">
        <f>_xlfn.IFNA(VLOOKUP(A73,'APIUX Dividends'!A:B,2,FALSE),0)*G73</f>
        <v>0</v>
      </c>
      <c r="E73" t="str">
        <f>IF(B73&lt;0.8*MAX($B$3:B73), "reinvest dividends","")</f>
        <v/>
      </c>
      <c r="F73" s="4">
        <f t="shared" si="5"/>
        <v>968.00592626528896</v>
      </c>
      <c r="G73" s="4">
        <f t="shared" si="9"/>
        <v>962.4639076034648</v>
      </c>
      <c r="H73" s="6">
        <f t="shared" si="6"/>
        <v>10346.487006737247</v>
      </c>
      <c r="I73" s="6">
        <f>SUM($D$3:D73)</f>
        <v>57.747834456207883</v>
      </c>
      <c r="K73" s="6">
        <f t="shared" si="8"/>
        <v>10406.063707351856</v>
      </c>
      <c r="L73" s="6">
        <f t="shared" si="7"/>
        <v>10404.234841193454</v>
      </c>
      <c r="M73" s="6">
        <f>MAX($B$3:B73)</f>
        <v>10.75</v>
      </c>
    </row>
    <row r="74" spans="1:13" x14ac:dyDescent="0.25">
      <c r="A74" s="1">
        <v>35961</v>
      </c>
      <c r="B74" s="6">
        <v>10.77</v>
      </c>
      <c r="C74" s="6">
        <v>4.1686880000000004</v>
      </c>
      <c r="D74" s="6">
        <f>_xlfn.IFNA(VLOOKUP(A74,'APIUX Dividends'!A:B,2,FALSE),0)*G74</f>
        <v>0</v>
      </c>
      <c r="E74" t="str">
        <f>IF(B74&lt;0.8*MAX($B$3:B74), "reinvest dividends","")</f>
        <v/>
      </c>
      <c r="F74" s="4">
        <f t="shared" si="5"/>
        <v>968.00592626528896</v>
      </c>
      <c r="G74" s="4">
        <f t="shared" si="9"/>
        <v>962.4639076034648</v>
      </c>
      <c r="H74" s="6">
        <f t="shared" si="6"/>
        <v>10365.736284889315</v>
      </c>
      <c r="I74" s="6">
        <f>SUM($D$3:D74)</f>
        <v>57.747834456207883</v>
      </c>
      <c r="K74" s="6">
        <f t="shared" si="8"/>
        <v>10425.423825877162</v>
      </c>
      <c r="L74" s="6">
        <f t="shared" si="7"/>
        <v>10423.484119345523</v>
      </c>
      <c r="M74" s="6">
        <f>MAX($B$3:B74)</f>
        <v>10.77</v>
      </c>
    </row>
    <row r="75" spans="1:13" x14ac:dyDescent="0.25">
      <c r="A75" s="1">
        <v>35962</v>
      </c>
      <c r="B75" s="6">
        <v>10.79</v>
      </c>
      <c r="C75" s="6">
        <v>4.176431</v>
      </c>
      <c r="D75" s="6">
        <f>_xlfn.IFNA(VLOOKUP(A75,'APIUX Dividends'!A:B,2,FALSE),0)*G75</f>
        <v>0</v>
      </c>
      <c r="E75" t="str">
        <f>IF(B75&lt;0.8*MAX($B$3:B75), "reinvest dividends","")</f>
        <v/>
      </c>
      <c r="F75" s="4">
        <f t="shared" si="5"/>
        <v>968.00592626528896</v>
      </c>
      <c r="G75" s="4">
        <f t="shared" si="9"/>
        <v>962.4639076034648</v>
      </c>
      <c r="H75" s="6">
        <f t="shared" si="6"/>
        <v>10384.985563041384</v>
      </c>
      <c r="I75" s="6">
        <f>SUM($D$3:D75)</f>
        <v>57.747834456207883</v>
      </c>
      <c r="K75" s="6">
        <f t="shared" si="8"/>
        <v>10444.783944402467</v>
      </c>
      <c r="L75" s="6">
        <f t="shared" si="7"/>
        <v>10442.733397497592</v>
      </c>
      <c r="M75" s="6">
        <f>MAX($B$3:B75)</f>
        <v>10.79</v>
      </c>
    </row>
    <row r="76" spans="1:13" x14ac:dyDescent="0.25">
      <c r="A76" s="1">
        <v>35963</v>
      </c>
      <c r="B76" s="6">
        <v>10.74</v>
      </c>
      <c r="C76" s="6">
        <v>4.1570770000000001</v>
      </c>
      <c r="D76" s="6">
        <f>_xlfn.IFNA(VLOOKUP(A76,'APIUX Dividends'!A:B,2,FALSE),0)*G76</f>
        <v>0</v>
      </c>
      <c r="E76" t="str">
        <f>IF(B76&lt;0.8*MAX($B$3:B76), "reinvest dividends","")</f>
        <v/>
      </c>
      <c r="F76" s="4">
        <f t="shared" si="5"/>
        <v>968.00592626528896</v>
      </c>
      <c r="G76" s="4">
        <f t="shared" si="9"/>
        <v>962.4639076034648</v>
      </c>
      <c r="H76" s="6">
        <f t="shared" si="6"/>
        <v>10336.862367661211</v>
      </c>
      <c r="I76" s="6">
        <f>SUM($D$3:D76)</f>
        <v>57.747834456207883</v>
      </c>
      <c r="K76" s="6">
        <f t="shared" si="8"/>
        <v>10396.383648089204</v>
      </c>
      <c r="L76" s="6">
        <f t="shared" si="7"/>
        <v>10394.610202117419</v>
      </c>
      <c r="M76" s="6">
        <f>MAX($B$3:B76)</f>
        <v>10.79</v>
      </c>
    </row>
    <row r="77" spans="1:13" x14ac:dyDescent="0.25">
      <c r="A77" s="1">
        <v>35964</v>
      </c>
      <c r="B77" s="6">
        <v>10.67</v>
      </c>
      <c r="C77" s="6">
        <v>4.129982</v>
      </c>
      <c r="D77" s="6">
        <f>_xlfn.IFNA(VLOOKUP(A77,'APIUX Dividends'!A:B,2,FALSE),0)*G77</f>
        <v>0</v>
      </c>
      <c r="E77" t="str">
        <f>IF(B77&lt;0.8*MAX($B$3:B77), "reinvest dividends","")</f>
        <v/>
      </c>
      <c r="F77" s="4">
        <f t="shared" si="5"/>
        <v>968.00592626528896</v>
      </c>
      <c r="G77" s="4">
        <f t="shared" si="9"/>
        <v>962.4639076034648</v>
      </c>
      <c r="H77" s="6">
        <f t="shared" si="6"/>
        <v>10269.48989412897</v>
      </c>
      <c r="I77" s="6">
        <f>SUM($D$3:D77)</f>
        <v>57.747834456207883</v>
      </c>
      <c r="K77" s="6">
        <f t="shared" si="8"/>
        <v>10328.623233250633</v>
      </c>
      <c r="L77" s="6">
        <f t="shared" si="7"/>
        <v>10327.237728585178</v>
      </c>
      <c r="M77" s="6">
        <f>MAX($B$3:B77)</f>
        <v>10.79</v>
      </c>
    </row>
    <row r="78" spans="1:13" x14ac:dyDescent="0.25">
      <c r="A78" s="1">
        <v>35965</v>
      </c>
      <c r="B78" s="6">
        <v>10.69</v>
      </c>
      <c r="C78" s="6">
        <v>4.137721</v>
      </c>
      <c r="D78" s="6">
        <f>_xlfn.IFNA(VLOOKUP(A78,'APIUX Dividends'!A:B,2,FALSE),0)*G78</f>
        <v>0</v>
      </c>
      <c r="E78" t="str">
        <f>IF(B78&lt;0.8*MAX($B$3:B78), "reinvest dividends","")</f>
        <v/>
      </c>
      <c r="F78" s="4">
        <f t="shared" si="5"/>
        <v>968.00592626528896</v>
      </c>
      <c r="G78" s="4">
        <f t="shared" si="9"/>
        <v>962.4639076034648</v>
      </c>
      <c r="H78" s="6">
        <f t="shared" si="6"/>
        <v>10288.739172281039</v>
      </c>
      <c r="I78" s="6">
        <f>SUM($D$3:D78)</f>
        <v>57.747834456207883</v>
      </c>
      <c r="K78" s="6">
        <f t="shared" si="8"/>
        <v>10347.983351775938</v>
      </c>
      <c r="L78" s="6">
        <f t="shared" si="7"/>
        <v>10346.487006737247</v>
      </c>
      <c r="M78" s="6">
        <f>MAX($B$3:B78)</f>
        <v>10.79</v>
      </c>
    </row>
    <row r="79" spans="1:13" x14ac:dyDescent="0.25">
      <c r="A79" s="1">
        <v>35968</v>
      </c>
      <c r="B79" s="6">
        <v>10.71</v>
      </c>
      <c r="C79" s="6">
        <v>4.1454649999999997</v>
      </c>
      <c r="D79" s="6">
        <f>_xlfn.IFNA(VLOOKUP(A79,'APIUX Dividends'!A:B,2,FALSE),0)*G79</f>
        <v>0</v>
      </c>
      <c r="E79" t="str">
        <f>IF(B79&lt;0.8*MAX($B$3:B79), "reinvest dividends","")</f>
        <v/>
      </c>
      <c r="F79" s="4">
        <f t="shared" si="5"/>
        <v>968.00592626528896</v>
      </c>
      <c r="G79" s="4">
        <f t="shared" si="9"/>
        <v>962.4639076034648</v>
      </c>
      <c r="H79" s="6">
        <f t="shared" si="6"/>
        <v>10307.988450433109</v>
      </c>
      <c r="I79" s="6">
        <f>SUM($D$3:D79)</f>
        <v>57.747834456207883</v>
      </c>
      <c r="K79" s="6">
        <f t="shared" si="8"/>
        <v>10367.343470301246</v>
      </c>
      <c r="L79" s="6">
        <f t="shared" si="7"/>
        <v>10365.736284889317</v>
      </c>
      <c r="M79" s="6">
        <f>MAX($B$3:B79)</f>
        <v>10.79</v>
      </c>
    </row>
    <row r="80" spans="1:13" x14ac:dyDescent="0.25">
      <c r="A80" s="1">
        <v>35969</v>
      </c>
      <c r="B80" s="6">
        <v>10.73</v>
      </c>
      <c r="C80" s="6">
        <v>4.1532070000000001</v>
      </c>
      <c r="D80" s="6">
        <f>_xlfn.IFNA(VLOOKUP(A80,'APIUX Dividends'!A:B,2,FALSE),0)*G80</f>
        <v>0</v>
      </c>
      <c r="E80" t="str">
        <f>IF(B80&lt;0.8*MAX($B$3:B80), "reinvest dividends","")</f>
        <v/>
      </c>
      <c r="F80" s="4">
        <f t="shared" si="5"/>
        <v>968.00592626528896</v>
      </c>
      <c r="G80" s="4">
        <f t="shared" si="9"/>
        <v>962.4639076034648</v>
      </c>
      <c r="H80" s="6">
        <f t="shared" si="6"/>
        <v>10327.237728585178</v>
      </c>
      <c r="I80" s="6">
        <f>SUM($D$3:D80)</f>
        <v>57.747834456207883</v>
      </c>
      <c r="K80" s="6">
        <f t="shared" si="8"/>
        <v>10386.703588826551</v>
      </c>
      <c r="L80" s="6">
        <f t="shared" si="7"/>
        <v>10384.985563041386</v>
      </c>
      <c r="M80" s="6">
        <f>MAX($B$3:B80)</f>
        <v>10.79</v>
      </c>
    </row>
    <row r="81" spans="1:13" x14ac:dyDescent="0.25">
      <c r="A81" s="1">
        <v>35970</v>
      </c>
      <c r="B81" s="6">
        <v>10.74</v>
      </c>
      <c r="C81" s="6">
        <v>4.1570770000000001</v>
      </c>
      <c r="D81" s="6">
        <f>_xlfn.IFNA(VLOOKUP(A81,'APIUX Dividends'!A:B,2,FALSE),0)*G81</f>
        <v>0</v>
      </c>
      <c r="E81" t="str">
        <f>IF(B81&lt;0.8*MAX($B$3:B81), "reinvest dividends","")</f>
        <v/>
      </c>
      <c r="F81" s="4">
        <f t="shared" si="5"/>
        <v>968.00592626528896</v>
      </c>
      <c r="G81" s="4">
        <f t="shared" si="9"/>
        <v>962.4639076034648</v>
      </c>
      <c r="H81" s="6">
        <f t="shared" si="6"/>
        <v>10336.862367661211</v>
      </c>
      <c r="I81" s="6">
        <f>SUM($D$3:D81)</f>
        <v>57.747834456207883</v>
      </c>
      <c r="K81" s="6">
        <f t="shared" si="8"/>
        <v>10396.383648089204</v>
      </c>
      <c r="L81" s="6">
        <f t="shared" si="7"/>
        <v>10394.610202117419</v>
      </c>
      <c r="M81" s="6">
        <f>MAX($B$3:B81)</f>
        <v>10.79</v>
      </c>
    </row>
    <row r="82" spans="1:13" x14ac:dyDescent="0.25">
      <c r="A82" s="1">
        <v>35971</v>
      </c>
      <c r="B82" s="6">
        <v>10.74</v>
      </c>
      <c r="C82" s="6">
        <v>4.1570770000000001</v>
      </c>
      <c r="D82" s="6">
        <f>_xlfn.IFNA(VLOOKUP(A82,'APIUX Dividends'!A:B,2,FALSE),0)*G82</f>
        <v>0</v>
      </c>
      <c r="E82" t="str">
        <f>IF(B82&lt;0.8*MAX($B$3:B82), "reinvest dividends","")</f>
        <v/>
      </c>
      <c r="F82" s="4">
        <f t="shared" si="5"/>
        <v>968.00592626528896</v>
      </c>
      <c r="G82" s="4">
        <f t="shared" si="9"/>
        <v>962.4639076034648</v>
      </c>
      <c r="H82" s="6">
        <f t="shared" si="6"/>
        <v>10336.862367661211</v>
      </c>
      <c r="I82" s="6">
        <f>SUM($D$3:D82)</f>
        <v>57.747834456207883</v>
      </c>
      <c r="K82" s="6">
        <f t="shared" si="8"/>
        <v>10396.383648089204</v>
      </c>
      <c r="L82" s="6">
        <f t="shared" si="7"/>
        <v>10394.610202117419</v>
      </c>
      <c r="M82" s="6">
        <f>MAX($B$3:B82)</f>
        <v>10.79</v>
      </c>
    </row>
    <row r="83" spans="1:13" x14ac:dyDescent="0.25">
      <c r="A83" s="1">
        <v>35972</v>
      </c>
      <c r="B83" s="6">
        <v>10.74</v>
      </c>
      <c r="C83" s="6">
        <v>4.1961469999999998</v>
      </c>
      <c r="D83" s="6">
        <f>_xlfn.IFNA(VLOOKUP(A83,'APIUX Dividends'!A:B,2,FALSE),0)*G83</f>
        <v>96.246390760346486</v>
      </c>
      <c r="E83" t="str">
        <f>IF(B83&lt;0.8*MAX($B$3:B83), "reinvest dividends","")</f>
        <v/>
      </c>
      <c r="F83" s="4">
        <f t="shared" si="5"/>
        <v>976.96741516290035</v>
      </c>
      <c r="G83" s="4">
        <f t="shared" si="9"/>
        <v>962.4639076034648</v>
      </c>
      <c r="H83" s="6">
        <f t="shared" si="6"/>
        <v>10336.862367661211</v>
      </c>
      <c r="I83" s="6">
        <f>SUM($D$3:D83)</f>
        <v>153.99422521655436</v>
      </c>
      <c r="K83" s="6">
        <f t="shared" si="8"/>
        <v>10492.630038849549</v>
      </c>
      <c r="L83" s="6">
        <f t="shared" si="7"/>
        <v>10490.856592877766</v>
      </c>
      <c r="M83" s="6">
        <f>MAX($B$3:B83)</f>
        <v>10.79</v>
      </c>
    </row>
    <row r="84" spans="1:13" x14ac:dyDescent="0.25">
      <c r="A84" s="1">
        <v>35975</v>
      </c>
      <c r="B84" s="6">
        <v>10.65</v>
      </c>
      <c r="C84" s="6">
        <v>4.160984</v>
      </c>
      <c r="D84" s="6">
        <f>_xlfn.IFNA(VLOOKUP(A84,'APIUX Dividends'!A:B,2,FALSE),0)*G84</f>
        <v>0</v>
      </c>
      <c r="E84" t="str">
        <f>IF(B84&lt;0.8*MAX($B$3:B84), "reinvest dividends","")</f>
        <v/>
      </c>
      <c r="F84" s="4">
        <f t="shared" ref="F84:F147" si="10">F83+(D84/B84)</f>
        <v>976.96741516290035</v>
      </c>
      <c r="G84" s="4">
        <f t="shared" si="9"/>
        <v>962.4639076034648</v>
      </c>
      <c r="H84" s="6">
        <f t="shared" si="6"/>
        <v>10250.2406159769</v>
      </c>
      <c r="I84" s="6">
        <f>SUM($D$3:D84)</f>
        <v>153.99422521655436</v>
      </c>
      <c r="K84" s="6">
        <f t="shared" si="8"/>
        <v>10404.702971484889</v>
      </c>
      <c r="L84" s="6">
        <f t="shared" si="7"/>
        <v>10404.234841193454</v>
      </c>
      <c r="M84" s="6">
        <f>MAX($B$3:B84)</f>
        <v>10.79</v>
      </c>
    </row>
    <row r="85" spans="1:13" x14ac:dyDescent="0.25">
      <c r="A85" s="1">
        <v>35976</v>
      </c>
      <c r="B85" s="6">
        <v>10.64</v>
      </c>
      <c r="C85" s="6">
        <v>4.1570770000000001</v>
      </c>
      <c r="D85" s="6">
        <f>_xlfn.IFNA(VLOOKUP(A85,'APIUX Dividends'!A:B,2,FALSE),0)*G85</f>
        <v>0</v>
      </c>
      <c r="E85" t="str">
        <f>IF(B85&lt;0.8*MAX($B$3:B85), "reinvest dividends","")</f>
        <v/>
      </c>
      <c r="F85" s="4">
        <f t="shared" si="10"/>
        <v>976.96741516290035</v>
      </c>
      <c r="G85" s="4">
        <f t="shared" si="9"/>
        <v>962.4639076034648</v>
      </c>
      <c r="H85" s="6">
        <f t="shared" si="6"/>
        <v>10240.615976900866</v>
      </c>
      <c r="I85" s="6">
        <f>SUM($D$3:D85)</f>
        <v>153.99422521655436</v>
      </c>
      <c r="K85" s="6">
        <f t="shared" si="8"/>
        <v>10394.93329733326</v>
      </c>
      <c r="L85" s="6">
        <f t="shared" si="7"/>
        <v>10394.610202117421</v>
      </c>
      <c r="M85" s="6">
        <f>MAX($B$3:B85)</f>
        <v>10.79</v>
      </c>
    </row>
    <row r="86" spans="1:13" x14ac:dyDescent="0.25">
      <c r="A86" s="1">
        <v>35977</v>
      </c>
      <c r="B86" s="6">
        <v>10.67</v>
      </c>
      <c r="C86" s="6">
        <v>4.1687969999999996</v>
      </c>
      <c r="D86" s="6">
        <f>_xlfn.IFNA(VLOOKUP(A86,'APIUX Dividends'!A:B,2,FALSE),0)*G86</f>
        <v>0</v>
      </c>
      <c r="E86" t="str">
        <f>IF(B86&lt;0.8*MAX($B$3:B86), "reinvest dividends","")</f>
        <v/>
      </c>
      <c r="F86" s="4">
        <f t="shared" si="10"/>
        <v>976.96741516290035</v>
      </c>
      <c r="G86" s="4">
        <f t="shared" si="9"/>
        <v>962.4639076034648</v>
      </c>
      <c r="H86" s="6">
        <f t="shared" si="6"/>
        <v>10269.48989412897</v>
      </c>
      <c r="I86" s="6">
        <f>SUM($D$3:D86)</f>
        <v>153.99422521655436</v>
      </c>
      <c r="K86" s="6">
        <f t="shared" si="8"/>
        <v>10424.242319788147</v>
      </c>
      <c r="L86" s="6">
        <f t="shared" si="7"/>
        <v>10423.484119345525</v>
      </c>
      <c r="M86" s="6">
        <f>MAX($B$3:B86)</f>
        <v>10.79</v>
      </c>
    </row>
    <row r="87" spans="1:13" x14ac:dyDescent="0.25">
      <c r="A87" s="1">
        <v>35978</v>
      </c>
      <c r="B87" s="6">
        <v>10.67</v>
      </c>
      <c r="C87" s="6">
        <v>4.1687969999999996</v>
      </c>
      <c r="D87" s="6">
        <f>_xlfn.IFNA(VLOOKUP(A87,'APIUX Dividends'!A:B,2,FALSE),0)*G87</f>
        <v>0</v>
      </c>
      <c r="E87" t="str">
        <f>IF(B87&lt;0.8*MAX($B$3:B87), "reinvest dividends","")</f>
        <v/>
      </c>
      <c r="F87" s="4">
        <f t="shared" si="10"/>
        <v>976.96741516290035</v>
      </c>
      <c r="G87" s="4">
        <f t="shared" si="9"/>
        <v>962.4639076034648</v>
      </c>
      <c r="H87" s="6">
        <f t="shared" si="6"/>
        <v>10269.48989412897</v>
      </c>
      <c r="I87" s="6">
        <f>SUM($D$3:D87)</f>
        <v>153.99422521655436</v>
      </c>
      <c r="K87" s="6">
        <f t="shared" si="8"/>
        <v>10424.242319788147</v>
      </c>
      <c r="L87" s="6">
        <f t="shared" si="7"/>
        <v>10423.484119345525</v>
      </c>
      <c r="M87" s="6">
        <f>MAX($B$3:B87)</f>
        <v>10.79</v>
      </c>
    </row>
    <row r="88" spans="1:13" x14ac:dyDescent="0.25">
      <c r="A88" s="1">
        <v>35982</v>
      </c>
      <c r="B88" s="6">
        <v>10.69</v>
      </c>
      <c r="C88" s="6">
        <v>4.176609</v>
      </c>
      <c r="D88" s="6">
        <f>_xlfn.IFNA(VLOOKUP(A88,'APIUX Dividends'!A:B,2,FALSE),0)*G88</f>
        <v>0</v>
      </c>
      <c r="E88" t="str">
        <f>IF(B88&lt;0.8*MAX($B$3:B88), "reinvest dividends","")</f>
        <v/>
      </c>
      <c r="F88" s="4">
        <f t="shared" si="10"/>
        <v>976.96741516290035</v>
      </c>
      <c r="G88" s="4">
        <f t="shared" si="9"/>
        <v>962.4639076034648</v>
      </c>
      <c r="H88" s="6">
        <f t="shared" si="6"/>
        <v>10288.739172281039</v>
      </c>
      <c r="I88" s="6">
        <f>SUM($D$3:D88)</f>
        <v>153.99422521655436</v>
      </c>
      <c r="K88" s="6">
        <f t="shared" si="8"/>
        <v>10443.781668091404</v>
      </c>
      <c r="L88" s="6">
        <f t="shared" si="7"/>
        <v>10442.733397497594</v>
      </c>
      <c r="M88" s="6">
        <f>MAX($B$3:B88)</f>
        <v>10.79</v>
      </c>
    </row>
    <row r="89" spans="1:13" x14ac:dyDescent="0.25">
      <c r="A89" s="1">
        <v>35983</v>
      </c>
      <c r="B89" s="6">
        <v>10.71</v>
      </c>
      <c r="C89" s="6">
        <v>4.1844219999999996</v>
      </c>
      <c r="D89" s="6">
        <f>_xlfn.IFNA(VLOOKUP(A89,'APIUX Dividends'!A:B,2,FALSE),0)*G89</f>
        <v>0</v>
      </c>
      <c r="E89" t="str">
        <f>IF(B89&lt;0.8*MAX($B$3:B89), "reinvest dividends","")</f>
        <v/>
      </c>
      <c r="F89" s="4">
        <f t="shared" si="10"/>
        <v>976.96741516290035</v>
      </c>
      <c r="G89" s="4">
        <f t="shared" si="9"/>
        <v>962.4639076034648</v>
      </c>
      <c r="H89" s="6">
        <f t="shared" si="6"/>
        <v>10307.988450433109</v>
      </c>
      <c r="I89" s="6">
        <f>SUM($D$3:D89)</f>
        <v>153.99422521655436</v>
      </c>
      <c r="K89" s="6">
        <f t="shared" si="8"/>
        <v>10463.321016394664</v>
      </c>
      <c r="L89" s="6">
        <f t="shared" si="7"/>
        <v>10461.982675649664</v>
      </c>
      <c r="M89" s="6">
        <f>MAX($B$3:B89)</f>
        <v>10.79</v>
      </c>
    </row>
    <row r="90" spans="1:13" x14ac:dyDescent="0.25">
      <c r="A90" s="1">
        <v>35984</v>
      </c>
      <c r="B90" s="6">
        <v>10.7</v>
      </c>
      <c r="C90" s="6">
        <v>4.180517</v>
      </c>
      <c r="D90" s="6">
        <f>_xlfn.IFNA(VLOOKUP(A90,'APIUX Dividends'!A:B,2,FALSE),0)*G90</f>
        <v>0</v>
      </c>
      <c r="E90" t="str">
        <f>IF(B90&lt;0.8*MAX($B$3:B90), "reinvest dividends","")</f>
        <v/>
      </c>
      <c r="F90" s="4">
        <f t="shared" si="10"/>
        <v>976.96741516290035</v>
      </c>
      <c r="G90" s="4">
        <f t="shared" si="9"/>
        <v>962.4639076034648</v>
      </c>
      <c r="H90" s="6">
        <f t="shared" si="6"/>
        <v>10298.363811357072</v>
      </c>
      <c r="I90" s="6">
        <f>SUM($D$3:D90)</f>
        <v>153.99422521655436</v>
      </c>
      <c r="K90" s="6">
        <f t="shared" si="8"/>
        <v>10453.551342243032</v>
      </c>
      <c r="L90" s="6">
        <f t="shared" si="7"/>
        <v>10452.358036573627</v>
      </c>
      <c r="M90" s="6">
        <f>MAX($B$3:B90)</f>
        <v>10.79</v>
      </c>
    </row>
    <row r="91" spans="1:13" x14ac:dyDescent="0.25">
      <c r="A91" s="1">
        <v>35985</v>
      </c>
      <c r="B91" s="6">
        <v>10.69</v>
      </c>
      <c r="C91" s="6">
        <v>4.176609</v>
      </c>
      <c r="D91" s="6">
        <f>_xlfn.IFNA(VLOOKUP(A91,'APIUX Dividends'!A:B,2,FALSE),0)*G91</f>
        <v>0</v>
      </c>
      <c r="E91" t="str">
        <f>IF(B91&lt;0.8*MAX($B$3:B91), "reinvest dividends","")</f>
        <v/>
      </c>
      <c r="F91" s="4">
        <f t="shared" si="10"/>
        <v>976.96741516290035</v>
      </c>
      <c r="G91" s="4">
        <f t="shared" si="9"/>
        <v>962.4639076034648</v>
      </c>
      <c r="H91" s="6">
        <f t="shared" si="6"/>
        <v>10288.739172281039</v>
      </c>
      <c r="I91" s="6">
        <f>SUM($D$3:D91)</f>
        <v>153.99422521655436</v>
      </c>
      <c r="K91" s="6">
        <f t="shared" si="8"/>
        <v>10443.781668091404</v>
      </c>
      <c r="L91" s="6">
        <f t="shared" si="7"/>
        <v>10442.733397497594</v>
      </c>
      <c r="M91" s="6">
        <f>MAX($B$3:B91)</f>
        <v>10.79</v>
      </c>
    </row>
    <row r="92" spans="1:13" x14ac:dyDescent="0.25">
      <c r="A92" s="1">
        <v>35986</v>
      </c>
      <c r="B92" s="6">
        <v>10.7</v>
      </c>
      <c r="C92" s="6">
        <v>4.180517</v>
      </c>
      <c r="D92" s="6">
        <f>_xlfn.IFNA(VLOOKUP(A92,'APIUX Dividends'!A:B,2,FALSE),0)*G92</f>
        <v>0</v>
      </c>
      <c r="E92" t="str">
        <f>IF(B92&lt;0.8*MAX($B$3:B92), "reinvest dividends","")</f>
        <v/>
      </c>
      <c r="F92" s="4">
        <f t="shared" si="10"/>
        <v>976.96741516290035</v>
      </c>
      <c r="G92" s="4">
        <f t="shared" si="9"/>
        <v>962.4639076034648</v>
      </c>
      <c r="H92" s="6">
        <f t="shared" si="6"/>
        <v>10298.363811357072</v>
      </c>
      <c r="I92" s="6">
        <f>SUM($D$3:D92)</f>
        <v>153.99422521655436</v>
      </c>
      <c r="K92" s="6">
        <f t="shared" si="8"/>
        <v>10453.551342243032</v>
      </c>
      <c r="L92" s="6">
        <f t="shared" si="7"/>
        <v>10452.358036573627</v>
      </c>
      <c r="M92" s="6">
        <f>MAX($B$3:B92)</f>
        <v>10.79</v>
      </c>
    </row>
    <row r="93" spans="1:13" x14ac:dyDescent="0.25">
      <c r="A93" s="1">
        <v>35989</v>
      </c>
      <c r="B93" s="6">
        <v>10.7</v>
      </c>
      <c r="C93" s="6">
        <v>4.180517</v>
      </c>
      <c r="D93" s="6">
        <f>_xlfn.IFNA(VLOOKUP(A93,'APIUX Dividends'!A:B,2,FALSE),0)*G93</f>
        <v>0</v>
      </c>
      <c r="E93" t="str">
        <f>IF(B93&lt;0.8*MAX($B$3:B93), "reinvest dividends","")</f>
        <v/>
      </c>
      <c r="F93" s="4">
        <f t="shared" si="10"/>
        <v>976.96741516290035</v>
      </c>
      <c r="G93" s="4">
        <f t="shared" si="9"/>
        <v>962.4639076034648</v>
      </c>
      <c r="H93" s="6">
        <f t="shared" si="6"/>
        <v>10298.363811357072</v>
      </c>
      <c r="I93" s="6">
        <f>SUM($D$3:D93)</f>
        <v>153.99422521655436</v>
      </c>
      <c r="K93" s="6">
        <f t="shared" si="8"/>
        <v>10453.551342243032</v>
      </c>
      <c r="L93" s="6">
        <f t="shared" si="7"/>
        <v>10452.358036573627</v>
      </c>
      <c r="M93" s="6">
        <f>MAX($B$3:B93)</f>
        <v>10.79</v>
      </c>
    </row>
    <row r="94" spans="1:13" x14ac:dyDescent="0.25">
      <c r="A94" s="1">
        <v>35990</v>
      </c>
      <c r="B94" s="6">
        <v>10.66</v>
      </c>
      <c r="C94" s="6">
        <v>4.1648909999999999</v>
      </c>
      <c r="D94" s="6">
        <f>_xlfn.IFNA(VLOOKUP(A94,'APIUX Dividends'!A:B,2,FALSE),0)*G94</f>
        <v>0</v>
      </c>
      <c r="E94" t="str">
        <f>IF(B94&lt;0.8*MAX($B$3:B94), "reinvest dividends","")</f>
        <v/>
      </c>
      <c r="F94" s="4">
        <f t="shared" si="10"/>
        <v>976.96741516290035</v>
      </c>
      <c r="G94" s="4">
        <f t="shared" si="9"/>
        <v>962.4639076034648</v>
      </c>
      <c r="H94" s="6">
        <f t="shared" si="6"/>
        <v>10259.865255052935</v>
      </c>
      <c r="I94" s="6">
        <f>SUM($D$3:D94)</f>
        <v>153.99422521655436</v>
      </c>
      <c r="K94" s="6">
        <f t="shared" si="8"/>
        <v>10414.472645636519</v>
      </c>
      <c r="L94" s="6">
        <f t="shared" si="7"/>
        <v>10413.85948026949</v>
      </c>
      <c r="M94" s="6">
        <f>MAX($B$3:B94)</f>
        <v>10.79</v>
      </c>
    </row>
    <row r="95" spans="1:13" x14ac:dyDescent="0.25">
      <c r="A95" s="1">
        <v>35991</v>
      </c>
      <c r="B95" s="6">
        <v>10.63</v>
      </c>
      <c r="C95" s="6">
        <v>4.1531669999999998</v>
      </c>
      <c r="D95" s="6">
        <f>_xlfn.IFNA(VLOOKUP(A95,'APIUX Dividends'!A:B,2,FALSE),0)*G95</f>
        <v>0</v>
      </c>
      <c r="E95" t="str">
        <f>IF(B95&lt;0.8*MAX($B$3:B95), "reinvest dividends","")</f>
        <v/>
      </c>
      <c r="F95" s="4">
        <f t="shared" si="10"/>
        <v>976.96741516290035</v>
      </c>
      <c r="G95" s="4">
        <f t="shared" si="9"/>
        <v>962.4639076034648</v>
      </c>
      <c r="H95" s="6">
        <f t="shared" si="6"/>
        <v>10230.991337824831</v>
      </c>
      <c r="I95" s="6">
        <f>SUM($D$3:D95)</f>
        <v>153.99422521655436</v>
      </c>
      <c r="K95" s="6">
        <f t="shared" si="8"/>
        <v>10385.163623181632</v>
      </c>
      <c r="L95" s="6">
        <f t="shared" si="7"/>
        <v>10384.985563041386</v>
      </c>
      <c r="M95" s="6">
        <f>MAX($B$3:B95)</f>
        <v>10.79</v>
      </c>
    </row>
    <row r="96" spans="1:13" x14ac:dyDescent="0.25">
      <c r="A96" s="1">
        <v>35992</v>
      </c>
      <c r="B96" s="6">
        <v>10.64</v>
      </c>
      <c r="C96" s="6">
        <v>4.1570770000000001</v>
      </c>
      <c r="D96" s="6">
        <f>_xlfn.IFNA(VLOOKUP(A96,'APIUX Dividends'!A:B,2,FALSE),0)*G96</f>
        <v>0</v>
      </c>
      <c r="E96" t="str">
        <f>IF(B96&lt;0.8*MAX($B$3:B96), "reinvest dividends","")</f>
        <v/>
      </c>
      <c r="F96" s="4">
        <f t="shared" si="10"/>
        <v>976.96741516290035</v>
      </c>
      <c r="G96" s="4">
        <f t="shared" si="9"/>
        <v>962.4639076034648</v>
      </c>
      <c r="H96" s="6">
        <f t="shared" si="6"/>
        <v>10240.615976900866</v>
      </c>
      <c r="I96" s="6">
        <f>SUM($D$3:D96)</f>
        <v>153.99422521655436</v>
      </c>
      <c r="K96" s="6">
        <f t="shared" si="8"/>
        <v>10394.93329733326</v>
      </c>
      <c r="L96" s="6">
        <f t="shared" si="7"/>
        <v>10394.610202117421</v>
      </c>
      <c r="M96" s="6">
        <f>MAX($B$3:B96)</f>
        <v>10.79</v>
      </c>
    </row>
    <row r="97" spans="1:13" x14ac:dyDescent="0.25">
      <c r="A97" s="1">
        <v>35993</v>
      </c>
      <c r="B97" s="6">
        <v>10.63</v>
      </c>
      <c r="C97" s="6">
        <v>4.1531669999999998</v>
      </c>
      <c r="D97" s="6">
        <f>_xlfn.IFNA(VLOOKUP(A97,'APIUX Dividends'!A:B,2,FALSE),0)*G97</f>
        <v>0</v>
      </c>
      <c r="E97" t="str">
        <f>IF(B97&lt;0.8*MAX($B$3:B97), "reinvest dividends","")</f>
        <v/>
      </c>
      <c r="F97" s="4">
        <f t="shared" si="10"/>
        <v>976.96741516290035</v>
      </c>
      <c r="G97" s="4">
        <f t="shared" si="9"/>
        <v>962.4639076034648</v>
      </c>
      <c r="H97" s="6">
        <f t="shared" si="6"/>
        <v>10230.991337824831</v>
      </c>
      <c r="I97" s="6">
        <f>SUM($D$3:D97)</f>
        <v>153.99422521655436</v>
      </c>
      <c r="K97" s="6">
        <f t="shared" si="8"/>
        <v>10385.163623181632</v>
      </c>
      <c r="L97" s="6">
        <f t="shared" si="7"/>
        <v>10384.985563041386</v>
      </c>
      <c r="M97" s="6">
        <f>MAX($B$3:B97)</f>
        <v>10.79</v>
      </c>
    </row>
    <row r="98" spans="1:13" x14ac:dyDescent="0.25">
      <c r="A98" s="1">
        <v>35996</v>
      </c>
      <c r="B98" s="6">
        <v>10.62</v>
      </c>
      <c r="C98" s="6">
        <v>4.1492599999999999</v>
      </c>
      <c r="D98" s="6">
        <f>_xlfn.IFNA(VLOOKUP(A98,'APIUX Dividends'!A:B,2,FALSE),0)*G98</f>
        <v>0</v>
      </c>
      <c r="E98" t="str">
        <f>IF(B98&lt;0.8*MAX($B$3:B98), "reinvest dividends","")</f>
        <v/>
      </c>
      <c r="F98" s="4">
        <f t="shared" si="10"/>
        <v>976.96741516290035</v>
      </c>
      <c r="G98" s="4">
        <f t="shared" si="9"/>
        <v>962.4639076034648</v>
      </c>
      <c r="H98" s="6">
        <f t="shared" si="6"/>
        <v>10221.366698748796</v>
      </c>
      <c r="I98" s="6">
        <f>SUM($D$3:D98)</f>
        <v>153.99422521655436</v>
      </c>
      <c r="K98" s="6">
        <f t="shared" si="8"/>
        <v>10375.393949030002</v>
      </c>
      <c r="L98" s="6">
        <f t="shared" si="7"/>
        <v>10375.360923965351</v>
      </c>
      <c r="M98" s="6">
        <f>MAX($B$3:B98)</f>
        <v>10.79</v>
      </c>
    </row>
    <row r="99" spans="1:13" x14ac:dyDescent="0.25">
      <c r="A99" s="1">
        <v>35997</v>
      </c>
      <c r="B99" s="6">
        <v>10.64</v>
      </c>
      <c r="C99" s="6">
        <v>4.1570770000000001</v>
      </c>
      <c r="D99" s="6">
        <f>_xlfn.IFNA(VLOOKUP(A99,'APIUX Dividends'!A:B,2,FALSE),0)*G99</f>
        <v>0</v>
      </c>
      <c r="E99" t="str">
        <f>IF(B99&lt;0.8*MAX($B$3:B99), "reinvest dividends","")</f>
        <v/>
      </c>
      <c r="F99" s="4">
        <f t="shared" si="10"/>
        <v>976.96741516290035</v>
      </c>
      <c r="G99" s="4">
        <f t="shared" si="9"/>
        <v>962.4639076034648</v>
      </c>
      <c r="H99" s="6">
        <f t="shared" si="6"/>
        <v>10240.615976900866</v>
      </c>
      <c r="I99" s="6">
        <f>SUM($D$3:D99)</f>
        <v>153.99422521655436</v>
      </c>
      <c r="K99" s="6">
        <f t="shared" si="8"/>
        <v>10394.93329733326</v>
      </c>
      <c r="L99" s="6">
        <f t="shared" si="7"/>
        <v>10394.610202117421</v>
      </c>
      <c r="M99" s="6">
        <f>MAX($B$3:B99)</f>
        <v>10.79</v>
      </c>
    </row>
    <row r="100" spans="1:13" x14ac:dyDescent="0.25">
      <c r="A100" s="1">
        <v>35998</v>
      </c>
      <c r="B100" s="6">
        <v>10.66</v>
      </c>
      <c r="C100" s="6">
        <v>4.1648909999999999</v>
      </c>
      <c r="D100" s="6">
        <f>_xlfn.IFNA(VLOOKUP(A100,'APIUX Dividends'!A:B,2,FALSE),0)*G100</f>
        <v>0</v>
      </c>
      <c r="E100" t="str">
        <f>IF(B100&lt;0.8*MAX($B$3:B100), "reinvest dividends","")</f>
        <v/>
      </c>
      <c r="F100" s="4">
        <f t="shared" si="10"/>
        <v>976.96741516290035</v>
      </c>
      <c r="G100" s="4">
        <f t="shared" si="9"/>
        <v>962.4639076034648</v>
      </c>
      <c r="H100" s="6">
        <f t="shared" si="6"/>
        <v>10259.865255052935</v>
      </c>
      <c r="I100" s="6">
        <f>SUM($D$3:D100)</f>
        <v>153.99422521655436</v>
      </c>
      <c r="K100" s="6">
        <f t="shared" si="8"/>
        <v>10414.472645636519</v>
      </c>
      <c r="L100" s="6">
        <f t="shared" si="7"/>
        <v>10413.85948026949</v>
      </c>
      <c r="M100" s="6">
        <f>MAX($B$3:B100)</f>
        <v>10.79</v>
      </c>
    </row>
    <row r="101" spans="1:13" x14ac:dyDescent="0.25">
      <c r="A101" s="1">
        <v>35999</v>
      </c>
      <c r="B101" s="6">
        <v>10.66</v>
      </c>
      <c r="C101" s="6">
        <v>4.1648909999999999</v>
      </c>
      <c r="D101" s="6">
        <f>_xlfn.IFNA(VLOOKUP(A101,'APIUX Dividends'!A:B,2,FALSE),0)*G101</f>
        <v>0</v>
      </c>
      <c r="E101" t="str">
        <f>IF(B101&lt;0.8*MAX($B$3:B101), "reinvest dividends","")</f>
        <v/>
      </c>
      <c r="F101" s="4">
        <f t="shared" si="10"/>
        <v>976.96741516290035</v>
      </c>
      <c r="G101" s="4">
        <f t="shared" si="9"/>
        <v>962.4639076034648</v>
      </c>
      <c r="H101" s="6">
        <f t="shared" si="6"/>
        <v>10259.865255052935</v>
      </c>
      <c r="I101" s="6">
        <f>SUM($D$3:D101)</f>
        <v>153.99422521655436</v>
      </c>
      <c r="K101" s="6">
        <f t="shared" si="8"/>
        <v>10414.472645636519</v>
      </c>
      <c r="L101" s="6">
        <f t="shared" si="7"/>
        <v>10413.85948026949</v>
      </c>
      <c r="M101" s="6">
        <f>MAX($B$3:B101)</f>
        <v>10.79</v>
      </c>
    </row>
    <row r="102" spans="1:13" x14ac:dyDescent="0.25">
      <c r="A102" s="1">
        <v>36000</v>
      </c>
      <c r="B102" s="6">
        <v>10.69</v>
      </c>
      <c r="C102" s="6">
        <v>4.176609</v>
      </c>
      <c r="D102" s="6">
        <f>_xlfn.IFNA(VLOOKUP(A102,'APIUX Dividends'!A:B,2,FALSE),0)*G102</f>
        <v>0</v>
      </c>
      <c r="E102" t="str">
        <f>IF(B102&lt;0.8*MAX($B$3:B102), "reinvest dividends","")</f>
        <v/>
      </c>
      <c r="F102" s="4">
        <f t="shared" si="10"/>
        <v>976.96741516290035</v>
      </c>
      <c r="G102" s="4">
        <f t="shared" si="9"/>
        <v>962.4639076034648</v>
      </c>
      <c r="H102" s="6">
        <f t="shared" si="6"/>
        <v>10288.739172281039</v>
      </c>
      <c r="I102" s="6">
        <f>SUM($D$3:D102)</f>
        <v>153.99422521655436</v>
      </c>
      <c r="K102" s="6">
        <f t="shared" si="8"/>
        <v>10443.781668091404</v>
      </c>
      <c r="L102" s="6">
        <f t="shared" si="7"/>
        <v>10442.733397497594</v>
      </c>
      <c r="M102" s="6">
        <f>MAX($B$3:B102)</f>
        <v>10.79</v>
      </c>
    </row>
    <row r="103" spans="1:13" x14ac:dyDescent="0.25">
      <c r="A103" s="1">
        <v>36003</v>
      </c>
      <c r="B103" s="6">
        <v>10.67</v>
      </c>
      <c r="C103" s="6">
        <v>4.1687969999999996</v>
      </c>
      <c r="D103" s="6">
        <f>_xlfn.IFNA(VLOOKUP(A103,'APIUX Dividends'!A:B,2,FALSE),0)*G103</f>
        <v>0</v>
      </c>
      <c r="E103" t="str">
        <f>IF(B103&lt;0.8*MAX($B$3:B103), "reinvest dividends","")</f>
        <v/>
      </c>
      <c r="F103" s="4">
        <f t="shared" si="10"/>
        <v>976.96741516290035</v>
      </c>
      <c r="G103" s="4">
        <f t="shared" si="9"/>
        <v>962.4639076034648</v>
      </c>
      <c r="H103" s="6">
        <f t="shared" si="6"/>
        <v>10269.48989412897</v>
      </c>
      <c r="I103" s="6">
        <f>SUM($D$3:D103)</f>
        <v>153.99422521655436</v>
      </c>
      <c r="K103" s="6">
        <f t="shared" si="8"/>
        <v>10424.242319788147</v>
      </c>
      <c r="L103" s="6">
        <f t="shared" si="7"/>
        <v>10423.484119345525</v>
      </c>
      <c r="M103" s="6">
        <f>MAX($B$3:B103)</f>
        <v>10.79</v>
      </c>
    </row>
    <row r="104" spans="1:13" x14ac:dyDescent="0.25">
      <c r="A104" s="1">
        <v>36004</v>
      </c>
      <c r="B104" s="6">
        <v>10.67</v>
      </c>
      <c r="C104" s="6">
        <v>4.1687969999999996</v>
      </c>
      <c r="D104" s="6">
        <f>_xlfn.IFNA(VLOOKUP(A104,'APIUX Dividends'!A:B,2,FALSE),0)*G104</f>
        <v>0</v>
      </c>
      <c r="E104" t="str">
        <f>IF(B104&lt;0.8*MAX($B$3:B104), "reinvest dividends","")</f>
        <v/>
      </c>
      <c r="F104" s="4">
        <f t="shared" si="10"/>
        <v>976.96741516290035</v>
      </c>
      <c r="G104" s="4">
        <f t="shared" si="9"/>
        <v>962.4639076034648</v>
      </c>
      <c r="H104" s="6">
        <f t="shared" si="6"/>
        <v>10269.48989412897</v>
      </c>
      <c r="I104" s="6">
        <f>SUM($D$3:D104)</f>
        <v>153.99422521655436</v>
      </c>
      <c r="K104" s="6">
        <f t="shared" si="8"/>
        <v>10424.242319788147</v>
      </c>
      <c r="L104" s="6">
        <f t="shared" si="7"/>
        <v>10423.484119345525</v>
      </c>
      <c r="M104" s="6">
        <f>MAX($B$3:B104)</f>
        <v>10.79</v>
      </c>
    </row>
    <row r="105" spans="1:13" x14ac:dyDescent="0.25">
      <c r="A105" s="1">
        <v>36005</v>
      </c>
      <c r="B105" s="6">
        <v>10.65</v>
      </c>
      <c r="C105" s="6">
        <v>4.160984</v>
      </c>
      <c r="D105" s="6">
        <f>_xlfn.IFNA(VLOOKUP(A105,'APIUX Dividends'!A:B,2,FALSE),0)*G105</f>
        <v>0</v>
      </c>
      <c r="E105" t="str">
        <f>IF(B105&lt;0.8*MAX($B$3:B105), "reinvest dividends","")</f>
        <v/>
      </c>
      <c r="F105" s="4">
        <f t="shared" si="10"/>
        <v>976.96741516290035</v>
      </c>
      <c r="G105" s="4">
        <f t="shared" si="9"/>
        <v>962.4639076034648</v>
      </c>
      <c r="H105" s="6">
        <f t="shared" si="6"/>
        <v>10250.2406159769</v>
      </c>
      <c r="I105" s="6">
        <f>SUM($D$3:D105)</f>
        <v>153.99422521655436</v>
      </c>
      <c r="K105" s="6">
        <f t="shared" si="8"/>
        <v>10404.702971484889</v>
      </c>
      <c r="L105" s="6">
        <f t="shared" si="7"/>
        <v>10404.234841193454</v>
      </c>
      <c r="M105" s="6">
        <f>MAX($B$3:B105)</f>
        <v>10.79</v>
      </c>
    </row>
    <row r="106" spans="1:13" x14ac:dyDescent="0.25">
      <c r="A106" s="1">
        <v>36006</v>
      </c>
      <c r="B106" s="6">
        <v>10.63</v>
      </c>
      <c r="C106" s="6">
        <v>4.1531669999999998</v>
      </c>
      <c r="D106" s="6">
        <f>_xlfn.IFNA(VLOOKUP(A106,'APIUX Dividends'!A:B,2,FALSE),0)*G106</f>
        <v>0</v>
      </c>
      <c r="E106" t="str">
        <f>IF(B106&lt;0.8*MAX($B$3:B106), "reinvest dividends","")</f>
        <v/>
      </c>
      <c r="F106" s="4">
        <f t="shared" si="10"/>
        <v>976.96741516290035</v>
      </c>
      <c r="G106" s="4">
        <f t="shared" si="9"/>
        <v>962.4639076034648</v>
      </c>
      <c r="H106" s="6">
        <f t="shared" si="6"/>
        <v>10230.991337824831</v>
      </c>
      <c r="I106" s="6">
        <f>SUM($D$3:D106)</f>
        <v>153.99422521655436</v>
      </c>
      <c r="K106" s="6">
        <f t="shared" si="8"/>
        <v>10385.163623181632</v>
      </c>
      <c r="L106" s="6">
        <f t="shared" si="7"/>
        <v>10384.985563041386</v>
      </c>
      <c r="M106" s="6">
        <f>MAX($B$3:B106)</f>
        <v>10.79</v>
      </c>
    </row>
    <row r="107" spans="1:13" x14ac:dyDescent="0.25">
      <c r="A107" s="1">
        <v>36007</v>
      </c>
      <c r="B107" s="6">
        <v>10.65</v>
      </c>
      <c r="C107" s="6">
        <v>4.160984</v>
      </c>
      <c r="D107" s="6">
        <f>_xlfn.IFNA(VLOOKUP(A107,'APIUX Dividends'!A:B,2,FALSE),0)*G107</f>
        <v>0</v>
      </c>
      <c r="E107" t="str">
        <f>IF(B107&lt;0.8*MAX($B$3:B107), "reinvest dividends","")</f>
        <v/>
      </c>
      <c r="F107" s="4">
        <f t="shared" si="10"/>
        <v>976.96741516290035</v>
      </c>
      <c r="G107" s="4">
        <f t="shared" si="9"/>
        <v>962.4639076034648</v>
      </c>
      <c r="H107" s="6">
        <f t="shared" si="6"/>
        <v>10250.2406159769</v>
      </c>
      <c r="I107" s="6">
        <f>SUM($D$3:D107)</f>
        <v>153.99422521655436</v>
      </c>
      <c r="K107" s="6">
        <f t="shared" si="8"/>
        <v>10404.702971484889</v>
      </c>
      <c r="L107" s="6">
        <f t="shared" si="7"/>
        <v>10404.234841193454</v>
      </c>
      <c r="M107" s="6">
        <f>MAX($B$3:B107)</f>
        <v>10.79</v>
      </c>
    </row>
    <row r="108" spans="1:13" x14ac:dyDescent="0.25">
      <c r="A108" s="1">
        <v>36010</v>
      </c>
      <c r="B108" s="6">
        <v>10.66</v>
      </c>
      <c r="C108" s="6">
        <v>4.1648909999999999</v>
      </c>
      <c r="D108" s="6">
        <f>_xlfn.IFNA(VLOOKUP(A108,'APIUX Dividends'!A:B,2,FALSE),0)*G108</f>
        <v>0</v>
      </c>
      <c r="E108" t="str">
        <f>IF(B108&lt;0.8*MAX($B$3:B108), "reinvest dividends","")</f>
        <v/>
      </c>
      <c r="F108" s="4">
        <f t="shared" si="10"/>
        <v>976.96741516290035</v>
      </c>
      <c r="G108" s="4">
        <f t="shared" si="9"/>
        <v>962.4639076034648</v>
      </c>
      <c r="H108" s="6">
        <f t="shared" si="6"/>
        <v>10259.865255052935</v>
      </c>
      <c r="I108" s="6">
        <f>SUM($D$3:D108)</f>
        <v>153.99422521655436</v>
      </c>
      <c r="K108" s="6">
        <f t="shared" si="8"/>
        <v>10414.472645636519</v>
      </c>
      <c r="L108" s="6">
        <f t="shared" si="7"/>
        <v>10413.85948026949</v>
      </c>
      <c r="M108" s="6">
        <f>MAX($B$3:B108)</f>
        <v>10.79</v>
      </c>
    </row>
    <row r="109" spans="1:13" x14ac:dyDescent="0.25">
      <c r="A109" s="1">
        <v>36011</v>
      </c>
      <c r="B109" s="6">
        <v>10.7</v>
      </c>
      <c r="C109" s="6">
        <v>4.180517</v>
      </c>
      <c r="D109" s="6">
        <f>_xlfn.IFNA(VLOOKUP(A109,'APIUX Dividends'!A:B,2,FALSE),0)*G109</f>
        <v>0</v>
      </c>
      <c r="E109" t="str">
        <f>IF(B109&lt;0.8*MAX($B$3:B109), "reinvest dividends","")</f>
        <v/>
      </c>
      <c r="F109" s="4">
        <f t="shared" si="10"/>
        <v>976.96741516290035</v>
      </c>
      <c r="G109" s="4">
        <f t="shared" si="9"/>
        <v>962.4639076034648</v>
      </c>
      <c r="H109" s="6">
        <f t="shared" si="6"/>
        <v>10298.363811357072</v>
      </c>
      <c r="I109" s="6">
        <f>SUM($D$3:D109)</f>
        <v>153.99422521655436</v>
      </c>
      <c r="K109" s="6">
        <f t="shared" si="8"/>
        <v>10453.551342243032</v>
      </c>
      <c r="L109" s="6">
        <f t="shared" si="7"/>
        <v>10452.358036573627</v>
      </c>
      <c r="M109" s="6">
        <f>MAX($B$3:B109)</f>
        <v>10.79</v>
      </c>
    </row>
    <row r="110" spans="1:13" x14ac:dyDescent="0.25">
      <c r="A110" s="1">
        <v>36012</v>
      </c>
      <c r="B110" s="6">
        <v>10.72</v>
      </c>
      <c r="C110" s="6">
        <v>4.1883319999999999</v>
      </c>
      <c r="D110" s="6">
        <f>_xlfn.IFNA(VLOOKUP(A110,'APIUX Dividends'!A:B,2,FALSE),0)*G110</f>
        <v>0</v>
      </c>
      <c r="E110" t="str">
        <f>IF(B110&lt;0.8*MAX($B$3:B110), "reinvest dividends","")</f>
        <v/>
      </c>
      <c r="F110" s="4">
        <f t="shared" si="10"/>
        <v>976.96741516290035</v>
      </c>
      <c r="G110" s="4">
        <f t="shared" si="9"/>
        <v>962.4639076034648</v>
      </c>
      <c r="H110" s="6">
        <f t="shared" si="6"/>
        <v>10317.613089509143</v>
      </c>
      <c r="I110" s="6">
        <f>SUM($D$3:D110)</f>
        <v>153.99422521655436</v>
      </c>
      <c r="K110" s="6">
        <f t="shared" si="8"/>
        <v>10473.090690546293</v>
      </c>
      <c r="L110" s="6">
        <f t="shared" si="7"/>
        <v>10471.607314725698</v>
      </c>
      <c r="M110" s="6">
        <f>MAX($B$3:B110)</f>
        <v>10.79</v>
      </c>
    </row>
    <row r="111" spans="1:13" x14ac:dyDescent="0.25">
      <c r="A111" s="1">
        <v>36013</v>
      </c>
      <c r="B111" s="6">
        <v>10.72</v>
      </c>
      <c r="C111" s="6">
        <v>4.1883319999999999</v>
      </c>
      <c r="D111" s="6">
        <f>_xlfn.IFNA(VLOOKUP(A111,'APIUX Dividends'!A:B,2,FALSE),0)*G111</f>
        <v>0</v>
      </c>
      <c r="E111" t="str">
        <f>IF(B111&lt;0.8*MAX($B$3:B111), "reinvest dividends","")</f>
        <v/>
      </c>
      <c r="F111" s="4">
        <f t="shared" si="10"/>
        <v>976.96741516290035</v>
      </c>
      <c r="G111" s="4">
        <f t="shared" si="9"/>
        <v>962.4639076034648</v>
      </c>
      <c r="H111" s="6">
        <f t="shared" si="6"/>
        <v>10317.613089509143</v>
      </c>
      <c r="I111" s="6">
        <f>SUM($D$3:D111)</f>
        <v>153.99422521655436</v>
      </c>
      <c r="K111" s="6">
        <f t="shared" si="8"/>
        <v>10473.090690546293</v>
      </c>
      <c r="L111" s="6">
        <f t="shared" si="7"/>
        <v>10471.607314725698</v>
      </c>
      <c r="M111" s="6">
        <f>MAX($B$3:B111)</f>
        <v>10.79</v>
      </c>
    </row>
    <row r="112" spans="1:13" x14ac:dyDescent="0.25">
      <c r="A112" s="1">
        <v>36014</v>
      </c>
      <c r="B112" s="6">
        <v>10.72</v>
      </c>
      <c r="C112" s="6">
        <v>4.1883319999999999</v>
      </c>
      <c r="D112" s="6">
        <f>_xlfn.IFNA(VLOOKUP(A112,'APIUX Dividends'!A:B,2,FALSE),0)*G112</f>
        <v>0</v>
      </c>
      <c r="E112" t="str">
        <f>IF(B112&lt;0.8*MAX($B$3:B112), "reinvest dividends","")</f>
        <v/>
      </c>
      <c r="F112" s="4">
        <f t="shared" si="10"/>
        <v>976.96741516290035</v>
      </c>
      <c r="G112" s="4">
        <f t="shared" si="9"/>
        <v>962.4639076034648</v>
      </c>
      <c r="H112" s="6">
        <f t="shared" si="6"/>
        <v>10317.613089509143</v>
      </c>
      <c r="I112" s="6">
        <f>SUM($D$3:D112)</f>
        <v>153.99422521655436</v>
      </c>
      <c r="K112" s="6">
        <f t="shared" si="8"/>
        <v>10473.090690546293</v>
      </c>
      <c r="L112" s="6">
        <f t="shared" si="7"/>
        <v>10471.607314725698</v>
      </c>
      <c r="M112" s="6">
        <f>MAX($B$3:B112)</f>
        <v>10.79</v>
      </c>
    </row>
    <row r="113" spans="1:13" x14ac:dyDescent="0.25">
      <c r="A113" s="1">
        <v>36017</v>
      </c>
      <c r="B113" s="6">
        <v>10.75</v>
      </c>
      <c r="C113" s="6">
        <v>4.2000510000000002</v>
      </c>
      <c r="D113" s="6">
        <f>_xlfn.IFNA(VLOOKUP(A113,'APIUX Dividends'!A:B,2,FALSE),0)*G113</f>
        <v>0</v>
      </c>
      <c r="E113" t="str">
        <f>IF(B113&lt;0.8*MAX($B$3:B113), "reinvest dividends","")</f>
        <v/>
      </c>
      <c r="F113" s="4">
        <f t="shared" si="10"/>
        <v>976.96741516290035</v>
      </c>
      <c r="G113" s="4">
        <f t="shared" si="9"/>
        <v>962.4639076034648</v>
      </c>
      <c r="H113" s="6">
        <f t="shared" si="6"/>
        <v>10346.487006737247</v>
      </c>
      <c r="I113" s="6">
        <f>SUM($D$3:D113)</f>
        <v>153.99422521655436</v>
      </c>
      <c r="K113" s="6">
        <f t="shared" si="8"/>
        <v>10502.399713001179</v>
      </c>
      <c r="L113" s="6">
        <f t="shared" si="7"/>
        <v>10500.481231953801</v>
      </c>
      <c r="M113" s="6">
        <f>MAX($B$3:B113)</f>
        <v>10.79</v>
      </c>
    </row>
    <row r="114" spans="1:13" x14ac:dyDescent="0.25">
      <c r="A114" s="1">
        <v>36018</v>
      </c>
      <c r="B114" s="6">
        <v>10.75</v>
      </c>
      <c r="C114" s="6">
        <v>4.2000510000000002</v>
      </c>
      <c r="D114" s="6">
        <f>_xlfn.IFNA(VLOOKUP(A114,'APIUX Dividends'!A:B,2,FALSE),0)*G114</f>
        <v>0</v>
      </c>
      <c r="E114" t="str">
        <f>IF(B114&lt;0.8*MAX($B$3:B114), "reinvest dividends","")</f>
        <v/>
      </c>
      <c r="F114" s="4">
        <f t="shared" si="10"/>
        <v>976.96741516290035</v>
      </c>
      <c r="G114" s="4">
        <f t="shared" si="9"/>
        <v>962.4639076034648</v>
      </c>
      <c r="H114" s="6">
        <f t="shared" si="6"/>
        <v>10346.487006737247</v>
      </c>
      <c r="I114" s="6">
        <f>SUM($D$3:D114)</f>
        <v>153.99422521655436</v>
      </c>
      <c r="K114" s="6">
        <f t="shared" si="8"/>
        <v>10502.399713001179</v>
      </c>
      <c r="L114" s="6">
        <f t="shared" si="7"/>
        <v>10500.481231953801</v>
      </c>
      <c r="M114" s="6">
        <f>MAX($B$3:B114)</f>
        <v>10.79</v>
      </c>
    </row>
    <row r="115" spans="1:13" x14ac:dyDescent="0.25">
      <c r="A115" s="1">
        <v>36019</v>
      </c>
      <c r="B115" s="6">
        <v>10.79</v>
      </c>
      <c r="C115" s="6">
        <v>4.2156830000000003</v>
      </c>
      <c r="D115" s="6">
        <f>_xlfn.IFNA(VLOOKUP(A115,'APIUX Dividends'!A:B,2,FALSE),0)*G115</f>
        <v>0</v>
      </c>
      <c r="E115" t="str">
        <f>IF(B115&lt;0.8*MAX($B$3:B115), "reinvest dividends","")</f>
        <v/>
      </c>
      <c r="F115" s="4">
        <f t="shared" si="10"/>
        <v>976.96741516290035</v>
      </c>
      <c r="G115" s="4">
        <f t="shared" si="9"/>
        <v>962.4639076034648</v>
      </c>
      <c r="H115" s="6">
        <f t="shared" si="6"/>
        <v>10384.985563041384</v>
      </c>
      <c r="I115" s="6">
        <f>SUM($D$3:D115)</f>
        <v>153.99422521655436</v>
      </c>
      <c r="K115" s="6">
        <f t="shared" si="8"/>
        <v>10541.478409607695</v>
      </c>
      <c r="L115" s="6">
        <f t="shared" si="7"/>
        <v>10538.979788257939</v>
      </c>
      <c r="M115" s="6">
        <f>MAX($B$3:B115)</f>
        <v>10.79</v>
      </c>
    </row>
    <row r="116" spans="1:13" x14ac:dyDescent="0.25">
      <c r="A116" s="1">
        <v>36020</v>
      </c>
      <c r="B116" s="6">
        <v>10.78</v>
      </c>
      <c r="C116" s="6">
        <v>4.2117740000000001</v>
      </c>
      <c r="D116" s="6">
        <f>_xlfn.IFNA(VLOOKUP(A116,'APIUX Dividends'!A:B,2,FALSE),0)*G116</f>
        <v>0</v>
      </c>
      <c r="E116" t="str">
        <f>IF(B116&lt;0.8*MAX($B$3:B116), "reinvest dividends","")</f>
        <v/>
      </c>
      <c r="F116" s="4">
        <f t="shared" si="10"/>
        <v>976.96741516290035</v>
      </c>
      <c r="G116" s="4">
        <f t="shared" si="9"/>
        <v>962.4639076034648</v>
      </c>
      <c r="H116" s="6">
        <f t="shared" si="6"/>
        <v>10375.360923965351</v>
      </c>
      <c r="I116" s="6">
        <f>SUM($D$3:D116)</f>
        <v>153.99422521655436</v>
      </c>
      <c r="K116" s="6">
        <f t="shared" si="8"/>
        <v>10531.708735456064</v>
      </c>
      <c r="L116" s="6">
        <f t="shared" si="7"/>
        <v>10529.355149181905</v>
      </c>
      <c r="M116" s="6">
        <f>MAX($B$3:B116)</f>
        <v>10.79</v>
      </c>
    </row>
    <row r="117" spans="1:13" x14ac:dyDescent="0.25">
      <c r="A117" s="1">
        <v>36021</v>
      </c>
      <c r="B117" s="6">
        <v>10.74</v>
      </c>
      <c r="C117" s="6">
        <v>4.1961469999999998</v>
      </c>
      <c r="D117" s="6">
        <f>_xlfn.IFNA(VLOOKUP(A117,'APIUX Dividends'!A:B,2,FALSE),0)*G117</f>
        <v>0</v>
      </c>
      <c r="E117" t="str">
        <f>IF(B117&lt;0.8*MAX($B$3:B117), "reinvest dividends","")</f>
        <v/>
      </c>
      <c r="F117" s="4">
        <f t="shared" si="10"/>
        <v>976.96741516290035</v>
      </c>
      <c r="G117" s="4">
        <f t="shared" si="9"/>
        <v>962.4639076034648</v>
      </c>
      <c r="H117" s="6">
        <f t="shared" si="6"/>
        <v>10336.862367661211</v>
      </c>
      <c r="I117" s="6">
        <f>SUM($D$3:D117)</f>
        <v>153.99422521655436</v>
      </c>
      <c r="K117" s="6">
        <f t="shared" si="8"/>
        <v>10492.630038849549</v>
      </c>
      <c r="L117" s="6">
        <f t="shared" si="7"/>
        <v>10490.856592877766</v>
      </c>
      <c r="M117" s="6">
        <f>MAX($B$3:B117)</f>
        <v>10.79</v>
      </c>
    </row>
    <row r="118" spans="1:13" x14ac:dyDescent="0.25">
      <c r="A118" s="1">
        <v>36024</v>
      </c>
      <c r="B118" s="6">
        <v>10.78</v>
      </c>
      <c r="C118" s="6">
        <v>4.2117740000000001</v>
      </c>
      <c r="D118" s="6">
        <f>_xlfn.IFNA(VLOOKUP(A118,'APIUX Dividends'!A:B,2,FALSE),0)*G118</f>
        <v>0</v>
      </c>
      <c r="E118" t="str">
        <f>IF(B118&lt;0.8*MAX($B$3:B118), "reinvest dividends","")</f>
        <v/>
      </c>
      <c r="F118" s="4">
        <f t="shared" si="10"/>
        <v>976.96741516290035</v>
      </c>
      <c r="G118" s="4">
        <f t="shared" si="9"/>
        <v>962.4639076034648</v>
      </c>
      <c r="H118" s="6">
        <f t="shared" si="6"/>
        <v>10375.360923965351</v>
      </c>
      <c r="I118" s="6">
        <f>SUM($D$3:D118)</f>
        <v>153.99422521655436</v>
      </c>
      <c r="K118" s="6">
        <f t="shared" si="8"/>
        <v>10531.708735456064</v>
      </c>
      <c r="L118" s="6">
        <f t="shared" si="7"/>
        <v>10529.355149181905</v>
      </c>
      <c r="M118" s="6">
        <f>MAX($B$3:B118)</f>
        <v>10.79</v>
      </c>
    </row>
    <row r="119" spans="1:13" x14ac:dyDescent="0.25">
      <c r="A119" s="1">
        <v>36025</v>
      </c>
      <c r="B119" s="6">
        <v>10.79</v>
      </c>
      <c r="C119" s="6">
        <v>4.2156830000000003</v>
      </c>
      <c r="D119" s="6">
        <f>_xlfn.IFNA(VLOOKUP(A119,'APIUX Dividends'!A:B,2,FALSE),0)*G119</f>
        <v>0</v>
      </c>
      <c r="E119" t="str">
        <f>IF(B119&lt;0.8*MAX($B$3:B119), "reinvest dividends","")</f>
        <v/>
      </c>
      <c r="F119" s="4">
        <f t="shared" si="10"/>
        <v>976.96741516290035</v>
      </c>
      <c r="G119" s="4">
        <f t="shared" si="9"/>
        <v>962.4639076034648</v>
      </c>
      <c r="H119" s="6">
        <f t="shared" si="6"/>
        <v>10384.985563041384</v>
      </c>
      <c r="I119" s="6">
        <f>SUM($D$3:D119)</f>
        <v>153.99422521655436</v>
      </c>
      <c r="K119" s="6">
        <f t="shared" si="8"/>
        <v>10541.478409607695</v>
      </c>
      <c r="L119" s="6">
        <f t="shared" si="7"/>
        <v>10538.979788257939</v>
      </c>
      <c r="M119" s="6">
        <f>MAX($B$3:B119)</f>
        <v>10.79</v>
      </c>
    </row>
    <row r="120" spans="1:13" x14ac:dyDescent="0.25">
      <c r="A120" s="1">
        <v>36026</v>
      </c>
      <c r="B120" s="6">
        <v>10.78</v>
      </c>
      <c r="C120" s="6">
        <v>4.2117740000000001</v>
      </c>
      <c r="D120" s="6">
        <f>_xlfn.IFNA(VLOOKUP(A120,'APIUX Dividends'!A:B,2,FALSE),0)*G120</f>
        <v>0</v>
      </c>
      <c r="E120" t="str">
        <f>IF(B120&lt;0.8*MAX($B$3:B120), "reinvest dividends","")</f>
        <v/>
      </c>
      <c r="F120" s="4">
        <f t="shared" si="10"/>
        <v>976.96741516290035</v>
      </c>
      <c r="G120" s="4">
        <f t="shared" si="9"/>
        <v>962.4639076034648</v>
      </c>
      <c r="H120" s="6">
        <f t="shared" si="6"/>
        <v>10375.360923965351</v>
      </c>
      <c r="I120" s="6">
        <f>SUM($D$3:D120)</f>
        <v>153.99422521655436</v>
      </c>
      <c r="K120" s="6">
        <f t="shared" si="8"/>
        <v>10531.708735456064</v>
      </c>
      <c r="L120" s="6">
        <f t="shared" si="7"/>
        <v>10529.355149181905</v>
      </c>
      <c r="M120" s="6">
        <f>MAX($B$3:B120)</f>
        <v>10.79</v>
      </c>
    </row>
    <row r="121" spans="1:13" x14ac:dyDescent="0.25">
      <c r="A121" s="1">
        <v>36027</v>
      </c>
      <c r="B121" s="6">
        <v>10.77</v>
      </c>
      <c r="C121" s="6">
        <v>4.2078689999999996</v>
      </c>
      <c r="D121" s="6">
        <f>_xlfn.IFNA(VLOOKUP(A121,'APIUX Dividends'!A:B,2,FALSE),0)*G121</f>
        <v>0</v>
      </c>
      <c r="E121" t="str">
        <f>IF(B121&lt;0.8*MAX($B$3:B121), "reinvest dividends","")</f>
        <v/>
      </c>
      <c r="F121" s="4">
        <f t="shared" si="10"/>
        <v>976.96741516290035</v>
      </c>
      <c r="G121" s="4">
        <f t="shared" si="9"/>
        <v>962.4639076034648</v>
      </c>
      <c r="H121" s="6">
        <f t="shared" si="6"/>
        <v>10365.736284889315</v>
      </c>
      <c r="I121" s="6">
        <f>SUM($D$3:D121)</f>
        <v>153.99422521655436</v>
      </c>
      <c r="K121" s="6">
        <f t="shared" si="8"/>
        <v>10521.939061304436</v>
      </c>
      <c r="L121" s="6">
        <f t="shared" si="7"/>
        <v>10519.73051010587</v>
      </c>
      <c r="M121" s="6">
        <f>MAX($B$3:B121)</f>
        <v>10.79</v>
      </c>
    </row>
    <row r="122" spans="1:13" x14ac:dyDescent="0.25">
      <c r="A122" s="1">
        <v>36028</v>
      </c>
      <c r="B122" s="6">
        <v>10.8</v>
      </c>
      <c r="C122" s="6">
        <v>4.219589</v>
      </c>
      <c r="D122" s="6">
        <f>_xlfn.IFNA(VLOOKUP(A122,'APIUX Dividends'!A:B,2,FALSE),0)*G122</f>
        <v>0</v>
      </c>
      <c r="E122" t="str">
        <f>IF(B122&lt;0.8*MAX($B$3:B122), "reinvest dividends","")</f>
        <v/>
      </c>
      <c r="F122" s="4">
        <f t="shared" si="10"/>
        <v>976.96741516290035</v>
      </c>
      <c r="G122" s="4">
        <f t="shared" si="9"/>
        <v>962.4639076034648</v>
      </c>
      <c r="H122" s="6">
        <f t="shared" si="6"/>
        <v>10394.610202117421</v>
      </c>
      <c r="I122" s="6">
        <f>SUM($D$3:D122)</f>
        <v>153.99422521655436</v>
      </c>
      <c r="K122" s="6">
        <f t="shared" si="8"/>
        <v>10551.248083759325</v>
      </c>
      <c r="L122" s="6">
        <f t="shared" si="7"/>
        <v>10548.604427333976</v>
      </c>
      <c r="M122" s="6">
        <f>MAX($B$3:B122)</f>
        <v>10.8</v>
      </c>
    </row>
    <row r="123" spans="1:13" x14ac:dyDescent="0.25">
      <c r="A123" s="1">
        <v>36031</v>
      </c>
      <c r="B123" s="6">
        <v>10.87</v>
      </c>
      <c r="C123" s="6">
        <v>4.2469390000000002</v>
      </c>
      <c r="D123" s="6">
        <f>_xlfn.IFNA(VLOOKUP(A123,'APIUX Dividends'!A:B,2,FALSE),0)*G123</f>
        <v>0</v>
      </c>
      <c r="E123" t="str">
        <f>IF(B123&lt;0.8*MAX($B$3:B123), "reinvest dividends","")</f>
        <v/>
      </c>
      <c r="F123" s="4">
        <f t="shared" si="10"/>
        <v>976.96741516290035</v>
      </c>
      <c r="G123" s="4">
        <f t="shared" si="9"/>
        <v>962.4639076034648</v>
      </c>
      <c r="H123" s="6">
        <f t="shared" si="6"/>
        <v>10461.982675649662</v>
      </c>
      <c r="I123" s="6">
        <f>SUM($D$3:D123)</f>
        <v>153.99422521655436</v>
      </c>
      <c r="K123" s="6">
        <f t="shared" si="8"/>
        <v>10619.635802820727</v>
      </c>
      <c r="L123" s="6">
        <f t="shared" si="7"/>
        <v>10615.976900866217</v>
      </c>
      <c r="M123" s="6">
        <f>MAX($B$3:B123)</f>
        <v>10.87</v>
      </c>
    </row>
    <row r="124" spans="1:13" x14ac:dyDescent="0.25">
      <c r="A124" s="1">
        <v>36032</v>
      </c>
      <c r="B124" s="6">
        <v>10.89</v>
      </c>
      <c r="C124" s="6">
        <v>4.2547519999999999</v>
      </c>
      <c r="D124" s="6">
        <f>_xlfn.IFNA(VLOOKUP(A124,'APIUX Dividends'!A:B,2,FALSE),0)*G124</f>
        <v>0</v>
      </c>
      <c r="E124" t="str">
        <f>IF(B124&lt;0.8*MAX($B$3:B124), "reinvest dividends","")</f>
        <v/>
      </c>
      <c r="F124" s="4">
        <f t="shared" si="10"/>
        <v>976.96741516290035</v>
      </c>
      <c r="G124" s="4">
        <f t="shared" si="9"/>
        <v>962.4639076034648</v>
      </c>
      <c r="H124" s="6">
        <f t="shared" si="6"/>
        <v>10481.231953801733</v>
      </c>
      <c r="I124" s="6">
        <f>SUM($D$3:D124)</f>
        <v>153.99422521655436</v>
      </c>
      <c r="K124" s="6">
        <f t="shared" si="8"/>
        <v>10639.175151123985</v>
      </c>
      <c r="L124" s="6">
        <f t="shared" si="7"/>
        <v>10635.226179018287</v>
      </c>
      <c r="M124" s="6">
        <f>MAX($B$3:B124)</f>
        <v>10.89</v>
      </c>
    </row>
    <row r="125" spans="1:13" x14ac:dyDescent="0.25">
      <c r="A125" s="1">
        <v>36033</v>
      </c>
      <c r="B125" s="6">
        <v>10.92</v>
      </c>
      <c r="C125" s="6">
        <v>4.2664730000000004</v>
      </c>
      <c r="D125" s="6">
        <f>_xlfn.IFNA(VLOOKUP(A125,'APIUX Dividends'!A:B,2,FALSE),0)*G125</f>
        <v>0</v>
      </c>
      <c r="E125" t="str">
        <f>IF(B125&lt;0.8*MAX($B$3:B125), "reinvest dividends","")</f>
        <v/>
      </c>
      <c r="F125" s="4">
        <f t="shared" si="10"/>
        <v>976.96741516290035</v>
      </c>
      <c r="G125" s="4">
        <f t="shared" si="9"/>
        <v>962.4639076034648</v>
      </c>
      <c r="H125" s="6">
        <f t="shared" si="6"/>
        <v>10510.105871029835</v>
      </c>
      <c r="I125" s="6">
        <f>SUM($D$3:D125)</f>
        <v>153.99422521655436</v>
      </c>
      <c r="K125" s="6">
        <f t="shared" si="8"/>
        <v>10668.484173578872</v>
      </c>
      <c r="L125" s="6">
        <f t="shared" si="7"/>
        <v>10664.10009624639</v>
      </c>
      <c r="M125" s="6">
        <f>MAX($B$3:B125)</f>
        <v>10.92</v>
      </c>
    </row>
    <row r="126" spans="1:13" x14ac:dyDescent="0.25">
      <c r="A126" s="1">
        <v>36034</v>
      </c>
      <c r="B126" s="6">
        <v>10.97</v>
      </c>
      <c r="C126" s="6">
        <v>4.2860079999999998</v>
      </c>
      <c r="D126" s="6">
        <f>_xlfn.IFNA(VLOOKUP(A126,'APIUX Dividends'!A:B,2,FALSE),0)*G126</f>
        <v>0</v>
      </c>
      <c r="E126" t="str">
        <f>IF(B126&lt;0.8*MAX($B$3:B126), "reinvest dividends","")</f>
        <v/>
      </c>
      <c r="F126" s="4">
        <f t="shared" si="10"/>
        <v>976.96741516290035</v>
      </c>
      <c r="G126" s="4">
        <f t="shared" si="9"/>
        <v>962.4639076034648</v>
      </c>
      <c r="H126" s="6">
        <f t="shared" si="6"/>
        <v>10558.229066410009</v>
      </c>
      <c r="I126" s="6">
        <f>SUM($D$3:D126)</f>
        <v>153.99422521655436</v>
      </c>
      <c r="K126" s="6">
        <f t="shared" si="8"/>
        <v>10717.332544337018</v>
      </c>
      <c r="L126" s="6">
        <f t="shared" si="7"/>
        <v>10712.223291626564</v>
      </c>
      <c r="M126" s="6">
        <f>MAX($B$3:B126)</f>
        <v>10.97</v>
      </c>
    </row>
    <row r="127" spans="1:13" x14ac:dyDescent="0.25">
      <c r="A127" s="1">
        <v>36035</v>
      </c>
      <c r="B127" s="6">
        <v>11.04</v>
      </c>
      <c r="C127" s="6">
        <v>4.3133559999999997</v>
      </c>
      <c r="D127" s="6">
        <f>_xlfn.IFNA(VLOOKUP(A127,'APIUX Dividends'!A:B,2,FALSE),0)*G127</f>
        <v>0</v>
      </c>
      <c r="E127" t="str">
        <f>IF(B127&lt;0.8*MAX($B$3:B127), "reinvest dividends","")</f>
        <v/>
      </c>
      <c r="F127" s="4">
        <f t="shared" si="10"/>
        <v>976.96741516290035</v>
      </c>
      <c r="G127" s="4">
        <f t="shared" si="9"/>
        <v>962.4639076034648</v>
      </c>
      <c r="H127" s="6">
        <f t="shared" si="6"/>
        <v>10625.60153994225</v>
      </c>
      <c r="I127" s="6">
        <f>SUM($D$3:D127)</f>
        <v>153.99422521655436</v>
      </c>
      <c r="K127" s="6">
        <f t="shared" si="8"/>
        <v>10785.72026339842</v>
      </c>
      <c r="L127" s="6">
        <f t="shared" si="7"/>
        <v>10779.595765158805</v>
      </c>
      <c r="M127" s="6">
        <f>MAX($B$3:B127)</f>
        <v>11.04</v>
      </c>
    </row>
    <row r="128" spans="1:13" x14ac:dyDescent="0.25">
      <c r="A128" s="1">
        <v>36038</v>
      </c>
      <c r="B128" s="6">
        <v>11.06</v>
      </c>
      <c r="C128" s="6">
        <v>4.3211700000000004</v>
      </c>
      <c r="D128" s="6">
        <f>_xlfn.IFNA(VLOOKUP(A128,'APIUX Dividends'!A:B,2,FALSE),0)*G128</f>
        <v>0</v>
      </c>
      <c r="E128" t="str">
        <f>IF(B128&lt;0.8*MAX($B$3:B128), "reinvest dividends","")</f>
        <v/>
      </c>
      <c r="F128" s="4">
        <f t="shared" si="10"/>
        <v>976.96741516290035</v>
      </c>
      <c r="G128" s="4">
        <f t="shared" si="9"/>
        <v>962.4639076034648</v>
      </c>
      <c r="H128" s="6">
        <f t="shared" si="6"/>
        <v>10644.850818094321</v>
      </c>
      <c r="I128" s="6">
        <f>SUM($D$3:D128)</f>
        <v>153.99422521655436</v>
      </c>
      <c r="K128" s="6">
        <f t="shared" si="8"/>
        <v>10805.259611701678</v>
      </c>
      <c r="L128" s="6">
        <f t="shared" si="7"/>
        <v>10798.845043310876</v>
      </c>
      <c r="M128" s="6">
        <f>MAX($B$3:B128)</f>
        <v>11.06</v>
      </c>
    </row>
    <row r="129" spans="1:13" x14ac:dyDescent="0.25">
      <c r="A129" s="1">
        <v>36039</v>
      </c>
      <c r="B129" s="6">
        <v>11.08</v>
      </c>
      <c r="C129" s="6">
        <v>4.3289840000000002</v>
      </c>
      <c r="D129" s="6">
        <f>_xlfn.IFNA(VLOOKUP(A129,'APIUX Dividends'!A:B,2,FALSE),0)*G129</f>
        <v>0</v>
      </c>
      <c r="E129" t="str">
        <f>IF(B129&lt;0.8*MAX($B$3:B129), "reinvest dividends","")</f>
        <v/>
      </c>
      <c r="F129" s="4">
        <f t="shared" si="10"/>
        <v>976.96741516290035</v>
      </c>
      <c r="G129" s="4">
        <f t="shared" si="9"/>
        <v>962.4639076034648</v>
      </c>
      <c r="H129" s="6">
        <f t="shared" si="6"/>
        <v>10664.10009624639</v>
      </c>
      <c r="I129" s="6">
        <f>SUM($D$3:D129)</f>
        <v>153.99422521655436</v>
      </c>
      <c r="K129" s="6">
        <f t="shared" si="8"/>
        <v>10824.798960004937</v>
      </c>
      <c r="L129" s="6">
        <f t="shared" si="7"/>
        <v>10818.094321462944</v>
      </c>
      <c r="M129" s="6">
        <f>MAX($B$3:B129)</f>
        <v>11.08</v>
      </c>
    </row>
    <row r="130" spans="1:13" x14ac:dyDescent="0.25">
      <c r="A130" s="1">
        <v>36040</v>
      </c>
      <c r="B130" s="6">
        <v>11.08</v>
      </c>
      <c r="C130" s="6">
        <v>4.3289840000000002</v>
      </c>
      <c r="D130" s="6">
        <f>_xlfn.IFNA(VLOOKUP(A130,'APIUX Dividends'!A:B,2,FALSE),0)*G130</f>
        <v>0</v>
      </c>
      <c r="E130" t="str">
        <f>IF(B130&lt;0.8*MAX($B$3:B130), "reinvest dividends","")</f>
        <v/>
      </c>
      <c r="F130" s="4">
        <f t="shared" si="10"/>
        <v>976.96741516290035</v>
      </c>
      <c r="G130" s="4">
        <f t="shared" si="9"/>
        <v>962.4639076034648</v>
      </c>
      <c r="H130" s="6">
        <f t="shared" si="6"/>
        <v>10664.10009624639</v>
      </c>
      <c r="I130" s="6">
        <f>SUM($D$3:D130)</f>
        <v>153.99422521655436</v>
      </c>
      <c r="K130" s="6">
        <f t="shared" si="8"/>
        <v>10824.798960004937</v>
      </c>
      <c r="L130" s="6">
        <f t="shared" si="7"/>
        <v>10818.094321462944</v>
      </c>
      <c r="M130" s="6">
        <f>MAX($B$3:B130)</f>
        <v>11.08</v>
      </c>
    </row>
    <row r="131" spans="1:13" x14ac:dyDescent="0.25">
      <c r="A131" s="1">
        <v>36041</v>
      </c>
      <c r="B131" s="6">
        <v>11.05</v>
      </c>
      <c r="C131" s="6">
        <v>4.3172639999999998</v>
      </c>
      <c r="D131" s="6">
        <f>_xlfn.IFNA(VLOOKUP(A131,'APIUX Dividends'!A:B,2,FALSE),0)*G131</f>
        <v>0</v>
      </c>
      <c r="E131" t="str">
        <f>IF(B131&lt;0.8*MAX($B$3:B131), "reinvest dividends","")</f>
        <v/>
      </c>
      <c r="F131" s="4">
        <f t="shared" si="10"/>
        <v>976.96741516290035</v>
      </c>
      <c r="G131" s="4">
        <f t="shared" si="9"/>
        <v>962.4639076034648</v>
      </c>
      <c r="H131" s="6">
        <f t="shared" ref="H131:H194" si="11">G131*B131</f>
        <v>10635.226179018287</v>
      </c>
      <c r="I131" s="6">
        <f>SUM($D$3:D131)</f>
        <v>153.99422521655436</v>
      </c>
      <c r="K131" s="6">
        <f t="shared" si="8"/>
        <v>10795.48993755005</v>
      </c>
      <c r="L131" s="6">
        <f t="shared" ref="L131:L194" si="12">I131+H131</f>
        <v>10789.220404234842</v>
      </c>
      <c r="M131" s="6">
        <f>MAX($B$3:B131)</f>
        <v>11.08</v>
      </c>
    </row>
    <row r="132" spans="1:13" x14ac:dyDescent="0.25">
      <c r="A132" s="1">
        <v>36042</v>
      </c>
      <c r="B132" s="6">
        <v>11.1</v>
      </c>
      <c r="C132" s="6">
        <v>4.3368000000000002</v>
      </c>
      <c r="D132" s="6">
        <f>_xlfn.IFNA(VLOOKUP(A132,'APIUX Dividends'!A:B,2,FALSE),0)*G132</f>
        <v>0</v>
      </c>
      <c r="E132" t="str">
        <f>IF(B132&lt;0.8*MAX($B$3:B132), "reinvest dividends","")</f>
        <v/>
      </c>
      <c r="F132" s="4">
        <f t="shared" si="10"/>
        <v>976.96741516290035</v>
      </c>
      <c r="G132" s="4">
        <f t="shared" si="9"/>
        <v>962.4639076034648</v>
      </c>
      <c r="H132" s="6">
        <f t="shared" si="11"/>
        <v>10683.349374398458</v>
      </c>
      <c r="I132" s="6">
        <f>SUM($D$3:D132)</f>
        <v>153.99422521655436</v>
      </c>
      <c r="K132" s="6">
        <f t="shared" ref="K132:K195" si="13">F132*B132</f>
        <v>10844.338308308194</v>
      </c>
      <c r="L132" s="6">
        <f t="shared" si="12"/>
        <v>10837.343599615013</v>
      </c>
      <c r="M132" s="6">
        <f>MAX($B$3:B132)</f>
        <v>11.1</v>
      </c>
    </row>
    <row r="133" spans="1:13" x14ac:dyDescent="0.25">
      <c r="A133" s="1">
        <v>36046</v>
      </c>
      <c r="B133" s="6">
        <v>11.12</v>
      </c>
      <c r="C133" s="6">
        <v>4.3446119999999997</v>
      </c>
      <c r="D133" s="6">
        <f>_xlfn.IFNA(VLOOKUP(A133,'APIUX Dividends'!A:B,2,FALSE),0)*G133</f>
        <v>0</v>
      </c>
      <c r="E133" t="str">
        <f>IF(B133&lt;0.8*MAX($B$3:B133), "reinvest dividends","")</f>
        <v/>
      </c>
      <c r="F133" s="4">
        <f t="shared" si="10"/>
        <v>976.96741516290035</v>
      </c>
      <c r="G133" s="4">
        <f t="shared" ref="G133:G196" si="14">G132</f>
        <v>962.4639076034648</v>
      </c>
      <c r="H133" s="6">
        <f t="shared" si="11"/>
        <v>10702.598652550529</v>
      </c>
      <c r="I133" s="6">
        <f>SUM($D$3:D133)</f>
        <v>153.99422521655436</v>
      </c>
      <c r="K133" s="6">
        <f t="shared" si="13"/>
        <v>10863.877656611452</v>
      </c>
      <c r="L133" s="6">
        <f t="shared" si="12"/>
        <v>10856.592877767083</v>
      </c>
      <c r="M133" s="6">
        <f>MAX($B$3:B133)</f>
        <v>11.12</v>
      </c>
    </row>
    <row r="134" spans="1:13" x14ac:dyDescent="0.25">
      <c r="A134" s="1">
        <v>36047</v>
      </c>
      <c r="B134" s="6">
        <v>11.11</v>
      </c>
      <c r="C134" s="6">
        <v>4.340706</v>
      </c>
      <c r="D134" s="6">
        <f>_xlfn.IFNA(VLOOKUP(A134,'APIUX Dividends'!A:B,2,FALSE),0)*G134</f>
        <v>0</v>
      </c>
      <c r="E134" t="str">
        <f>IF(B134&lt;0.8*MAX($B$3:B134), "reinvest dividends","")</f>
        <v/>
      </c>
      <c r="F134" s="4">
        <f t="shared" si="10"/>
        <v>976.96741516290035</v>
      </c>
      <c r="G134" s="4">
        <f t="shared" si="14"/>
        <v>962.4639076034648</v>
      </c>
      <c r="H134" s="6">
        <f t="shared" si="11"/>
        <v>10692.974013474493</v>
      </c>
      <c r="I134" s="6">
        <f>SUM($D$3:D134)</f>
        <v>153.99422521655436</v>
      </c>
      <c r="K134" s="6">
        <f t="shared" si="13"/>
        <v>10854.107982459822</v>
      </c>
      <c r="L134" s="6">
        <f t="shared" si="12"/>
        <v>10846.968238691048</v>
      </c>
      <c r="M134" s="6">
        <f>MAX($B$3:B134)</f>
        <v>11.12</v>
      </c>
    </row>
    <row r="135" spans="1:13" x14ac:dyDescent="0.25">
      <c r="A135" s="1">
        <v>36048</v>
      </c>
      <c r="B135" s="6">
        <v>11.18</v>
      </c>
      <c r="C135" s="6">
        <v>4.368055</v>
      </c>
      <c r="D135" s="6">
        <f>_xlfn.IFNA(VLOOKUP(A135,'APIUX Dividends'!A:B,2,FALSE),0)*G135</f>
        <v>0</v>
      </c>
      <c r="E135" t="str">
        <f>IF(B135&lt;0.8*MAX($B$3:B135), "reinvest dividends","")</f>
        <v/>
      </c>
      <c r="F135" s="4">
        <f t="shared" si="10"/>
        <v>976.96741516290035</v>
      </c>
      <c r="G135" s="4">
        <f t="shared" si="14"/>
        <v>962.4639076034648</v>
      </c>
      <c r="H135" s="6">
        <f t="shared" si="11"/>
        <v>10760.346487006736</v>
      </c>
      <c r="I135" s="6">
        <f>SUM($D$3:D135)</f>
        <v>153.99422521655436</v>
      </c>
      <c r="K135" s="6">
        <f t="shared" si="13"/>
        <v>10922.495701521226</v>
      </c>
      <c r="L135" s="6">
        <f t="shared" si="12"/>
        <v>10914.340712223291</v>
      </c>
      <c r="M135" s="6">
        <f>MAX($B$3:B135)</f>
        <v>11.18</v>
      </c>
    </row>
    <row r="136" spans="1:13" x14ac:dyDescent="0.25">
      <c r="A136" s="1">
        <v>36049</v>
      </c>
      <c r="B136" s="6">
        <v>11.35</v>
      </c>
      <c r="C136" s="6">
        <v>4.4344729999999997</v>
      </c>
      <c r="D136" s="6">
        <f>_xlfn.IFNA(VLOOKUP(A136,'APIUX Dividends'!A:B,2,FALSE),0)*G136</f>
        <v>0</v>
      </c>
      <c r="E136" t="str">
        <f>IF(B136&lt;0.8*MAX($B$3:B136), "reinvest dividends","")</f>
        <v/>
      </c>
      <c r="F136" s="4">
        <f t="shared" si="10"/>
        <v>976.96741516290035</v>
      </c>
      <c r="G136" s="4">
        <f t="shared" si="14"/>
        <v>962.4639076034648</v>
      </c>
      <c r="H136" s="6">
        <f t="shared" si="11"/>
        <v>10923.965351299325</v>
      </c>
      <c r="I136" s="6">
        <f>SUM($D$3:D136)</f>
        <v>153.99422521655436</v>
      </c>
      <c r="K136" s="6">
        <f t="shared" si="13"/>
        <v>11088.580162098919</v>
      </c>
      <c r="L136" s="6">
        <f t="shared" si="12"/>
        <v>11077.959576515879</v>
      </c>
      <c r="M136" s="6">
        <f>MAX($B$3:B136)</f>
        <v>11.35</v>
      </c>
    </row>
    <row r="137" spans="1:13" x14ac:dyDescent="0.25">
      <c r="A137" s="1">
        <v>36052</v>
      </c>
      <c r="B137" s="6">
        <v>11.27</v>
      </c>
      <c r="C137" s="6">
        <v>4.4032210000000003</v>
      </c>
      <c r="D137" s="6">
        <f>_xlfn.IFNA(VLOOKUP(A137,'APIUX Dividends'!A:B,2,FALSE),0)*G137</f>
        <v>0</v>
      </c>
      <c r="E137" t="str">
        <f>IF(B137&lt;0.8*MAX($B$3:B137), "reinvest dividends","")</f>
        <v/>
      </c>
      <c r="F137" s="4">
        <f t="shared" si="10"/>
        <v>976.96741516290035</v>
      </c>
      <c r="G137" s="4">
        <f t="shared" si="14"/>
        <v>962.4639076034648</v>
      </c>
      <c r="H137" s="6">
        <f t="shared" si="11"/>
        <v>10846.968238691048</v>
      </c>
      <c r="I137" s="6">
        <f>SUM($D$3:D137)</f>
        <v>153.99422521655436</v>
      </c>
      <c r="K137" s="6">
        <f t="shared" si="13"/>
        <v>11010.422768885886</v>
      </c>
      <c r="L137" s="6">
        <f t="shared" si="12"/>
        <v>11000.962463907603</v>
      </c>
      <c r="M137" s="6">
        <f>MAX($B$3:B137)</f>
        <v>11.35</v>
      </c>
    </row>
    <row r="138" spans="1:13" x14ac:dyDescent="0.25">
      <c r="A138" s="1">
        <v>36053</v>
      </c>
      <c r="B138" s="6">
        <v>11.25</v>
      </c>
      <c r="C138" s="6">
        <v>4.3954060000000004</v>
      </c>
      <c r="D138" s="6">
        <f>_xlfn.IFNA(VLOOKUP(A138,'APIUX Dividends'!A:B,2,FALSE),0)*G138</f>
        <v>0</v>
      </c>
      <c r="E138" t="str">
        <f>IF(B138&lt;0.8*MAX($B$3:B138), "reinvest dividends","")</f>
        <v/>
      </c>
      <c r="F138" s="4">
        <f t="shared" si="10"/>
        <v>976.96741516290035</v>
      </c>
      <c r="G138" s="4">
        <f t="shared" si="14"/>
        <v>962.4639076034648</v>
      </c>
      <c r="H138" s="6">
        <f t="shared" si="11"/>
        <v>10827.718960538979</v>
      </c>
      <c r="I138" s="6">
        <f>SUM($D$3:D138)</f>
        <v>153.99422521655436</v>
      </c>
      <c r="K138" s="6">
        <f t="shared" si="13"/>
        <v>10990.88342058263</v>
      </c>
      <c r="L138" s="6">
        <f t="shared" si="12"/>
        <v>10981.713185755534</v>
      </c>
      <c r="M138" s="6">
        <f>MAX($B$3:B138)</f>
        <v>11.35</v>
      </c>
    </row>
    <row r="139" spans="1:13" x14ac:dyDescent="0.25">
      <c r="A139" s="1">
        <v>36054</v>
      </c>
      <c r="B139" s="6">
        <v>11.23</v>
      </c>
      <c r="C139" s="6">
        <v>4.3875909999999996</v>
      </c>
      <c r="D139" s="6">
        <f>_xlfn.IFNA(VLOOKUP(A139,'APIUX Dividends'!A:B,2,FALSE),0)*G139</f>
        <v>0</v>
      </c>
      <c r="E139" t="str">
        <f>IF(B139&lt;0.8*MAX($B$3:B139), "reinvest dividends","")</f>
        <v/>
      </c>
      <c r="F139" s="4">
        <f t="shared" si="10"/>
        <v>976.96741516290035</v>
      </c>
      <c r="G139" s="4">
        <f t="shared" si="14"/>
        <v>962.4639076034648</v>
      </c>
      <c r="H139" s="6">
        <f t="shared" si="11"/>
        <v>10808.469682386911</v>
      </c>
      <c r="I139" s="6">
        <f>SUM($D$3:D139)</f>
        <v>153.99422521655436</v>
      </c>
      <c r="K139" s="6">
        <f t="shared" si="13"/>
        <v>10971.344072279371</v>
      </c>
      <c r="L139" s="6">
        <f t="shared" si="12"/>
        <v>10962.463907603465</v>
      </c>
      <c r="M139" s="6">
        <f>MAX($B$3:B139)</f>
        <v>11.35</v>
      </c>
    </row>
    <row r="140" spans="1:13" x14ac:dyDescent="0.25">
      <c r="A140" s="1">
        <v>36055</v>
      </c>
      <c r="B140" s="6">
        <v>11.25</v>
      </c>
      <c r="C140" s="6">
        <v>4.3954060000000004</v>
      </c>
      <c r="D140" s="6">
        <f>_xlfn.IFNA(VLOOKUP(A140,'APIUX Dividends'!A:B,2,FALSE),0)*G140</f>
        <v>0</v>
      </c>
      <c r="E140" t="str">
        <f>IF(B140&lt;0.8*MAX($B$3:B140), "reinvest dividends","")</f>
        <v/>
      </c>
      <c r="F140" s="4">
        <f t="shared" si="10"/>
        <v>976.96741516290035</v>
      </c>
      <c r="G140" s="4">
        <f t="shared" si="14"/>
        <v>962.4639076034648</v>
      </c>
      <c r="H140" s="6">
        <f t="shared" si="11"/>
        <v>10827.718960538979</v>
      </c>
      <c r="I140" s="6">
        <f>SUM($D$3:D140)</f>
        <v>153.99422521655436</v>
      </c>
      <c r="K140" s="6">
        <f t="shared" si="13"/>
        <v>10990.88342058263</v>
      </c>
      <c r="L140" s="6">
        <f t="shared" si="12"/>
        <v>10981.713185755534</v>
      </c>
      <c r="M140" s="6">
        <f>MAX($B$3:B140)</f>
        <v>11.35</v>
      </c>
    </row>
    <row r="141" spans="1:13" x14ac:dyDescent="0.25">
      <c r="A141" s="1">
        <v>36056</v>
      </c>
      <c r="B141" s="6">
        <v>11.32</v>
      </c>
      <c r="C141" s="6">
        <v>4.4227530000000002</v>
      </c>
      <c r="D141" s="6">
        <f>_xlfn.IFNA(VLOOKUP(A141,'APIUX Dividends'!A:B,2,FALSE),0)*G141</f>
        <v>0</v>
      </c>
      <c r="E141" t="str">
        <f>IF(B141&lt;0.8*MAX($B$3:B141), "reinvest dividends","")</f>
        <v/>
      </c>
      <c r="F141" s="4">
        <f t="shared" si="10"/>
        <v>976.96741516290035</v>
      </c>
      <c r="G141" s="4">
        <f t="shared" si="14"/>
        <v>962.4639076034648</v>
      </c>
      <c r="H141" s="6">
        <f t="shared" si="11"/>
        <v>10895.091434071222</v>
      </c>
      <c r="I141" s="6">
        <f>SUM($D$3:D141)</f>
        <v>153.99422521655436</v>
      </c>
      <c r="K141" s="6">
        <f t="shared" si="13"/>
        <v>11059.271139644032</v>
      </c>
      <c r="L141" s="6">
        <f t="shared" si="12"/>
        <v>11049.085659287777</v>
      </c>
      <c r="M141" s="6">
        <f>MAX($B$3:B141)</f>
        <v>11.35</v>
      </c>
    </row>
    <row r="142" spans="1:13" x14ac:dyDescent="0.25">
      <c r="A142" s="1">
        <v>36059</v>
      </c>
      <c r="B142" s="6">
        <v>11.4</v>
      </c>
      <c r="C142" s="6">
        <v>4.454008</v>
      </c>
      <c r="D142" s="6">
        <f>_xlfn.IFNA(VLOOKUP(A142,'APIUX Dividends'!A:B,2,FALSE),0)*G142</f>
        <v>0</v>
      </c>
      <c r="E142" t="str">
        <f>IF(B142&lt;0.8*MAX($B$3:B142), "reinvest dividends","")</f>
        <v/>
      </c>
      <c r="F142" s="4">
        <f t="shared" si="10"/>
        <v>976.96741516290035</v>
      </c>
      <c r="G142" s="4">
        <f t="shared" si="14"/>
        <v>962.4639076034648</v>
      </c>
      <c r="H142" s="6">
        <f t="shared" si="11"/>
        <v>10972.088546679499</v>
      </c>
      <c r="I142" s="6">
        <f>SUM($D$3:D142)</f>
        <v>153.99422521655436</v>
      </c>
      <c r="K142" s="6">
        <f t="shared" si="13"/>
        <v>11137.428532857064</v>
      </c>
      <c r="L142" s="6">
        <f t="shared" si="12"/>
        <v>11126.082771896054</v>
      </c>
      <c r="M142" s="6">
        <f>MAX($B$3:B142)</f>
        <v>11.4</v>
      </c>
    </row>
    <row r="143" spans="1:13" x14ac:dyDescent="0.25">
      <c r="A143" s="1">
        <v>36060</v>
      </c>
      <c r="B143" s="6">
        <v>11.39</v>
      </c>
      <c r="C143" s="6">
        <v>4.4500989999999998</v>
      </c>
      <c r="D143" s="6">
        <f>_xlfn.IFNA(VLOOKUP(A143,'APIUX Dividends'!A:B,2,FALSE),0)*G143</f>
        <v>0</v>
      </c>
      <c r="E143" t="str">
        <f>IF(B143&lt;0.8*MAX($B$3:B143), "reinvest dividends","")</f>
        <v/>
      </c>
      <c r="F143" s="4">
        <f t="shared" si="10"/>
        <v>976.96741516290035</v>
      </c>
      <c r="G143" s="4">
        <f t="shared" si="14"/>
        <v>962.4639076034648</v>
      </c>
      <c r="H143" s="6">
        <f t="shared" si="11"/>
        <v>10962.463907603465</v>
      </c>
      <c r="I143" s="6">
        <f>SUM($D$3:D143)</f>
        <v>153.99422521655436</v>
      </c>
      <c r="K143" s="6">
        <f t="shared" si="13"/>
        <v>11127.658858705436</v>
      </c>
      <c r="L143" s="6">
        <f t="shared" si="12"/>
        <v>11116.45813282002</v>
      </c>
      <c r="M143" s="6">
        <f>MAX($B$3:B143)</f>
        <v>11.4</v>
      </c>
    </row>
    <row r="144" spans="1:13" x14ac:dyDescent="0.25">
      <c r="A144" s="1">
        <v>36061</v>
      </c>
      <c r="B144" s="6">
        <v>11.38</v>
      </c>
      <c r="C144" s="6">
        <v>4.4461969999999997</v>
      </c>
      <c r="D144" s="6">
        <f>_xlfn.IFNA(VLOOKUP(A144,'APIUX Dividends'!A:B,2,FALSE),0)*G144</f>
        <v>0</v>
      </c>
      <c r="E144" t="str">
        <f>IF(B144&lt;0.8*MAX($B$3:B144), "reinvest dividends","")</f>
        <v/>
      </c>
      <c r="F144" s="4">
        <f t="shared" si="10"/>
        <v>976.96741516290035</v>
      </c>
      <c r="G144" s="4">
        <f t="shared" si="14"/>
        <v>962.4639076034648</v>
      </c>
      <c r="H144" s="6">
        <f t="shared" si="11"/>
        <v>10952.83926852743</v>
      </c>
      <c r="I144" s="6">
        <f>SUM($D$3:D144)</f>
        <v>153.99422521655436</v>
      </c>
      <c r="K144" s="6">
        <f t="shared" si="13"/>
        <v>11117.889184553807</v>
      </c>
      <c r="L144" s="6">
        <f t="shared" si="12"/>
        <v>11106.833493743985</v>
      </c>
      <c r="M144" s="6">
        <f>MAX($B$3:B144)</f>
        <v>11.4</v>
      </c>
    </row>
    <row r="145" spans="1:13" x14ac:dyDescent="0.25">
      <c r="A145" s="1">
        <v>36062</v>
      </c>
      <c r="B145" s="6">
        <v>11.4</v>
      </c>
      <c r="C145" s="6">
        <v>4.454008</v>
      </c>
      <c r="D145" s="6">
        <f>_xlfn.IFNA(VLOOKUP(A145,'APIUX Dividends'!A:B,2,FALSE),0)*G145</f>
        <v>0</v>
      </c>
      <c r="E145" t="str">
        <f>IF(B145&lt;0.8*MAX($B$3:B145), "reinvest dividends","")</f>
        <v/>
      </c>
      <c r="F145" s="4">
        <f t="shared" si="10"/>
        <v>976.96741516290035</v>
      </c>
      <c r="G145" s="4">
        <f t="shared" si="14"/>
        <v>962.4639076034648</v>
      </c>
      <c r="H145" s="6">
        <f t="shared" si="11"/>
        <v>10972.088546679499</v>
      </c>
      <c r="I145" s="6">
        <f>SUM($D$3:D145)</f>
        <v>153.99422521655436</v>
      </c>
      <c r="K145" s="6">
        <f t="shared" si="13"/>
        <v>11137.428532857064</v>
      </c>
      <c r="L145" s="6">
        <f t="shared" si="12"/>
        <v>11126.082771896054</v>
      </c>
      <c r="M145" s="6">
        <f>MAX($B$3:B145)</f>
        <v>11.4</v>
      </c>
    </row>
    <row r="146" spans="1:13" x14ac:dyDescent="0.25">
      <c r="A146" s="1">
        <v>36063</v>
      </c>
      <c r="B146" s="6">
        <v>11.42</v>
      </c>
      <c r="C146" s="6">
        <v>4.4618260000000003</v>
      </c>
      <c r="D146" s="6">
        <f>_xlfn.IFNA(VLOOKUP(A146,'APIUX Dividends'!A:B,2,FALSE),0)*G146</f>
        <v>0</v>
      </c>
      <c r="E146" t="str">
        <f>IF(B146&lt;0.8*MAX($B$3:B146), "reinvest dividends","")</f>
        <v/>
      </c>
      <c r="F146" s="4">
        <f t="shared" si="10"/>
        <v>976.96741516290035</v>
      </c>
      <c r="G146" s="4">
        <f t="shared" si="14"/>
        <v>962.4639076034648</v>
      </c>
      <c r="H146" s="6">
        <f t="shared" si="11"/>
        <v>10991.337824831568</v>
      </c>
      <c r="I146" s="6">
        <f>SUM($D$3:D146)</f>
        <v>153.99422521655436</v>
      </c>
      <c r="K146" s="6">
        <f t="shared" si="13"/>
        <v>11156.967881160323</v>
      </c>
      <c r="L146" s="6">
        <f t="shared" si="12"/>
        <v>11145.332050048122</v>
      </c>
      <c r="M146" s="6">
        <f>MAX($B$3:B146)</f>
        <v>11.42</v>
      </c>
    </row>
    <row r="147" spans="1:13" x14ac:dyDescent="0.25">
      <c r="A147" s="1">
        <v>36066</v>
      </c>
      <c r="B147" s="6">
        <v>11.37</v>
      </c>
      <c r="C147" s="6">
        <v>4.4815300000000002</v>
      </c>
      <c r="D147" s="6">
        <f>_xlfn.IFNA(VLOOKUP(A147,'APIUX Dividends'!A:B,2,FALSE),0)*G147</f>
        <v>96.246390760346486</v>
      </c>
      <c r="E147" t="str">
        <f>IF(B147&lt;0.8*MAX($B$3:B147), "reinvest dividends","")</f>
        <v/>
      </c>
      <c r="F147" s="4">
        <f t="shared" si="10"/>
        <v>985.43235718228004</v>
      </c>
      <c r="G147" s="4">
        <f t="shared" si="14"/>
        <v>962.4639076034648</v>
      </c>
      <c r="H147" s="6">
        <f t="shared" si="11"/>
        <v>10943.214629451393</v>
      </c>
      <c r="I147" s="6">
        <f>SUM($D$3:D147)</f>
        <v>250.24061597690084</v>
      </c>
      <c r="K147" s="6">
        <f t="shared" si="13"/>
        <v>11204.365901162524</v>
      </c>
      <c r="L147" s="6">
        <f t="shared" si="12"/>
        <v>11193.455245428295</v>
      </c>
      <c r="M147" s="6">
        <f>MAX($B$3:B147)</f>
        <v>11.42</v>
      </c>
    </row>
    <row r="148" spans="1:13" x14ac:dyDescent="0.25">
      <c r="A148" s="1">
        <v>36067</v>
      </c>
      <c r="B148" s="6">
        <v>11.35</v>
      </c>
      <c r="C148" s="6">
        <v>4.473649</v>
      </c>
      <c r="D148" s="6">
        <f>_xlfn.IFNA(VLOOKUP(A148,'APIUX Dividends'!A:B,2,FALSE),0)*G148</f>
        <v>0</v>
      </c>
      <c r="E148" t="str">
        <f>IF(B148&lt;0.8*MAX($B$3:B148), "reinvest dividends","")</f>
        <v/>
      </c>
      <c r="F148" s="4">
        <f t="shared" ref="F148:F211" si="15">F147+(D148/B148)</f>
        <v>985.43235718228004</v>
      </c>
      <c r="G148" s="4">
        <f t="shared" si="14"/>
        <v>962.4639076034648</v>
      </c>
      <c r="H148" s="6">
        <f t="shared" si="11"/>
        <v>10923.965351299325</v>
      </c>
      <c r="I148" s="6">
        <f>SUM($D$3:D148)</f>
        <v>250.24061597690084</v>
      </c>
      <c r="K148" s="6">
        <f t="shared" si="13"/>
        <v>11184.657254018879</v>
      </c>
      <c r="L148" s="6">
        <f t="shared" si="12"/>
        <v>11174.205967276226</v>
      </c>
      <c r="M148" s="6">
        <f>MAX($B$3:B148)</f>
        <v>11.42</v>
      </c>
    </row>
    <row r="149" spans="1:13" x14ac:dyDescent="0.25">
      <c r="A149" s="1">
        <v>36068</v>
      </c>
      <c r="B149" s="6">
        <v>11.38</v>
      </c>
      <c r="C149" s="6">
        <v>4.4854729999999998</v>
      </c>
      <c r="D149" s="6">
        <f>_xlfn.IFNA(VLOOKUP(A149,'APIUX Dividends'!A:B,2,FALSE),0)*G149</f>
        <v>0</v>
      </c>
      <c r="E149" t="str">
        <f>IF(B149&lt;0.8*MAX($B$3:B149), "reinvest dividends","")</f>
        <v/>
      </c>
      <c r="F149" s="4">
        <f t="shared" si="15"/>
        <v>985.43235718228004</v>
      </c>
      <c r="G149" s="4">
        <f t="shared" si="14"/>
        <v>962.4639076034648</v>
      </c>
      <c r="H149" s="6">
        <f t="shared" si="11"/>
        <v>10952.83926852743</v>
      </c>
      <c r="I149" s="6">
        <f>SUM($D$3:D149)</f>
        <v>250.24061597690084</v>
      </c>
      <c r="K149" s="6">
        <f t="shared" si="13"/>
        <v>11214.220224734348</v>
      </c>
      <c r="L149" s="6">
        <f t="shared" si="12"/>
        <v>11203.079884504332</v>
      </c>
      <c r="M149" s="6">
        <f>MAX($B$3:B149)</f>
        <v>11.42</v>
      </c>
    </row>
    <row r="150" spans="1:13" x14ac:dyDescent="0.25">
      <c r="A150" s="1">
        <v>36069</v>
      </c>
      <c r="B150" s="6">
        <v>11.51</v>
      </c>
      <c r="C150" s="6">
        <v>4.5367139999999999</v>
      </c>
      <c r="D150" s="6">
        <f>_xlfn.IFNA(VLOOKUP(A150,'APIUX Dividends'!A:B,2,FALSE),0)*G150</f>
        <v>0</v>
      </c>
      <c r="E150" t="str">
        <f>IF(B150&lt;0.8*MAX($B$3:B150), "reinvest dividends","")</f>
        <v/>
      </c>
      <c r="F150" s="4">
        <f t="shared" si="15"/>
        <v>985.43235718228004</v>
      </c>
      <c r="G150" s="4">
        <f t="shared" si="14"/>
        <v>962.4639076034648</v>
      </c>
      <c r="H150" s="6">
        <f t="shared" si="11"/>
        <v>11077.959576515879</v>
      </c>
      <c r="I150" s="6">
        <f>SUM($D$3:D150)</f>
        <v>250.24061597690084</v>
      </c>
      <c r="K150" s="6">
        <f t="shared" si="13"/>
        <v>11342.326431168043</v>
      </c>
      <c r="L150" s="6">
        <f t="shared" si="12"/>
        <v>11328.200192492781</v>
      </c>
      <c r="M150" s="6">
        <f>MAX($B$3:B150)</f>
        <v>11.51</v>
      </c>
    </row>
    <row r="151" spans="1:13" x14ac:dyDescent="0.25">
      <c r="A151" s="1">
        <v>36070</v>
      </c>
      <c r="B151" s="6">
        <v>11.58</v>
      </c>
      <c r="C151" s="6">
        <v>4.5643029999999998</v>
      </c>
      <c r="D151" s="6">
        <f>_xlfn.IFNA(VLOOKUP(A151,'APIUX Dividends'!A:B,2,FALSE),0)*G151</f>
        <v>0</v>
      </c>
      <c r="E151" t="str">
        <f>IF(B151&lt;0.8*MAX($B$3:B151), "reinvest dividends","")</f>
        <v/>
      </c>
      <c r="F151" s="4">
        <f t="shared" si="15"/>
        <v>985.43235718228004</v>
      </c>
      <c r="G151" s="4">
        <f t="shared" si="14"/>
        <v>962.4639076034648</v>
      </c>
      <c r="H151" s="6">
        <f t="shared" si="11"/>
        <v>11145.332050048122</v>
      </c>
      <c r="I151" s="6">
        <f>SUM($D$3:D151)</f>
        <v>250.24061597690084</v>
      </c>
      <c r="K151" s="6">
        <f t="shared" si="13"/>
        <v>11411.306696170803</v>
      </c>
      <c r="L151" s="6">
        <f t="shared" si="12"/>
        <v>11395.572666025024</v>
      </c>
      <c r="M151" s="6">
        <f>MAX($B$3:B151)</f>
        <v>11.58</v>
      </c>
    </row>
    <row r="152" spans="1:13" x14ac:dyDescent="0.25">
      <c r="A152" s="1">
        <v>36073</v>
      </c>
      <c r="B152" s="6">
        <v>11.62</v>
      </c>
      <c r="C152" s="6">
        <v>4.5800710000000002</v>
      </c>
      <c r="D152" s="6">
        <f>_xlfn.IFNA(VLOOKUP(A152,'APIUX Dividends'!A:B,2,FALSE),0)*G152</f>
        <v>0</v>
      </c>
      <c r="E152" t="str">
        <f>IF(B152&lt;0.8*MAX($B$3:B152), "reinvest dividends","")</f>
        <v/>
      </c>
      <c r="F152" s="4">
        <f t="shared" si="15"/>
        <v>985.43235718228004</v>
      </c>
      <c r="G152" s="4">
        <f t="shared" si="14"/>
        <v>962.4639076034648</v>
      </c>
      <c r="H152" s="6">
        <f t="shared" si="11"/>
        <v>11183.83060635226</v>
      </c>
      <c r="I152" s="6">
        <f>SUM($D$3:D152)</f>
        <v>250.24061597690084</v>
      </c>
      <c r="K152" s="6">
        <f t="shared" si="13"/>
        <v>11450.723990458093</v>
      </c>
      <c r="L152" s="6">
        <f t="shared" si="12"/>
        <v>11434.071222329161</v>
      </c>
      <c r="M152" s="6">
        <f>MAX($B$3:B152)</f>
        <v>11.62</v>
      </c>
    </row>
    <row r="153" spans="1:13" x14ac:dyDescent="0.25">
      <c r="A153" s="1">
        <v>36074</v>
      </c>
      <c r="B153" s="6">
        <v>11.72</v>
      </c>
      <c r="C153" s="6">
        <v>4.6194850000000001</v>
      </c>
      <c r="D153" s="6">
        <f>_xlfn.IFNA(VLOOKUP(A153,'APIUX Dividends'!A:B,2,FALSE),0)*G153</f>
        <v>0</v>
      </c>
      <c r="E153" t="str">
        <f>IF(B153&lt;0.8*MAX($B$3:B153), "reinvest dividends","")</f>
        <v/>
      </c>
      <c r="F153" s="4">
        <f t="shared" si="15"/>
        <v>985.43235718228004</v>
      </c>
      <c r="G153" s="4">
        <f t="shared" si="14"/>
        <v>962.4639076034648</v>
      </c>
      <c r="H153" s="6">
        <f t="shared" si="11"/>
        <v>11280.076997112608</v>
      </c>
      <c r="I153" s="6">
        <f>SUM($D$3:D153)</f>
        <v>250.24061597690084</v>
      </c>
      <c r="K153" s="6">
        <f t="shared" si="13"/>
        <v>11549.267226176322</v>
      </c>
      <c r="L153" s="6">
        <f t="shared" si="12"/>
        <v>11530.31761308951</v>
      </c>
      <c r="M153" s="6">
        <f>MAX($B$3:B153)</f>
        <v>11.72</v>
      </c>
    </row>
    <row r="154" spans="1:13" x14ac:dyDescent="0.25">
      <c r="A154" s="1">
        <v>36075</v>
      </c>
      <c r="B154" s="6">
        <v>11.64</v>
      </c>
      <c r="C154" s="6">
        <v>4.5879519999999996</v>
      </c>
      <c r="D154" s="6">
        <f>_xlfn.IFNA(VLOOKUP(A154,'APIUX Dividends'!A:B,2,FALSE),0)*G154</f>
        <v>0</v>
      </c>
      <c r="E154" t="str">
        <f>IF(B154&lt;0.8*MAX($B$3:B154), "reinvest dividends","")</f>
        <v/>
      </c>
      <c r="F154" s="4">
        <f t="shared" si="15"/>
        <v>985.43235718228004</v>
      </c>
      <c r="G154" s="4">
        <f t="shared" si="14"/>
        <v>962.4639076034648</v>
      </c>
      <c r="H154" s="6">
        <f t="shared" si="11"/>
        <v>11203.07988450433</v>
      </c>
      <c r="I154" s="6">
        <f>SUM($D$3:D154)</f>
        <v>250.24061597690084</v>
      </c>
      <c r="K154" s="6">
        <f t="shared" si="13"/>
        <v>11470.43263760174</v>
      </c>
      <c r="L154" s="6">
        <f t="shared" si="12"/>
        <v>11453.320500481232</v>
      </c>
      <c r="M154" s="6">
        <f>MAX($B$3:B154)</f>
        <v>11.72</v>
      </c>
    </row>
    <row r="155" spans="1:13" x14ac:dyDescent="0.25">
      <c r="A155" s="1">
        <v>36076</v>
      </c>
      <c r="B155" s="6">
        <v>11.56</v>
      </c>
      <c r="C155" s="6">
        <v>4.5564220000000004</v>
      </c>
      <c r="D155" s="6">
        <f>_xlfn.IFNA(VLOOKUP(A155,'APIUX Dividends'!A:B,2,FALSE),0)*G155</f>
        <v>0</v>
      </c>
      <c r="E155" t="str">
        <f>IF(B155&lt;0.8*MAX($B$3:B155), "reinvest dividends","")</f>
        <v/>
      </c>
      <c r="F155" s="4">
        <f t="shared" si="15"/>
        <v>985.43235718228004</v>
      </c>
      <c r="G155" s="4">
        <f t="shared" si="14"/>
        <v>962.4639076034648</v>
      </c>
      <c r="H155" s="6">
        <f t="shared" si="11"/>
        <v>11126.082771896054</v>
      </c>
      <c r="I155" s="6">
        <f>SUM($D$3:D155)</f>
        <v>250.24061597690084</v>
      </c>
      <c r="K155" s="6">
        <f t="shared" si="13"/>
        <v>11391.598049027158</v>
      </c>
      <c r="L155" s="6">
        <f t="shared" si="12"/>
        <v>11376.323387872955</v>
      </c>
      <c r="M155" s="6">
        <f>MAX($B$3:B155)</f>
        <v>11.72</v>
      </c>
    </row>
    <row r="156" spans="1:13" x14ac:dyDescent="0.25">
      <c r="A156" s="1">
        <v>36077</v>
      </c>
      <c r="B156" s="6">
        <v>11.37</v>
      </c>
      <c r="C156" s="6">
        <v>4.4815300000000002</v>
      </c>
      <c r="D156" s="6">
        <f>_xlfn.IFNA(VLOOKUP(A156,'APIUX Dividends'!A:B,2,FALSE),0)*G156</f>
        <v>0</v>
      </c>
      <c r="E156" t="str">
        <f>IF(B156&lt;0.8*MAX($B$3:B156), "reinvest dividends","")</f>
        <v/>
      </c>
      <c r="F156" s="4">
        <f t="shared" si="15"/>
        <v>985.43235718228004</v>
      </c>
      <c r="G156" s="4">
        <f t="shared" si="14"/>
        <v>962.4639076034648</v>
      </c>
      <c r="H156" s="6">
        <f t="shared" si="11"/>
        <v>10943.214629451393</v>
      </c>
      <c r="I156" s="6">
        <f>SUM($D$3:D156)</f>
        <v>250.24061597690084</v>
      </c>
      <c r="K156" s="6">
        <f t="shared" si="13"/>
        <v>11204.365901162524</v>
      </c>
      <c r="L156" s="6">
        <f t="shared" si="12"/>
        <v>11193.455245428295</v>
      </c>
      <c r="M156" s="6">
        <f>MAX($B$3:B156)</f>
        <v>11.72</v>
      </c>
    </row>
    <row r="157" spans="1:13" x14ac:dyDescent="0.25">
      <c r="A157" s="1">
        <v>36080</v>
      </c>
      <c r="B157" s="6">
        <v>11.21</v>
      </c>
      <c r="C157" s="6">
        <v>4.4184679999999998</v>
      </c>
      <c r="D157" s="6">
        <f>_xlfn.IFNA(VLOOKUP(A157,'APIUX Dividends'!A:B,2,FALSE),0)*G157</f>
        <v>0</v>
      </c>
      <c r="E157" t="str">
        <f>IF(B157&lt;0.8*MAX($B$3:B157), "reinvest dividends","")</f>
        <v/>
      </c>
      <c r="F157" s="4">
        <f t="shared" si="15"/>
        <v>985.43235718228004</v>
      </c>
      <c r="G157" s="4">
        <f t="shared" si="14"/>
        <v>962.4639076034648</v>
      </c>
      <c r="H157" s="6">
        <f t="shared" si="11"/>
        <v>10789.220404234842</v>
      </c>
      <c r="I157" s="6">
        <f>SUM($D$3:D157)</f>
        <v>250.24061597690084</v>
      </c>
      <c r="K157" s="6">
        <f t="shared" si="13"/>
        <v>11046.69672401336</v>
      </c>
      <c r="L157" s="6">
        <f t="shared" si="12"/>
        <v>11039.461020211744</v>
      </c>
      <c r="M157" s="6">
        <f>MAX($B$3:B157)</f>
        <v>11.72</v>
      </c>
    </row>
    <row r="158" spans="1:13" x14ac:dyDescent="0.25">
      <c r="A158" s="1">
        <v>36081</v>
      </c>
      <c r="B158" s="6">
        <v>11.21</v>
      </c>
      <c r="C158" s="6">
        <v>4.4184679999999998</v>
      </c>
      <c r="D158" s="6">
        <f>_xlfn.IFNA(VLOOKUP(A158,'APIUX Dividends'!A:B,2,FALSE),0)*G158</f>
        <v>0</v>
      </c>
      <c r="E158" t="str">
        <f>IF(B158&lt;0.8*MAX($B$3:B158), "reinvest dividends","")</f>
        <v/>
      </c>
      <c r="F158" s="4">
        <f t="shared" si="15"/>
        <v>985.43235718228004</v>
      </c>
      <c r="G158" s="4">
        <f t="shared" si="14"/>
        <v>962.4639076034648</v>
      </c>
      <c r="H158" s="6">
        <f t="shared" si="11"/>
        <v>10789.220404234842</v>
      </c>
      <c r="I158" s="6">
        <f>SUM($D$3:D158)</f>
        <v>250.24061597690084</v>
      </c>
      <c r="K158" s="6">
        <f t="shared" si="13"/>
        <v>11046.69672401336</v>
      </c>
      <c r="L158" s="6">
        <f t="shared" si="12"/>
        <v>11039.461020211744</v>
      </c>
      <c r="M158" s="6">
        <f>MAX($B$3:B158)</f>
        <v>11.72</v>
      </c>
    </row>
    <row r="159" spans="1:13" x14ac:dyDescent="0.25">
      <c r="A159" s="1">
        <v>36082</v>
      </c>
      <c r="B159" s="6">
        <v>11.22</v>
      </c>
      <c r="C159" s="6">
        <v>4.422409</v>
      </c>
      <c r="D159" s="6">
        <f>_xlfn.IFNA(VLOOKUP(A159,'APIUX Dividends'!A:B,2,FALSE),0)*G159</f>
        <v>0</v>
      </c>
      <c r="E159" t="str">
        <f>IF(B159&lt;0.8*MAX($B$3:B159), "reinvest dividends","")</f>
        <v/>
      </c>
      <c r="F159" s="4">
        <f t="shared" si="15"/>
        <v>985.43235718228004</v>
      </c>
      <c r="G159" s="4">
        <f t="shared" si="14"/>
        <v>962.4639076034648</v>
      </c>
      <c r="H159" s="6">
        <f t="shared" si="11"/>
        <v>10798.845043310876</v>
      </c>
      <c r="I159" s="6">
        <f>SUM($D$3:D159)</f>
        <v>250.24061597690084</v>
      </c>
      <c r="K159" s="6">
        <f t="shared" si="13"/>
        <v>11056.551047585182</v>
      </c>
      <c r="L159" s="6">
        <f t="shared" si="12"/>
        <v>11049.085659287777</v>
      </c>
      <c r="M159" s="6">
        <f>MAX($B$3:B159)</f>
        <v>11.72</v>
      </c>
    </row>
    <row r="160" spans="1:13" x14ac:dyDescent="0.25">
      <c r="A160" s="1">
        <v>36083</v>
      </c>
      <c r="B160" s="6">
        <v>11.34</v>
      </c>
      <c r="C160" s="6">
        <v>4.4697069999999997</v>
      </c>
      <c r="D160" s="6">
        <f>_xlfn.IFNA(VLOOKUP(A160,'APIUX Dividends'!A:B,2,FALSE),0)*G160</f>
        <v>0</v>
      </c>
      <c r="E160" t="str">
        <f>IF(B160&lt;0.8*MAX($B$3:B160), "reinvest dividends","")</f>
        <v/>
      </c>
      <c r="F160" s="4">
        <f t="shared" si="15"/>
        <v>985.43235718228004</v>
      </c>
      <c r="G160" s="4">
        <f t="shared" si="14"/>
        <v>962.4639076034648</v>
      </c>
      <c r="H160" s="6">
        <f t="shared" si="11"/>
        <v>10914.340712223291</v>
      </c>
      <c r="I160" s="6">
        <f>SUM($D$3:D160)</f>
        <v>250.24061597690084</v>
      </c>
      <c r="K160" s="6">
        <f t="shared" si="13"/>
        <v>11174.802930447055</v>
      </c>
      <c r="L160" s="6">
        <f t="shared" si="12"/>
        <v>11164.581328200193</v>
      </c>
      <c r="M160" s="6">
        <f>MAX($B$3:B160)</f>
        <v>11.72</v>
      </c>
    </row>
    <row r="161" spans="1:13" x14ac:dyDescent="0.25">
      <c r="A161" s="1">
        <v>36084</v>
      </c>
      <c r="B161" s="6">
        <v>11.33</v>
      </c>
      <c r="C161" s="6">
        <v>4.4657650000000002</v>
      </c>
      <c r="D161" s="6">
        <f>_xlfn.IFNA(VLOOKUP(A161,'APIUX Dividends'!A:B,2,FALSE),0)*G161</f>
        <v>0</v>
      </c>
      <c r="E161" t="str">
        <f>IF(B161&lt;0.8*MAX($B$3:B161), "reinvest dividends","")</f>
        <v/>
      </c>
      <c r="F161" s="4">
        <f t="shared" si="15"/>
        <v>985.43235718228004</v>
      </c>
      <c r="G161" s="4">
        <f t="shared" si="14"/>
        <v>962.4639076034648</v>
      </c>
      <c r="H161" s="6">
        <f t="shared" si="11"/>
        <v>10904.716073147256</v>
      </c>
      <c r="I161" s="6">
        <f>SUM($D$3:D161)</f>
        <v>250.24061597690084</v>
      </c>
      <c r="K161" s="6">
        <f t="shared" si="13"/>
        <v>11164.948606875232</v>
      </c>
      <c r="L161" s="6">
        <f t="shared" si="12"/>
        <v>11154.956689124157</v>
      </c>
      <c r="M161" s="6">
        <f>MAX($B$3:B161)</f>
        <v>11.72</v>
      </c>
    </row>
    <row r="162" spans="1:13" x14ac:dyDescent="0.25">
      <c r="A162" s="1">
        <v>36087</v>
      </c>
      <c r="B162" s="6">
        <v>11.46</v>
      </c>
      <c r="C162" s="6">
        <v>4.5170070000000004</v>
      </c>
      <c r="D162" s="6">
        <f>_xlfn.IFNA(VLOOKUP(A162,'APIUX Dividends'!A:B,2,FALSE),0)*G162</f>
        <v>0</v>
      </c>
      <c r="E162" t="str">
        <f>IF(B162&lt;0.8*MAX($B$3:B162), "reinvest dividends","")</f>
        <v/>
      </c>
      <c r="F162" s="4">
        <f t="shared" si="15"/>
        <v>985.43235718228004</v>
      </c>
      <c r="G162" s="4">
        <f t="shared" si="14"/>
        <v>962.4639076034648</v>
      </c>
      <c r="H162" s="6">
        <f t="shared" si="11"/>
        <v>11029.836381135707</v>
      </c>
      <c r="I162" s="6">
        <f>SUM($D$3:D162)</f>
        <v>250.24061597690084</v>
      </c>
      <c r="K162" s="6">
        <f t="shared" si="13"/>
        <v>11293.054813308931</v>
      </c>
      <c r="L162" s="6">
        <f t="shared" si="12"/>
        <v>11280.076997112608</v>
      </c>
      <c r="M162" s="6">
        <f>MAX($B$3:B162)</f>
        <v>11.72</v>
      </c>
    </row>
    <row r="163" spans="1:13" x14ac:dyDescent="0.25">
      <c r="A163" s="1">
        <v>36088</v>
      </c>
      <c r="B163" s="6">
        <v>11.44</v>
      </c>
      <c r="C163" s="6">
        <v>4.5091219999999996</v>
      </c>
      <c r="D163" s="6">
        <f>_xlfn.IFNA(VLOOKUP(A163,'APIUX Dividends'!A:B,2,FALSE),0)*G163</f>
        <v>0</v>
      </c>
      <c r="E163" t="str">
        <f>IF(B163&lt;0.8*MAX($B$3:B163), "reinvest dividends","")</f>
        <v/>
      </c>
      <c r="F163" s="4">
        <f t="shared" si="15"/>
        <v>985.43235718228004</v>
      </c>
      <c r="G163" s="4">
        <f t="shared" si="14"/>
        <v>962.4639076034648</v>
      </c>
      <c r="H163" s="6">
        <f t="shared" si="11"/>
        <v>11010.587102983636</v>
      </c>
      <c r="I163" s="6">
        <f>SUM($D$3:D163)</f>
        <v>250.24061597690084</v>
      </c>
      <c r="K163" s="6">
        <f t="shared" si="13"/>
        <v>11273.346166165284</v>
      </c>
      <c r="L163" s="6">
        <f t="shared" si="12"/>
        <v>11260.827718960538</v>
      </c>
      <c r="M163" s="6">
        <f>MAX($B$3:B163)</f>
        <v>11.72</v>
      </c>
    </row>
    <row r="164" spans="1:13" x14ac:dyDescent="0.25">
      <c r="A164" s="1">
        <v>36089</v>
      </c>
      <c r="B164" s="6">
        <v>11.36</v>
      </c>
      <c r="C164" s="6">
        <v>4.4775900000000002</v>
      </c>
      <c r="D164" s="6">
        <f>_xlfn.IFNA(VLOOKUP(A164,'APIUX Dividends'!A:B,2,FALSE),0)*G164</f>
        <v>0</v>
      </c>
      <c r="E164" t="str">
        <f>IF(B164&lt;0.8*MAX($B$3:B164), "reinvest dividends","")</f>
        <v/>
      </c>
      <c r="F164" s="4">
        <f t="shared" si="15"/>
        <v>985.43235718228004</v>
      </c>
      <c r="G164" s="4">
        <f t="shared" si="14"/>
        <v>962.4639076034648</v>
      </c>
      <c r="H164" s="6">
        <f t="shared" si="11"/>
        <v>10933.58999037536</v>
      </c>
      <c r="I164" s="6">
        <f>SUM($D$3:D164)</f>
        <v>250.24061597690084</v>
      </c>
      <c r="K164" s="6">
        <f t="shared" si="13"/>
        <v>11194.511577590702</v>
      </c>
      <c r="L164" s="6">
        <f t="shared" si="12"/>
        <v>11183.830606352261</v>
      </c>
      <c r="M164" s="6">
        <f>MAX($B$3:B164)</f>
        <v>11.72</v>
      </c>
    </row>
    <row r="165" spans="1:13" x14ac:dyDescent="0.25">
      <c r="A165" s="1">
        <v>36090</v>
      </c>
      <c r="B165" s="6">
        <v>11.35</v>
      </c>
      <c r="C165" s="6">
        <v>4.473649</v>
      </c>
      <c r="D165" s="6">
        <f>_xlfn.IFNA(VLOOKUP(A165,'APIUX Dividends'!A:B,2,FALSE),0)*G165</f>
        <v>0</v>
      </c>
      <c r="E165" t="str">
        <f>IF(B165&lt;0.8*MAX($B$3:B165), "reinvest dividends","")</f>
        <v/>
      </c>
      <c r="F165" s="4">
        <f t="shared" si="15"/>
        <v>985.43235718228004</v>
      </c>
      <c r="G165" s="4">
        <f t="shared" si="14"/>
        <v>962.4639076034648</v>
      </c>
      <c r="H165" s="6">
        <f t="shared" si="11"/>
        <v>10923.965351299325</v>
      </c>
      <c r="I165" s="6">
        <f>SUM($D$3:D165)</f>
        <v>250.24061597690084</v>
      </c>
      <c r="K165" s="6">
        <f t="shared" si="13"/>
        <v>11184.657254018879</v>
      </c>
      <c r="L165" s="6">
        <f t="shared" si="12"/>
        <v>11174.205967276226</v>
      </c>
      <c r="M165" s="6">
        <f>MAX($B$3:B165)</f>
        <v>11.72</v>
      </c>
    </row>
    <row r="166" spans="1:13" x14ac:dyDescent="0.25">
      <c r="A166" s="1">
        <v>36091</v>
      </c>
      <c r="B166" s="6">
        <v>11.34</v>
      </c>
      <c r="C166" s="6">
        <v>4.4697069999999997</v>
      </c>
      <c r="D166" s="6">
        <f>_xlfn.IFNA(VLOOKUP(A166,'APIUX Dividends'!A:B,2,FALSE),0)*G166</f>
        <v>0</v>
      </c>
      <c r="E166" t="str">
        <f>IF(B166&lt;0.8*MAX($B$3:B166), "reinvest dividends","")</f>
        <v/>
      </c>
      <c r="F166" s="4">
        <f t="shared" si="15"/>
        <v>985.43235718228004</v>
      </c>
      <c r="G166" s="4">
        <f t="shared" si="14"/>
        <v>962.4639076034648</v>
      </c>
      <c r="H166" s="6">
        <f t="shared" si="11"/>
        <v>10914.340712223291</v>
      </c>
      <c r="I166" s="6">
        <f>SUM($D$3:D166)</f>
        <v>250.24061597690084</v>
      </c>
      <c r="K166" s="6">
        <f t="shared" si="13"/>
        <v>11174.802930447055</v>
      </c>
      <c r="L166" s="6">
        <f t="shared" si="12"/>
        <v>11164.581328200193</v>
      </c>
      <c r="M166" s="6">
        <f>MAX($B$3:B166)</f>
        <v>11.72</v>
      </c>
    </row>
    <row r="167" spans="1:13" x14ac:dyDescent="0.25">
      <c r="A167" s="1">
        <v>36094</v>
      </c>
      <c r="B167" s="6">
        <v>11.28</v>
      </c>
      <c r="C167" s="6">
        <v>4.4460559999999996</v>
      </c>
      <c r="D167" s="6">
        <f>_xlfn.IFNA(VLOOKUP(A167,'APIUX Dividends'!A:B,2,FALSE),0)*G167</f>
        <v>0</v>
      </c>
      <c r="E167" t="str">
        <f>IF(B167&lt;0.8*MAX($B$3:B167), "reinvest dividends","")</f>
        <v/>
      </c>
      <c r="F167" s="4">
        <f t="shared" si="15"/>
        <v>985.43235718228004</v>
      </c>
      <c r="G167" s="4">
        <f t="shared" si="14"/>
        <v>962.4639076034648</v>
      </c>
      <c r="H167" s="6">
        <f t="shared" si="11"/>
        <v>10856.592877767082</v>
      </c>
      <c r="I167" s="6">
        <f>SUM($D$3:D167)</f>
        <v>250.24061597690084</v>
      </c>
      <c r="K167" s="6">
        <f t="shared" si="13"/>
        <v>11115.676989016118</v>
      </c>
      <c r="L167" s="6">
        <f t="shared" si="12"/>
        <v>11106.833493743983</v>
      </c>
      <c r="M167" s="6">
        <f>MAX($B$3:B167)</f>
        <v>11.72</v>
      </c>
    </row>
    <row r="168" spans="1:13" x14ac:dyDescent="0.25">
      <c r="A168" s="1">
        <v>36095</v>
      </c>
      <c r="B168" s="6">
        <v>11.27</v>
      </c>
      <c r="C168" s="6">
        <v>4.4421150000000003</v>
      </c>
      <c r="D168" s="6">
        <f>_xlfn.IFNA(VLOOKUP(A168,'APIUX Dividends'!A:B,2,FALSE),0)*G168</f>
        <v>0</v>
      </c>
      <c r="E168" t="str">
        <f>IF(B168&lt;0.8*MAX($B$3:B168), "reinvest dividends","")</f>
        <v/>
      </c>
      <c r="F168" s="4">
        <f t="shared" si="15"/>
        <v>985.43235718228004</v>
      </c>
      <c r="G168" s="4">
        <f t="shared" si="14"/>
        <v>962.4639076034648</v>
      </c>
      <c r="H168" s="6">
        <f t="shared" si="11"/>
        <v>10846.968238691048</v>
      </c>
      <c r="I168" s="6">
        <f>SUM($D$3:D168)</f>
        <v>250.24061597690084</v>
      </c>
      <c r="K168" s="6">
        <f t="shared" si="13"/>
        <v>11105.822665444295</v>
      </c>
      <c r="L168" s="6">
        <f t="shared" si="12"/>
        <v>11097.20885466795</v>
      </c>
      <c r="M168" s="6">
        <f>MAX($B$3:B168)</f>
        <v>11.72</v>
      </c>
    </row>
    <row r="169" spans="1:13" x14ac:dyDescent="0.25">
      <c r="A169" s="1">
        <v>36096</v>
      </c>
      <c r="B169" s="6">
        <v>11.36</v>
      </c>
      <c r="C169" s="6">
        <v>4.4775900000000002</v>
      </c>
      <c r="D169" s="6">
        <f>_xlfn.IFNA(VLOOKUP(A169,'APIUX Dividends'!A:B,2,FALSE),0)*G169</f>
        <v>0</v>
      </c>
      <c r="E169" t="str">
        <f>IF(B169&lt;0.8*MAX($B$3:B169), "reinvest dividends","")</f>
        <v/>
      </c>
      <c r="F169" s="4">
        <f t="shared" si="15"/>
        <v>985.43235718228004</v>
      </c>
      <c r="G169" s="4">
        <f t="shared" si="14"/>
        <v>962.4639076034648</v>
      </c>
      <c r="H169" s="6">
        <f t="shared" si="11"/>
        <v>10933.58999037536</v>
      </c>
      <c r="I169" s="6">
        <f>SUM($D$3:D169)</f>
        <v>250.24061597690084</v>
      </c>
      <c r="K169" s="6">
        <f t="shared" si="13"/>
        <v>11194.511577590702</v>
      </c>
      <c r="L169" s="6">
        <f t="shared" si="12"/>
        <v>11183.830606352261</v>
      </c>
      <c r="M169" s="6">
        <f>MAX($B$3:B169)</f>
        <v>11.72</v>
      </c>
    </row>
    <row r="170" spans="1:13" x14ac:dyDescent="0.25">
      <c r="A170" s="1">
        <v>36097</v>
      </c>
      <c r="B170" s="6">
        <v>11.43</v>
      </c>
      <c r="C170" s="6">
        <v>4.5051829999999997</v>
      </c>
      <c r="D170" s="6">
        <f>_xlfn.IFNA(VLOOKUP(A170,'APIUX Dividends'!A:B,2,FALSE),0)*G170</f>
        <v>0</v>
      </c>
      <c r="E170" t="str">
        <f>IF(B170&lt;0.8*MAX($B$3:B170), "reinvest dividends","")</f>
        <v/>
      </c>
      <c r="F170" s="4">
        <f t="shared" si="15"/>
        <v>985.43235718228004</v>
      </c>
      <c r="G170" s="4">
        <f t="shared" si="14"/>
        <v>962.4639076034648</v>
      </c>
      <c r="H170" s="6">
        <f t="shared" si="11"/>
        <v>11000.962463907603</v>
      </c>
      <c r="I170" s="6">
        <f>SUM($D$3:D170)</f>
        <v>250.24061597690084</v>
      </c>
      <c r="K170" s="6">
        <f t="shared" si="13"/>
        <v>11263.491842593461</v>
      </c>
      <c r="L170" s="6">
        <f t="shared" si="12"/>
        <v>11251.203079884504</v>
      </c>
      <c r="M170" s="6">
        <f>MAX($B$3:B170)</f>
        <v>11.72</v>
      </c>
    </row>
    <row r="171" spans="1:13" x14ac:dyDescent="0.25">
      <c r="A171" s="1">
        <v>36098</v>
      </c>
      <c r="B171" s="6">
        <v>11.47</v>
      </c>
      <c r="C171" s="6">
        <v>4.5209460000000004</v>
      </c>
      <c r="D171" s="6">
        <f>_xlfn.IFNA(VLOOKUP(A171,'APIUX Dividends'!A:B,2,FALSE),0)*G171</f>
        <v>0</v>
      </c>
      <c r="E171" t="str">
        <f>IF(B171&lt;0.8*MAX($B$3:B171), "reinvest dividends","")</f>
        <v/>
      </c>
      <c r="F171" s="4">
        <f t="shared" si="15"/>
        <v>985.43235718228004</v>
      </c>
      <c r="G171" s="4">
        <f t="shared" si="14"/>
        <v>962.4639076034648</v>
      </c>
      <c r="H171" s="6">
        <f t="shared" si="11"/>
        <v>11039.461020211742</v>
      </c>
      <c r="I171" s="6">
        <f>SUM($D$3:D171)</f>
        <v>250.24061597690084</v>
      </c>
      <c r="K171" s="6">
        <f t="shared" si="13"/>
        <v>11302.909136880753</v>
      </c>
      <c r="L171" s="6">
        <f t="shared" si="12"/>
        <v>11289.701636188644</v>
      </c>
      <c r="M171" s="6">
        <f>MAX($B$3:B171)</f>
        <v>11.72</v>
      </c>
    </row>
    <row r="172" spans="1:13" x14ac:dyDescent="0.25">
      <c r="A172" s="1">
        <v>36101</v>
      </c>
      <c r="B172" s="6">
        <v>11.42</v>
      </c>
      <c r="C172" s="6">
        <v>4.5012410000000003</v>
      </c>
      <c r="D172" s="6">
        <f>_xlfn.IFNA(VLOOKUP(A172,'APIUX Dividends'!A:B,2,FALSE),0)*G172</f>
        <v>0</v>
      </c>
      <c r="E172" t="str">
        <f>IF(B172&lt;0.8*MAX($B$3:B172), "reinvest dividends","")</f>
        <v/>
      </c>
      <c r="F172" s="4">
        <f t="shared" si="15"/>
        <v>985.43235718228004</v>
      </c>
      <c r="G172" s="4">
        <f t="shared" si="14"/>
        <v>962.4639076034648</v>
      </c>
      <c r="H172" s="6">
        <f t="shared" si="11"/>
        <v>10991.337824831568</v>
      </c>
      <c r="I172" s="6">
        <f>SUM($D$3:D172)</f>
        <v>250.24061597690084</v>
      </c>
      <c r="K172" s="6">
        <f t="shared" si="13"/>
        <v>11253.637519021639</v>
      </c>
      <c r="L172" s="6">
        <f t="shared" si="12"/>
        <v>11241.578440808469</v>
      </c>
      <c r="M172" s="6">
        <f>MAX($B$3:B172)</f>
        <v>11.72</v>
      </c>
    </row>
    <row r="173" spans="1:13" x14ac:dyDescent="0.25">
      <c r="A173" s="1">
        <v>36102</v>
      </c>
      <c r="B173" s="6">
        <v>11.32</v>
      </c>
      <c r="C173" s="6">
        <v>4.4618260000000003</v>
      </c>
      <c r="D173" s="6">
        <f>_xlfn.IFNA(VLOOKUP(A173,'APIUX Dividends'!A:B,2,FALSE),0)*G173</f>
        <v>0</v>
      </c>
      <c r="E173" t="str">
        <f>IF(B173&lt;0.8*MAX($B$3:B173), "reinvest dividends","")</f>
        <v/>
      </c>
      <c r="F173" s="4">
        <f t="shared" si="15"/>
        <v>985.43235718228004</v>
      </c>
      <c r="G173" s="4">
        <f t="shared" si="14"/>
        <v>962.4639076034648</v>
      </c>
      <c r="H173" s="6">
        <f t="shared" si="11"/>
        <v>10895.091434071222</v>
      </c>
      <c r="I173" s="6">
        <f>SUM($D$3:D173)</f>
        <v>250.24061597690084</v>
      </c>
      <c r="K173" s="6">
        <f t="shared" si="13"/>
        <v>11155.09428330341</v>
      </c>
      <c r="L173" s="6">
        <f t="shared" si="12"/>
        <v>11145.332050048124</v>
      </c>
      <c r="M173" s="6">
        <f>MAX($B$3:B173)</f>
        <v>11.72</v>
      </c>
    </row>
    <row r="174" spans="1:13" x14ac:dyDescent="0.25">
      <c r="A174" s="1">
        <v>36103</v>
      </c>
      <c r="B174" s="6">
        <v>11.32</v>
      </c>
      <c r="C174" s="6">
        <v>4.4618260000000003</v>
      </c>
      <c r="D174" s="6">
        <f>_xlfn.IFNA(VLOOKUP(A174,'APIUX Dividends'!A:B,2,FALSE),0)*G174</f>
        <v>0</v>
      </c>
      <c r="E174" t="str">
        <f>IF(B174&lt;0.8*MAX($B$3:B174), "reinvest dividends","")</f>
        <v/>
      </c>
      <c r="F174" s="4">
        <f t="shared" si="15"/>
        <v>985.43235718228004</v>
      </c>
      <c r="G174" s="4">
        <f t="shared" si="14"/>
        <v>962.4639076034648</v>
      </c>
      <c r="H174" s="6">
        <f t="shared" si="11"/>
        <v>10895.091434071222</v>
      </c>
      <c r="I174" s="6">
        <f>SUM($D$3:D174)</f>
        <v>250.24061597690084</v>
      </c>
      <c r="K174" s="6">
        <f t="shared" si="13"/>
        <v>11155.09428330341</v>
      </c>
      <c r="L174" s="6">
        <f t="shared" si="12"/>
        <v>11145.332050048124</v>
      </c>
      <c r="M174" s="6">
        <f>MAX($B$3:B174)</f>
        <v>11.72</v>
      </c>
    </row>
    <row r="175" spans="1:13" x14ac:dyDescent="0.25">
      <c r="A175" s="1">
        <v>36104</v>
      </c>
      <c r="B175" s="6">
        <v>11.21</v>
      </c>
      <c r="C175" s="6">
        <v>4.4184679999999998</v>
      </c>
      <c r="D175" s="6">
        <f>_xlfn.IFNA(VLOOKUP(A175,'APIUX Dividends'!A:B,2,FALSE),0)*G175</f>
        <v>0</v>
      </c>
      <c r="E175" t="str">
        <f>IF(B175&lt;0.8*MAX($B$3:B175), "reinvest dividends","")</f>
        <v/>
      </c>
      <c r="F175" s="4">
        <f t="shared" si="15"/>
        <v>985.43235718228004</v>
      </c>
      <c r="G175" s="4">
        <f t="shared" si="14"/>
        <v>962.4639076034648</v>
      </c>
      <c r="H175" s="6">
        <f t="shared" si="11"/>
        <v>10789.220404234842</v>
      </c>
      <c r="I175" s="6">
        <f>SUM($D$3:D175)</f>
        <v>250.24061597690084</v>
      </c>
      <c r="K175" s="6">
        <f t="shared" si="13"/>
        <v>11046.69672401336</v>
      </c>
      <c r="L175" s="6">
        <f t="shared" si="12"/>
        <v>11039.461020211744</v>
      </c>
      <c r="M175" s="6">
        <f>MAX($B$3:B175)</f>
        <v>11.72</v>
      </c>
    </row>
    <row r="176" spans="1:13" x14ac:dyDescent="0.25">
      <c r="A176" s="1">
        <v>36105</v>
      </c>
      <c r="B176" s="6">
        <v>11.22</v>
      </c>
      <c r="C176" s="6">
        <v>4.422409</v>
      </c>
      <c r="D176" s="6">
        <f>_xlfn.IFNA(VLOOKUP(A176,'APIUX Dividends'!A:B,2,FALSE),0)*G176</f>
        <v>0</v>
      </c>
      <c r="E176" t="str">
        <f>IF(B176&lt;0.8*MAX($B$3:B176), "reinvest dividends","")</f>
        <v/>
      </c>
      <c r="F176" s="4">
        <f t="shared" si="15"/>
        <v>985.43235718228004</v>
      </c>
      <c r="G176" s="4">
        <f t="shared" si="14"/>
        <v>962.4639076034648</v>
      </c>
      <c r="H176" s="6">
        <f t="shared" si="11"/>
        <v>10798.845043310876</v>
      </c>
      <c r="I176" s="6">
        <f>SUM($D$3:D176)</f>
        <v>250.24061597690084</v>
      </c>
      <c r="K176" s="6">
        <f t="shared" si="13"/>
        <v>11056.551047585182</v>
      </c>
      <c r="L176" s="6">
        <f t="shared" si="12"/>
        <v>11049.085659287777</v>
      </c>
      <c r="M176" s="6">
        <f>MAX($B$3:B176)</f>
        <v>11.72</v>
      </c>
    </row>
    <row r="177" spans="1:13" x14ac:dyDescent="0.25">
      <c r="A177" s="1">
        <v>36108</v>
      </c>
      <c r="B177" s="6">
        <v>11.13</v>
      </c>
      <c r="C177" s="6">
        <v>4.3869350000000003</v>
      </c>
      <c r="D177" s="6">
        <f>_xlfn.IFNA(VLOOKUP(A177,'APIUX Dividends'!A:B,2,FALSE),0)*G177</f>
        <v>0</v>
      </c>
      <c r="E177" t="str">
        <f>IF(B177&lt;0.8*MAX($B$3:B177), "reinvest dividends","")</f>
        <v/>
      </c>
      <c r="F177" s="4">
        <f t="shared" si="15"/>
        <v>985.43235718228004</v>
      </c>
      <c r="G177" s="4">
        <f t="shared" si="14"/>
        <v>962.4639076034648</v>
      </c>
      <c r="H177" s="6">
        <f t="shared" si="11"/>
        <v>10712.223291626564</v>
      </c>
      <c r="I177" s="6">
        <f>SUM($D$3:D177)</f>
        <v>250.24061597690084</v>
      </c>
      <c r="K177" s="6">
        <f t="shared" si="13"/>
        <v>10967.862135438778</v>
      </c>
      <c r="L177" s="6">
        <f t="shared" si="12"/>
        <v>10962.463907603465</v>
      </c>
      <c r="M177" s="6">
        <f>MAX($B$3:B177)</f>
        <v>11.72</v>
      </c>
    </row>
    <row r="178" spans="1:13" x14ac:dyDescent="0.25">
      <c r="A178" s="1">
        <v>36109</v>
      </c>
      <c r="B178" s="6">
        <v>11.18</v>
      </c>
      <c r="C178" s="6">
        <v>4.4066419999999997</v>
      </c>
      <c r="D178" s="6">
        <f>_xlfn.IFNA(VLOOKUP(A178,'APIUX Dividends'!A:B,2,FALSE),0)*G178</f>
        <v>0</v>
      </c>
      <c r="E178" t="str">
        <f>IF(B178&lt;0.8*MAX($B$3:B178), "reinvest dividends","")</f>
        <v/>
      </c>
      <c r="F178" s="4">
        <f t="shared" si="15"/>
        <v>985.43235718228004</v>
      </c>
      <c r="G178" s="4">
        <f t="shared" si="14"/>
        <v>962.4639076034648</v>
      </c>
      <c r="H178" s="6">
        <f t="shared" si="11"/>
        <v>10760.346487006736</v>
      </c>
      <c r="I178" s="6">
        <f>SUM($D$3:D178)</f>
        <v>250.24061597690084</v>
      </c>
      <c r="K178" s="6">
        <f t="shared" si="13"/>
        <v>11017.133753297891</v>
      </c>
      <c r="L178" s="6">
        <f t="shared" si="12"/>
        <v>11010.587102983638</v>
      </c>
      <c r="M178" s="6">
        <f>MAX($B$3:B178)</f>
        <v>11.72</v>
      </c>
    </row>
    <row r="179" spans="1:13" x14ac:dyDescent="0.25">
      <c r="A179" s="1">
        <v>36110</v>
      </c>
      <c r="B179" s="6">
        <v>11.22</v>
      </c>
      <c r="C179" s="6">
        <v>4.422409</v>
      </c>
      <c r="D179" s="6">
        <f>_xlfn.IFNA(VLOOKUP(A179,'APIUX Dividends'!A:B,2,FALSE),0)*G179</f>
        <v>0</v>
      </c>
      <c r="E179" t="str">
        <f>IF(B179&lt;0.8*MAX($B$3:B179), "reinvest dividends","")</f>
        <v/>
      </c>
      <c r="F179" s="4">
        <f t="shared" si="15"/>
        <v>985.43235718228004</v>
      </c>
      <c r="G179" s="4">
        <f t="shared" si="14"/>
        <v>962.4639076034648</v>
      </c>
      <c r="H179" s="6">
        <f t="shared" si="11"/>
        <v>10798.845043310876</v>
      </c>
      <c r="I179" s="6">
        <f>SUM($D$3:D179)</f>
        <v>250.24061597690084</v>
      </c>
      <c r="K179" s="6">
        <f t="shared" si="13"/>
        <v>11056.551047585182</v>
      </c>
      <c r="L179" s="6">
        <f t="shared" si="12"/>
        <v>11049.085659287777</v>
      </c>
      <c r="M179" s="6">
        <f>MAX($B$3:B179)</f>
        <v>11.72</v>
      </c>
    </row>
    <row r="180" spans="1:13" x14ac:dyDescent="0.25">
      <c r="A180" s="1">
        <v>36111</v>
      </c>
      <c r="B180" s="6">
        <v>11.22</v>
      </c>
      <c r="C180" s="6">
        <v>4.422409</v>
      </c>
      <c r="D180" s="6">
        <f>_xlfn.IFNA(VLOOKUP(A180,'APIUX Dividends'!A:B,2,FALSE),0)*G180</f>
        <v>0</v>
      </c>
      <c r="E180" t="str">
        <f>IF(B180&lt;0.8*MAX($B$3:B180), "reinvest dividends","")</f>
        <v/>
      </c>
      <c r="F180" s="4">
        <f t="shared" si="15"/>
        <v>985.43235718228004</v>
      </c>
      <c r="G180" s="4">
        <f t="shared" si="14"/>
        <v>962.4639076034648</v>
      </c>
      <c r="H180" s="6">
        <f t="shared" si="11"/>
        <v>10798.845043310876</v>
      </c>
      <c r="I180" s="6">
        <f>SUM($D$3:D180)</f>
        <v>250.24061597690084</v>
      </c>
      <c r="K180" s="6">
        <f t="shared" si="13"/>
        <v>11056.551047585182</v>
      </c>
      <c r="L180" s="6">
        <f t="shared" si="12"/>
        <v>11049.085659287777</v>
      </c>
      <c r="M180" s="6">
        <f>MAX($B$3:B180)</f>
        <v>11.72</v>
      </c>
    </row>
    <row r="181" spans="1:13" x14ac:dyDescent="0.25">
      <c r="A181" s="1">
        <v>36112</v>
      </c>
      <c r="B181" s="6">
        <v>11.29</v>
      </c>
      <c r="C181" s="6">
        <v>4.449999</v>
      </c>
      <c r="D181" s="6">
        <f>_xlfn.IFNA(VLOOKUP(A181,'APIUX Dividends'!A:B,2,FALSE),0)*G181</f>
        <v>0</v>
      </c>
      <c r="E181" t="str">
        <f>IF(B181&lt;0.8*MAX($B$3:B181), "reinvest dividends","")</f>
        <v/>
      </c>
      <c r="F181" s="4">
        <f t="shared" si="15"/>
        <v>985.43235718228004</v>
      </c>
      <c r="G181" s="4">
        <f t="shared" si="14"/>
        <v>962.4639076034648</v>
      </c>
      <c r="H181" s="6">
        <f t="shared" si="11"/>
        <v>10866.217516843117</v>
      </c>
      <c r="I181" s="6">
        <f>SUM($D$3:D181)</f>
        <v>250.24061597690084</v>
      </c>
      <c r="K181" s="6">
        <f t="shared" si="13"/>
        <v>11125.53131258794</v>
      </c>
      <c r="L181" s="6">
        <f t="shared" si="12"/>
        <v>11116.458132820018</v>
      </c>
      <c r="M181" s="6">
        <f>MAX($B$3:B181)</f>
        <v>11.72</v>
      </c>
    </row>
    <row r="182" spans="1:13" x14ac:dyDescent="0.25">
      <c r="A182" s="1">
        <v>36115</v>
      </c>
      <c r="B182" s="6">
        <v>11.25</v>
      </c>
      <c r="C182" s="6">
        <v>4.4342329999999999</v>
      </c>
      <c r="D182" s="6">
        <f>_xlfn.IFNA(VLOOKUP(A182,'APIUX Dividends'!A:B,2,FALSE),0)*G182</f>
        <v>0</v>
      </c>
      <c r="E182" t="str">
        <f>IF(B182&lt;0.8*MAX($B$3:B182), "reinvest dividends","")</f>
        <v/>
      </c>
      <c r="F182" s="4">
        <f t="shared" si="15"/>
        <v>985.43235718228004</v>
      </c>
      <c r="G182" s="4">
        <f t="shared" si="14"/>
        <v>962.4639076034648</v>
      </c>
      <c r="H182" s="6">
        <f t="shared" si="11"/>
        <v>10827.718960538979</v>
      </c>
      <c r="I182" s="6">
        <f>SUM($D$3:D182)</f>
        <v>250.24061597690084</v>
      </c>
      <c r="K182" s="6">
        <f t="shared" si="13"/>
        <v>11086.11401830065</v>
      </c>
      <c r="L182" s="6">
        <f t="shared" si="12"/>
        <v>11077.959576515881</v>
      </c>
      <c r="M182" s="6">
        <f>MAX($B$3:B182)</f>
        <v>11.72</v>
      </c>
    </row>
    <row r="183" spans="1:13" x14ac:dyDescent="0.25">
      <c r="A183" s="1">
        <v>36116</v>
      </c>
      <c r="B183" s="6">
        <v>11.24</v>
      </c>
      <c r="C183" s="6">
        <v>4.430294</v>
      </c>
      <c r="D183" s="6">
        <f>_xlfn.IFNA(VLOOKUP(A183,'APIUX Dividends'!A:B,2,FALSE),0)*G183</f>
        <v>0</v>
      </c>
      <c r="E183" t="str">
        <f>IF(B183&lt;0.8*MAX($B$3:B183), "reinvest dividends","")</f>
        <v/>
      </c>
      <c r="F183" s="4">
        <f t="shared" si="15"/>
        <v>985.43235718228004</v>
      </c>
      <c r="G183" s="4">
        <f t="shared" si="14"/>
        <v>962.4639076034648</v>
      </c>
      <c r="H183" s="6">
        <f t="shared" si="11"/>
        <v>10818.094321462944</v>
      </c>
      <c r="I183" s="6">
        <f>SUM($D$3:D183)</f>
        <v>250.24061597690084</v>
      </c>
      <c r="K183" s="6">
        <f t="shared" si="13"/>
        <v>11076.259694728828</v>
      </c>
      <c r="L183" s="6">
        <f t="shared" si="12"/>
        <v>11068.334937439846</v>
      </c>
      <c r="M183" s="6">
        <f>MAX($B$3:B183)</f>
        <v>11.72</v>
      </c>
    </row>
    <row r="184" spans="1:13" x14ac:dyDescent="0.25">
      <c r="A184" s="1">
        <v>36117</v>
      </c>
      <c r="B184" s="6">
        <v>11.24</v>
      </c>
      <c r="C184" s="6">
        <v>4.430294</v>
      </c>
      <c r="D184" s="6">
        <f>_xlfn.IFNA(VLOOKUP(A184,'APIUX Dividends'!A:B,2,FALSE),0)*G184</f>
        <v>0</v>
      </c>
      <c r="E184" t="str">
        <f>IF(B184&lt;0.8*MAX($B$3:B184), "reinvest dividends","")</f>
        <v/>
      </c>
      <c r="F184" s="4">
        <f t="shared" si="15"/>
        <v>985.43235718228004</v>
      </c>
      <c r="G184" s="4">
        <f t="shared" si="14"/>
        <v>962.4639076034648</v>
      </c>
      <c r="H184" s="6">
        <f t="shared" si="11"/>
        <v>10818.094321462944</v>
      </c>
      <c r="I184" s="6">
        <f>SUM($D$3:D184)</f>
        <v>250.24061597690084</v>
      </c>
      <c r="K184" s="6">
        <f t="shared" si="13"/>
        <v>11076.259694728828</v>
      </c>
      <c r="L184" s="6">
        <f t="shared" si="12"/>
        <v>11068.334937439846</v>
      </c>
      <c r="M184" s="6">
        <f>MAX($B$3:B184)</f>
        <v>11.72</v>
      </c>
    </row>
    <row r="185" spans="1:13" x14ac:dyDescent="0.25">
      <c r="A185" s="1">
        <v>36118</v>
      </c>
      <c r="B185" s="6">
        <v>11.25</v>
      </c>
      <c r="C185" s="6">
        <v>4.4342329999999999</v>
      </c>
      <c r="D185" s="6">
        <f>_xlfn.IFNA(VLOOKUP(A185,'APIUX Dividends'!A:B,2,FALSE),0)*G185</f>
        <v>0</v>
      </c>
      <c r="E185" t="str">
        <f>IF(B185&lt;0.8*MAX($B$3:B185), "reinvest dividends","")</f>
        <v/>
      </c>
      <c r="F185" s="4">
        <f t="shared" si="15"/>
        <v>985.43235718228004</v>
      </c>
      <c r="G185" s="4">
        <f t="shared" si="14"/>
        <v>962.4639076034648</v>
      </c>
      <c r="H185" s="6">
        <f t="shared" si="11"/>
        <v>10827.718960538979</v>
      </c>
      <c r="I185" s="6">
        <f>SUM($D$3:D185)</f>
        <v>250.24061597690084</v>
      </c>
      <c r="K185" s="6">
        <f t="shared" si="13"/>
        <v>11086.11401830065</v>
      </c>
      <c r="L185" s="6">
        <f t="shared" si="12"/>
        <v>11077.959576515881</v>
      </c>
      <c r="M185" s="6">
        <f>MAX($B$3:B185)</f>
        <v>11.72</v>
      </c>
    </row>
    <row r="186" spans="1:13" x14ac:dyDescent="0.25">
      <c r="A186" s="1">
        <v>36119</v>
      </c>
      <c r="B186" s="6">
        <v>11.25</v>
      </c>
      <c r="C186" s="6">
        <v>4.4342329999999999</v>
      </c>
      <c r="D186" s="6">
        <f>_xlfn.IFNA(VLOOKUP(A186,'APIUX Dividends'!A:B,2,FALSE),0)*G186</f>
        <v>0</v>
      </c>
      <c r="E186" t="str">
        <f>IF(B186&lt;0.8*MAX($B$3:B186), "reinvest dividends","")</f>
        <v/>
      </c>
      <c r="F186" s="4">
        <f t="shared" si="15"/>
        <v>985.43235718228004</v>
      </c>
      <c r="G186" s="4">
        <f t="shared" si="14"/>
        <v>962.4639076034648</v>
      </c>
      <c r="H186" s="6">
        <f t="shared" si="11"/>
        <v>10827.718960538979</v>
      </c>
      <c r="I186" s="6">
        <f>SUM($D$3:D186)</f>
        <v>250.24061597690084</v>
      </c>
      <c r="K186" s="6">
        <f t="shared" si="13"/>
        <v>11086.11401830065</v>
      </c>
      <c r="L186" s="6">
        <f t="shared" si="12"/>
        <v>11077.959576515881</v>
      </c>
      <c r="M186" s="6">
        <f>MAX($B$3:B186)</f>
        <v>11.72</v>
      </c>
    </row>
    <row r="187" spans="1:13" x14ac:dyDescent="0.25">
      <c r="A187" s="1">
        <v>36122</v>
      </c>
      <c r="B187" s="6">
        <v>11.29</v>
      </c>
      <c r="C187" s="6">
        <v>4.449999</v>
      </c>
      <c r="D187" s="6">
        <f>_xlfn.IFNA(VLOOKUP(A187,'APIUX Dividends'!A:B,2,FALSE),0)*G187</f>
        <v>0</v>
      </c>
      <c r="E187" t="str">
        <f>IF(B187&lt;0.8*MAX($B$3:B187), "reinvest dividends","")</f>
        <v/>
      </c>
      <c r="F187" s="4">
        <f t="shared" si="15"/>
        <v>985.43235718228004</v>
      </c>
      <c r="G187" s="4">
        <f t="shared" si="14"/>
        <v>962.4639076034648</v>
      </c>
      <c r="H187" s="6">
        <f t="shared" si="11"/>
        <v>10866.217516843117</v>
      </c>
      <c r="I187" s="6">
        <f>SUM($D$3:D187)</f>
        <v>250.24061597690084</v>
      </c>
      <c r="K187" s="6">
        <f t="shared" si="13"/>
        <v>11125.53131258794</v>
      </c>
      <c r="L187" s="6">
        <f t="shared" si="12"/>
        <v>11116.458132820018</v>
      </c>
      <c r="M187" s="6">
        <f>MAX($B$3:B187)</f>
        <v>11.72</v>
      </c>
    </row>
    <row r="188" spans="1:13" x14ac:dyDescent="0.25">
      <c r="A188" s="1">
        <v>36123</v>
      </c>
      <c r="B188" s="6">
        <v>11.26</v>
      </c>
      <c r="C188" s="6">
        <v>4.4381750000000002</v>
      </c>
      <c r="D188" s="6">
        <f>_xlfn.IFNA(VLOOKUP(A188,'APIUX Dividends'!A:B,2,FALSE),0)*G188</f>
        <v>0</v>
      </c>
      <c r="E188" t="str">
        <f>IF(B188&lt;0.8*MAX($B$3:B188), "reinvest dividends","")</f>
        <v/>
      </c>
      <c r="F188" s="4">
        <f t="shared" si="15"/>
        <v>985.43235718228004</v>
      </c>
      <c r="G188" s="4">
        <f t="shared" si="14"/>
        <v>962.4639076034648</v>
      </c>
      <c r="H188" s="6">
        <f t="shared" si="11"/>
        <v>10837.343599615013</v>
      </c>
      <c r="I188" s="6">
        <f>SUM($D$3:D188)</f>
        <v>250.24061597690084</v>
      </c>
      <c r="K188" s="6">
        <f t="shared" si="13"/>
        <v>11095.968341872473</v>
      </c>
      <c r="L188" s="6">
        <f t="shared" si="12"/>
        <v>11087.584215591914</v>
      </c>
      <c r="M188" s="6">
        <f>MAX($B$3:B188)</f>
        <v>11.72</v>
      </c>
    </row>
    <row r="189" spans="1:13" x14ac:dyDescent="0.25">
      <c r="A189" s="1">
        <v>36124</v>
      </c>
      <c r="B189" s="6">
        <v>11.24</v>
      </c>
      <c r="C189" s="6">
        <v>4.430294</v>
      </c>
      <c r="D189" s="6">
        <f>_xlfn.IFNA(VLOOKUP(A189,'APIUX Dividends'!A:B,2,FALSE),0)*G189</f>
        <v>0</v>
      </c>
      <c r="E189" t="str">
        <f>IF(B189&lt;0.8*MAX($B$3:B189), "reinvest dividends","")</f>
        <v/>
      </c>
      <c r="F189" s="4">
        <f t="shared" si="15"/>
        <v>985.43235718228004</v>
      </c>
      <c r="G189" s="4">
        <f t="shared" si="14"/>
        <v>962.4639076034648</v>
      </c>
      <c r="H189" s="6">
        <f t="shared" si="11"/>
        <v>10818.094321462944</v>
      </c>
      <c r="I189" s="6">
        <f>SUM($D$3:D189)</f>
        <v>250.24061597690084</v>
      </c>
      <c r="K189" s="6">
        <f t="shared" si="13"/>
        <v>11076.259694728828</v>
      </c>
      <c r="L189" s="6">
        <f t="shared" si="12"/>
        <v>11068.334937439846</v>
      </c>
      <c r="M189" s="6">
        <f>MAX($B$3:B189)</f>
        <v>11.72</v>
      </c>
    </row>
    <row r="190" spans="1:13" x14ac:dyDescent="0.25">
      <c r="A190" s="1">
        <v>36126</v>
      </c>
      <c r="B190" s="6">
        <v>11.25</v>
      </c>
      <c r="C190" s="6">
        <v>4.4342329999999999</v>
      </c>
      <c r="D190" s="6">
        <f>_xlfn.IFNA(VLOOKUP(A190,'APIUX Dividends'!A:B,2,FALSE),0)*G190</f>
        <v>0</v>
      </c>
      <c r="E190" t="str">
        <f>IF(B190&lt;0.8*MAX($B$3:B190), "reinvest dividends","")</f>
        <v/>
      </c>
      <c r="F190" s="4">
        <f t="shared" si="15"/>
        <v>985.43235718228004</v>
      </c>
      <c r="G190" s="4">
        <f t="shared" si="14"/>
        <v>962.4639076034648</v>
      </c>
      <c r="H190" s="6">
        <f t="shared" si="11"/>
        <v>10827.718960538979</v>
      </c>
      <c r="I190" s="6">
        <f>SUM($D$3:D190)</f>
        <v>250.24061597690084</v>
      </c>
      <c r="K190" s="6">
        <f t="shared" si="13"/>
        <v>11086.11401830065</v>
      </c>
      <c r="L190" s="6">
        <f t="shared" si="12"/>
        <v>11077.959576515881</v>
      </c>
      <c r="M190" s="6">
        <f>MAX($B$3:B190)</f>
        <v>11.72</v>
      </c>
    </row>
    <row r="191" spans="1:13" x14ac:dyDescent="0.25">
      <c r="A191" s="1">
        <v>36129</v>
      </c>
      <c r="B191" s="6">
        <v>11.27</v>
      </c>
      <c r="C191" s="6">
        <v>4.4421150000000003</v>
      </c>
      <c r="D191" s="6">
        <f>_xlfn.IFNA(VLOOKUP(A191,'APIUX Dividends'!A:B,2,FALSE),0)*G191</f>
        <v>0</v>
      </c>
      <c r="E191" t="str">
        <f>IF(B191&lt;0.8*MAX($B$3:B191), "reinvest dividends","")</f>
        <v/>
      </c>
      <c r="F191" s="4">
        <f t="shared" si="15"/>
        <v>985.43235718228004</v>
      </c>
      <c r="G191" s="4">
        <f t="shared" si="14"/>
        <v>962.4639076034648</v>
      </c>
      <c r="H191" s="6">
        <f t="shared" si="11"/>
        <v>10846.968238691048</v>
      </c>
      <c r="I191" s="6">
        <f>SUM($D$3:D191)</f>
        <v>250.24061597690084</v>
      </c>
      <c r="K191" s="6">
        <f t="shared" si="13"/>
        <v>11105.822665444295</v>
      </c>
      <c r="L191" s="6">
        <f t="shared" si="12"/>
        <v>11097.20885466795</v>
      </c>
      <c r="M191" s="6">
        <f>MAX($B$3:B191)</f>
        <v>11.72</v>
      </c>
    </row>
    <row r="192" spans="1:13" x14ac:dyDescent="0.25">
      <c r="A192" s="1">
        <v>36130</v>
      </c>
      <c r="B192" s="6">
        <v>11.34</v>
      </c>
      <c r="C192" s="6">
        <v>4.4697069999999997</v>
      </c>
      <c r="D192" s="6">
        <f>_xlfn.IFNA(VLOOKUP(A192,'APIUX Dividends'!A:B,2,FALSE),0)*G192</f>
        <v>0</v>
      </c>
      <c r="E192" t="str">
        <f>IF(B192&lt;0.8*MAX($B$3:B192), "reinvest dividends","")</f>
        <v/>
      </c>
      <c r="F192" s="4">
        <f t="shared" si="15"/>
        <v>985.43235718228004</v>
      </c>
      <c r="G192" s="4">
        <f t="shared" si="14"/>
        <v>962.4639076034648</v>
      </c>
      <c r="H192" s="6">
        <f t="shared" si="11"/>
        <v>10914.340712223291</v>
      </c>
      <c r="I192" s="6">
        <f>SUM($D$3:D192)</f>
        <v>250.24061597690084</v>
      </c>
      <c r="K192" s="6">
        <f t="shared" si="13"/>
        <v>11174.802930447055</v>
      </c>
      <c r="L192" s="6">
        <f t="shared" si="12"/>
        <v>11164.581328200193</v>
      </c>
      <c r="M192" s="6">
        <f>MAX($B$3:B192)</f>
        <v>11.72</v>
      </c>
    </row>
    <row r="193" spans="1:13" x14ac:dyDescent="0.25">
      <c r="A193" s="1">
        <v>36131</v>
      </c>
      <c r="B193" s="6">
        <v>11.39</v>
      </c>
      <c r="C193" s="6">
        <v>4.4894129999999999</v>
      </c>
      <c r="D193" s="6">
        <f>_xlfn.IFNA(VLOOKUP(A193,'APIUX Dividends'!A:B,2,FALSE),0)*G193</f>
        <v>0</v>
      </c>
      <c r="E193" t="str">
        <f>IF(B193&lt;0.8*MAX($B$3:B193), "reinvest dividends","")</f>
        <v/>
      </c>
      <c r="F193" s="4">
        <f t="shared" si="15"/>
        <v>985.43235718228004</v>
      </c>
      <c r="G193" s="4">
        <f t="shared" si="14"/>
        <v>962.4639076034648</v>
      </c>
      <c r="H193" s="6">
        <f t="shared" si="11"/>
        <v>10962.463907603465</v>
      </c>
      <c r="I193" s="6">
        <f>SUM($D$3:D193)</f>
        <v>250.24061597690084</v>
      </c>
      <c r="K193" s="6">
        <f t="shared" si="13"/>
        <v>11224.074548306171</v>
      </c>
      <c r="L193" s="6">
        <f t="shared" si="12"/>
        <v>11212.704523580367</v>
      </c>
      <c r="M193" s="6">
        <f>MAX($B$3:B193)</f>
        <v>11.72</v>
      </c>
    </row>
    <row r="194" spans="1:13" x14ac:dyDescent="0.25">
      <c r="A194" s="1">
        <v>36132</v>
      </c>
      <c r="B194" s="6">
        <v>11.46</v>
      </c>
      <c r="C194" s="6">
        <v>4.5170070000000004</v>
      </c>
      <c r="D194" s="6">
        <f>_xlfn.IFNA(VLOOKUP(A194,'APIUX Dividends'!A:B,2,FALSE),0)*G194</f>
        <v>0</v>
      </c>
      <c r="E194" t="str">
        <f>IF(B194&lt;0.8*MAX($B$3:B194), "reinvest dividends","")</f>
        <v/>
      </c>
      <c r="F194" s="4">
        <f t="shared" si="15"/>
        <v>985.43235718228004</v>
      </c>
      <c r="G194" s="4">
        <f t="shared" si="14"/>
        <v>962.4639076034648</v>
      </c>
      <c r="H194" s="6">
        <f t="shared" si="11"/>
        <v>11029.836381135707</v>
      </c>
      <c r="I194" s="6">
        <f>SUM($D$3:D194)</f>
        <v>250.24061597690084</v>
      </c>
      <c r="K194" s="6">
        <f t="shared" si="13"/>
        <v>11293.054813308931</v>
      </c>
      <c r="L194" s="6">
        <f t="shared" si="12"/>
        <v>11280.076997112608</v>
      </c>
      <c r="M194" s="6">
        <f>MAX($B$3:B194)</f>
        <v>11.72</v>
      </c>
    </row>
    <row r="195" spans="1:13" x14ac:dyDescent="0.25">
      <c r="A195" s="1">
        <v>36133</v>
      </c>
      <c r="B195" s="6">
        <v>11.47</v>
      </c>
      <c r="C195" s="6">
        <v>4.5209460000000004</v>
      </c>
      <c r="D195" s="6">
        <f>_xlfn.IFNA(VLOOKUP(A195,'APIUX Dividends'!A:B,2,FALSE),0)*G195</f>
        <v>0</v>
      </c>
      <c r="E195" t="str">
        <f>IF(B195&lt;0.8*MAX($B$3:B195), "reinvest dividends","")</f>
        <v/>
      </c>
      <c r="F195" s="4">
        <f t="shared" si="15"/>
        <v>985.43235718228004</v>
      </c>
      <c r="G195" s="4">
        <f t="shared" si="14"/>
        <v>962.4639076034648</v>
      </c>
      <c r="H195" s="6">
        <f t="shared" ref="H195:H258" si="16">G195*B195</f>
        <v>11039.461020211742</v>
      </c>
      <c r="I195" s="6">
        <f>SUM($D$3:D195)</f>
        <v>250.24061597690084</v>
      </c>
      <c r="K195" s="6">
        <f t="shared" si="13"/>
        <v>11302.909136880753</v>
      </c>
      <c r="L195" s="6">
        <f t="shared" ref="L195:L258" si="17">I195+H195</f>
        <v>11289.701636188644</v>
      </c>
      <c r="M195" s="6">
        <f>MAX($B$3:B195)</f>
        <v>11.72</v>
      </c>
    </row>
    <row r="196" spans="1:13" x14ac:dyDescent="0.25">
      <c r="A196" s="1">
        <v>36136</v>
      </c>
      <c r="B196" s="6">
        <v>11.41</v>
      </c>
      <c r="C196" s="6">
        <v>4.4972989999999999</v>
      </c>
      <c r="D196" s="6">
        <f>_xlfn.IFNA(VLOOKUP(A196,'APIUX Dividends'!A:B,2,FALSE),0)*G196</f>
        <v>0</v>
      </c>
      <c r="E196" t="str">
        <f>IF(B196&lt;0.8*MAX($B$3:B196), "reinvest dividends","")</f>
        <v/>
      </c>
      <c r="F196" s="4">
        <f t="shared" si="15"/>
        <v>985.43235718228004</v>
      </c>
      <c r="G196" s="4">
        <f t="shared" si="14"/>
        <v>962.4639076034648</v>
      </c>
      <c r="H196" s="6">
        <f t="shared" si="16"/>
        <v>10981.713185755534</v>
      </c>
      <c r="I196" s="6">
        <f>SUM($D$3:D196)</f>
        <v>250.24061597690084</v>
      </c>
      <c r="K196" s="6">
        <f t="shared" ref="K196:K259" si="18">F196*B196</f>
        <v>11243.783195449816</v>
      </c>
      <c r="L196" s="6">
        <f t="shared" si="17"/>
        <v>11231.953801732436</v>
      </c>
      <c r="M196" s="6">
        <f>MAX($B$3:B196)</f>
        <v>11.72</v>
      </c>
    </row>
    <row r="197" spans="1:13" x14ac:dyDescent="0.25">
      <c r="A197" s="1">
        <v>36137</v>
      </c>
      <c r="B197" s="6">
        <v>11.38</v>
      </c>
      <c r="C197" s="6">
        <v>4.4854729999999998</v>
      </c>
      <c r="D197" s="6">
        <f>_xlfn.IFNA(VLOOKUP(A197,'APIUX Dividends'!A:B,2,FALSE),0)*G197</f>
        <v>0</v>
      </c>
      <c r="E197" t="str">
        <f>IF(B197&lt;0.8*MAX($B$3:B197), "reinvest dividends","")</f>
        <v/>
      </c>
      <c r="F197" s="4">
        <f t="shared" si="15"/>
        <v>985.43235718228004</v>
      </c>
      <c r="G197" s="4">
        <f t="shared" ref="G197:G260" si="19">G196</f>
        <v>962.4639076034648</v>
      </c>
      <c r="H197" s="6">
        <f t="shared" si="16"/>
        <v>10952.83926852743</v>
      </c>
      <c r="I197" s="6">
        <f>SUM($D$3:D197)</f>
        <v>250.24061597690084</v>
      </c>
      <c r="K197" s="6">
        <f t="shared" si="18"/>
        <v>11214.220224734348</v>
      </c>
      <c r="L197" s="6">
        <f t="shared" si="17"/>
        <v>11203.079884504332</v>
      </c>
      <c r="M197" s="6">
        <f>MAX($B$3:B197)</f>
        <v>11.72</v>
      </c>
    </row>
    <row r="198" spans="1:13" x14ac:dyDescent="0.25">
      <c r="A198" s="1">
        <v>36138</v>
      </c>
      <c r="B198" s="6">
        <v>11.43</v>
      </c>
      <c r="C198" s="6">
        <v>4.5051829999999997</v>
      </c>
      <c r="D198" s="6">
        <f>_xlfn.IFNA(VLOOKUP(A198,'APIUX Dividends'!A:B,2,FALSE),0)*G198</f>
        <v>0</v>
      </c>
      <c r="E198" t="str">
        <f>IF(B198&lt;0.8*MAX($B$3:B198), "reinvest dividends","")</f>
        <v/>
      </c>
      <c r="F198" s="4">
        <f t="shared" si="15"/>
        <v>985.43235718228004</v>
      </c>
      <c r="G198" s="4">
        <f t="shared" si="19"/>
        <v>962.4639076034648</v>
      </c>
      <c r="H198" s="6">
        <f t="shared" si="16"/>
        <v>11000.962463907603</v>
      </c>
      <c r="I198" s="6">
        <f>SUM($D$3:D198)</f>
        <v>250.24061597690084</v>
      </c>
      <c r="K198" s="6">
        <f t="shared" si="18"/>
        <v>11263.491842593461</v>
      </c>
      <c r="L198" s="6">
        <f t="shared" si="17"/>
        <v>11251.203079884504</v>
      </c>
      <c r="M198" s="6">
        <f>MAX($B$3:B198)</f>
        <v>11.72</v>
      </c>
    </row>
    <row r="199" spans="1:13" x14ac:dyDescent="0.25">
      <c r="A199" s="1">
        <v>36139</v>
      </c>
      <c r="B199" s="6">
        <v>11.49</v>
      </c>
      <c r="C199" s="6">
        <v>4.5288279999999999</v>
      </c>
      <c r="D199" s="6">
        <f>_xlfn.IFNA(VLOOKUP(A199,'APIUX Dividends'!A:B,2,FALSE),0)*G199</f>
        <v>0</v>
      </c>
      <c r="E199" t="str">
        <f>IF(B199&lt;0.8*MAX($B$3:B199), "reinvest dividends","")</f>
        <v/>
      </c>
      <c r="F199" s="4">
        <f t="shared" si="15"/>
        <v>985.43235718228004</v>
      </c>
      <c r="G199" s="4">
        <f t="shared" si="19"/>
        <v>962.4639076034648</v>
      </c>
      <c r="H199" s="6">
        <f t="shared" si="16"/>
        <v>11058.710298363811</v>
      </c>
      <c r="I199" s="6">
        <f>SUM($D$3:D199)</f>
        <v>250.24061597690084</v>
      </c>
      <c r="K199" s="6">
        <f t="shared" si="18"/>
        <v>11322.617784024398</v>
      </c>
      <c r="L199" s="6">
        <f t="shared" si="17"/>
        <v>11308.950914340712</v>
      </c>
      <c r="M199" s="6">
        <f>MAX($B$3:B199)</f>
        <v>11.72</v>
      </c>
    </row>
    <row r="200" spans="1:13" x14ac:dyDescent="0.25">
      <c r="A200" s="1">
        <v>36140</v>
      </c>
      <c r="B200" s="6">
        <v>11.51</v>
      </c>
      <c r="C200" s="6">
        <v>4.5367139999999999</v>
      </c>
      <c r="D200" s="6">
        <f>_xlfn.IFNA(VLOOKUP(A200,'APIUX Dividends'!A:B,2,FALSE),0)*G200</f>
        <v>0</v>
      </c>
      <c r="E200" t="str">
        <f>IF(B200&lt;0.8*MAX($B$3:B200), "reinvest dividends","")</f>
        <v/>
      </c>
      <c r="F200" s="4">
        <f t="shared" si="15"/>
        <v>985.43235718228004</v>
      </c>
      <c r="G200" s="4">
        <f t="shared" si="19"/>
        <v>962.4639076034648</v>
      </c>
      <c r="H200" s="6">
        <f t="shared" si="16"/>
        <v>11077.959576515879</v>
      </c>
      <c r="I200" s="6">
        <f>SUM($D$3:D200)</f>
        <v>250.24061597690084</v>
      </c>
      <c r="K200" s="6">
        <f t="shared" si="18"/>
        <v>11342.326431168043</v>
      </c>
      <c r="L200" s="6">
        <f t="shared" si="17"/>
        <v>11328.200192492781</v>
      </c>
      <c r="M200" s="6">
        <f>MAX($B$3:B200)</f>
        <v>11.72</v>
      </c>
    </row>
    <row r="201" spans="1:13" x14ac:dyDescent="0.25">
      <c r="A201" s="1">
        <v>36143</v>
      </c>
      <c r="B201" s="6">
        <v>11.46</v>
      </c>
      <c r="C201" s="6">
        <v>4.5170070000000004</v>
      </c>
      <c r="D201" s="6">
        <f>_xlfn.IFNA(VLOOKUP(A201,'APIUX Dividends'!A:B,2,FALSE),0)*G201</f>
        <v>0</v>
      </c>
      <c r="E201" t="str">
        <f>IF(B201&lt;0.8*MAX($B$3:B201), "reinvest dividends","")</f>
        <v/>
      </c>
      <c r="F201" s="4">
        <f t="shared" si="15"/>
        <v>985.43235718228004</v>
      </c>
      <c r="G201" s="4">
        <f t="shared" si="19"/>
        <v>962.4639076034648</v>
      </c>
      <c r="H201" s="6">
        <f t="shared" si="16"/>
        <v>11029.836381135707</v>
      </c>
      <c r="I201" s="6">
        <f>SUM($D$3:D201)</f>
        <v>250.24061597690084</v>
      </c>
      <c r="K201" s="6">
        <f t="shared" si="18"/>
        <v>11293.054813308931</v>
      </c>
      <c r="L201" s="6">
        <f t="shared" si="17"/>
        <v>11280.076997112608</v>
      </c>
      <c r="M201" s="6">
        <f>MAX($B$3:B201)</f>
        <v>11.72</v>
      </c>
    </row>
    <row r="202" spans="1:13" x14ac:dyDescent="0.25">
      <c r="A202" s="1">
        <v>36144</v>
      </c>
      <c r="B202" s="6">
        <v>11.48</v>
      </c>
      <c r="C202" s="6">
        <v>4.5248889999999999</v>
      </c>
      <c r="D202" s="6">
        <f>_xlfn.IFNA(VLOOKUP(A202,'APIUX Dividends'!A:B,2,FALSE),0)*G202</f>
        <v>0</v>
      </c>
      <c r="E202" t="str">
        <f>IF(B202&lt;0.8*MAX($B$3:B202), "reinvest dividends","")</f>
        <v/>
      </c>
      <c r="F202" s="4">
        <f t="shared" si="15"/>
        <v>985.43235718228004</v>
      </c>
      <c r="G202" s="4">
        <f t="shared" si="19"/>
        <v>962.4639076034648</v>
      </c>
      <c r="H202" s="6">
        <f t="shared" si="16"/>
        <v>11049.085659287777</v>
      </c>
      <c r="I202" s="6">
        <f>SUM($D$3:D202)</f>
        <v>250.24061597690084</v>
      </c>
      <c r="K202" s="6">
        <f t="shared" si="18"/>
        <v>11312.763460452576</v>
      </c>
      <c r="L202" s="6">
        <f t="shared" si="17"/>
        <v>11299.326275264679</v>
      </c>
      <c r="M202" s="6">
        <f>MAX($B$3:B202)</f>
        <v>11.72</v>
      </c>
    </row>
    <row r="203" spans="1:13" x14ac:dyDescent="0.25">
      <c r="A203" s="1">
        <v>36145</v>
      </c>
      <c r="B203" s="6">
        <v>11.44</v>
      </c>
      <c r="C203" s="6">
        <v>4.5091219999999996</v>
      </c>
      <c r="D203" s="6">
        <f>_xlfn.IFNA(VLOOKUP(A203,'APIUX Dividends'!A:B,2,FALSE),0)*G203</f>
        <v>0</v>
      </c>
      <c r="E203" t="str">
        <f>IF(B203&lt;0.8*MAX($B$3:B203), "reinvest dividends","")</f>
        <v/>
      </c>
      <c r="F203" s="4">
        <f t="shared" si="15"/>
        <v>985.43235718228004</v>
      </c>
      <c r="G203" s="4">
        <f t="shared" si="19"/>
        <v>962.4639076034648</v>
      </c>
      <c r="H203" s="6">
        <f t="shared" si="16"/>
        <v>11010.587102983636</v>
      </c>
      <c r="I203" s="6">
        <f>SUM($D$3:D203)</f>
        <v>250.24061597690084</v>
      </c>
      <c r="K203" s="6">
        <f t="shared" si="18"/>
        <v>11273.346166165284</v>
      </c>
      <c r="L203" s="6">
        <f t="shared" si="17"/>
        <v>11260.827718960538</v>
      </c>
      <c r="M203" s="6">
        <f>MAX($B$3:B203)</f>
        <v>11.72</v>
      </c>
    </row>
    <row r="204" spans="1:13" x14ac:dyDescent="0.25">
      <c r="A204" s="1">
        <v>36146</v>
      </c>
      <c r="B204" s="6">
        <v>11.48</v>
      </c>
      <c r="C204" s="6">
        <v>4.5248889999999999</v>
      </c>
      <c r="D204" s="6">
        <f>_xlfn.IFNA(VLOOKUP(A204,'APIUX Dividends'!A:B,2,FALSE),0)*G204</f>
        <v>0</v>
      </c>
      <c r="E204" t="str">
        <f>IF(B204&lt;0.8*MAX($B$3:B204), "reinvest dividends","")</f>
        <v/>
      </c>
      <c r="F204" s="4">
        <f t="shared" si="15"/>
        <v>985.43235718228004</v>
      </c>
      <c r="G204" s="4">
        <f t="shared" si="19"/>
        <v>962.4639076034648</v>
      </c>
      <c r="H204" s="6">
        <f t="shared" si="16"/>
        <v>11049.085659287777</v>
      </c>
      <c r="I204" s="6">
        <f>SUM($D$3:D204)</f>
        <v>250.24061597690084</v>
      </c>
      <c r="K204" s="6">
        <f t="shared" si="18"/>
        <v>11312.763460452576</v>
      </c>
      <c r="L204" s="6">
        <f t="shared" si="17"/>
        <v>11299.326275264679</v>
      </c>
      <c r="M204" s="6">
        <f>MAX($B$3:B204)</f>
        <v>11.72</v>
      </c>
    </row>
    <row r="205" spans="1:13" x14ac:dyDescent="0.25">
      <c r="A205" s="1">
        <v>36147</v>
      </c>
      <c r="B205" s="6">
        <v>11.47</v>
      </c>
      <c r="C205" s="6">
        <v>4.5209460000000004</v>
      </c>
      <c r="D205" s="6">
        <f>_xlfn.IFNA(VLOOKUP(A205,'APIUX Dividends'!A:B,2,FALSE),0)*G205</f>
        <v>0</v>
      </c>
      <c r="E205" t="str">
        <f>IF(B205&lt;0.8*MAX($B$3:B205), "reinvest dividends","")</f>
        <v/>
      </c>
      <c r="F205" s="4">
        <f t="shared" si="15"/>
        <v>985.43235718228004</v>
      </c>
      <c r="G205" s="4">
        <f t="shared" si="19"/>
        <v>962.4639076034648</v>
      </c>
      <c r="H205" s="6">
        <f t="shared" si="16"/>
        <v>11039.461020211742</v>
      </c>
      <c r="I205" s="6">
        <f>SUM($D$3:D205)</f>
        <v>250.24061597690084</v>
      </c>
      <c r="K205" s="6">
        <f t="shared" si="18"/>
        <v>11302.909136880753</v>
      </c>
      <c r="L205" s="6">
        <f t="shared" si="17"/>
        <v>11289.701636188644</v>
      </c>
      <c r="M205" s="6">
        <f>MAX($B$3:B205)</f>
        <v>11.72</v>
      </c>
    </row>
    <row r="206" spans="1:13" x14ac:dyDescent="0.25">
      <c r="A206" s="1">
        <v>36150</v>
      </c>
      <c r="B206" s="6">
        <v>11.1</v>
      </c>
      <c r="C206" s="6">
        <v>4.5168790000000003</v>
      </c>
      <c r="D206" s="6">
        <f>_xlfn.IFNA(VLOOKUP(A206,'APIUX Dividends'!A:B,2,FALSE),0)*G206</f>
        <v>346.48700673724733</v>
      </c>
      <c r="E206" t="str">
        <f>IF(B206&lt;0.8*MAX($B$3:B206), "reinvest dividends","")</f>
        <v/>
      </c>
      <c r="F206" s="4">
        <f t="shared" si="15"/>
        <v>1016.6474028342843</v>
      </c>
      <c r="G206" s="4">
        <f t="shared" si="19"/>
        <v>962.4639076034648</v>
      </c>
      <c r="H206" s="6">
        <f t="shared" si="16"/>
        <v>10683.349374398458</v>
      </c>
      <c r="I206" s="6">
        <f>SUM($D$3:D206)</f>
        <v>596.7276227141482</v>
      </c>
      <c r="K206" s="6">
        <f t="shared" si="18"/>
        <v>11284.786171460555</v>
      </c>
      <c r="L206" s="6">
        <f t="shared" si="17"/>
        <v>11280.076997112606</v>
      </c>
      <c r="M206" s="6">
        <f>MAX($B$3:B206)</f>
        <v>11.72</v>
      </c>
    </row>
    <row r="207" spans="1:13" x14ac:dyDescent="0.25">
      <c r="A207" s="1">
        <v>36151</v>
      </c>
      <c r="B207" s="6">
        <v>11.04</v>
      </c>
      <c r="C207" s="6">
        <v>4.4924650000000002</v>
      </c>
      <c r="D207" s="6">
        <f>_xlfn.IFNA(VLOOKUP(A207,'APIUX Dividends'!A:B,2,FALSE),0)*G207</f>
        <v>0</v>
      </c>
      <c r="E207" t="str">
        <f>IF(B207&lt;0.8*MAX($B$3:B207), "reinvest dividends","")</f>
        <v/>
      </c>
      <c r="F207" s="4">
        <f t="shared" si="15"/>
        <v>1016.6474028342843</v>
      </c>
      <c r="G207" s="4">
        <f t="shared" si="19"/>
        <v>962.4639076034648</v>
      </c>
      <c r="H207" s="6">
        <f t="shared" si="16"/>
        <v>10625.60153994225</v>
      </c>
      <c r="I207" s="6">
        <f>SUM($D$3:D207)</f>
        <v>596.7276227141482</v>
      </c>
      <c r="K207" s="6">
        <f t="shared" si="18"/>
        <v>11223.787327290498</v>
      </c>
      <c r="L207" s="6">
        <f t="shared" si="17"/>
        <v>11222.329162656399</v>
      </c>
      <c r="M207" s="6">
        <f>MAX($B$3:B207)</f>
        <v>11.72</v>
      </c>
    </row>
    <row r="208" spans="1:13" x14ac:dyDescent="0.25">
      <c r="A208" s="1">
        <v>36152</v>
      </c>
      <c r="B208" s="6">
        <v>11.02</v>
      </c>
      <c r="C208" s="6">
        <v>4.4843219999999997</v>
      </c>
      <c r="D208" s="6">
        <f>_xlfn.IFNA(VLOOKUP(A208,'APIUX Dividends'!A:B,2,FALSE),0)*G208</f>
        <v>0</v>
      </c>
      <c r="E208" t="str">
        <f>IF(B208&lt;0.8*MAX($B$3:B208), "reinvest dividends","")</f>
        <v/>
      </c>
      <c r="F208" s="4">
        <f t="shared" si="15"/>
        <v>1016.6474028342843</v>
      </c>
      <c r="G208" s="4">
        <f t="shared" si="19"/>
        <v>962.4639076034648</v>
      </c>
      <c r="H208" s="6">
        <f t="shared" si="16"/>
        <v>10606.352261790182</v>
      </c>
      <c r="I208" s="6">
        <f>SUM($D$3:D208)</f>
        <v>596.7276227141482</v>
      </c>
      <c r="K208" s="6">
        <f t="shared" si="18"/>
        <v>11203.454379233814</v>
      </c>
      <c r="L208" s="6">
        <f t="shared" si="17"/>
        <v>11203.07988450433</v>
      </c>
      <c r="M208" s="6">
        <f>MAX($B$3:B208)</f>
        <v>11.72</v>
      </c>
    </row>
    <row r="209" spans="1:13" x14ac:dyDescent="0.25">
      <c r="A209" s="1">
        <v>36153</v>
      </c>
      <c r="B209" s="6">
        <v>10.94</v>
      </c>
      <c r="C209" s="6">
        <v>4.4517689999999996</v>
      </c>
      <c r="D209" s="6">
        <f>_xlfn.IFNA(VLOOKUP(A209,'APIUX Dividends'!A:B,2,FALSE),0)*G209</f>
        <v>0</v>
      </c>
      <c r="E209" t="str">
        <f>IF(B209&lt;0.8*MAX($B$3:B209), "reinvest dividends","")</f>
        <v/>
      </c>
      <c r="F209" s="4">
        <f t="shared" si="15"/>
        <v>1016.6474028342843</v>
      </c>
      <c r="G209" s="4">
        <f t="shared" si="19"/>
        <v>962.4639076034648</v>
      </c>
      <c r="H209" s="6">
        <f t="shared" si="16"/>
        <v>10529.355149181905</v>
      </c>
      <c r="I209" s="6">
        <f>SUM($D$3:D209)</f>
        <v>596.7276227141482</v>
      </c>
      <c r="K209" s="6">
        <f t="shared" si="18"/>
        <v>11122.12258700707</v>
      </c>
      <c r="L209" s="6">
        <f t="shared" si="17"/>
        <v>11126.082771896054</v>
      </c>
      <c r="M209" s="6">
        <f>MAX($B$3:B209)</f>
        <v>11.72</v>
      </c>
    </row>
    <row r="210" spans="1:13" x14ac:dyDescent="0.25">
      <c r="A210" s="1">
        <v>36157</v>
      </c>
      <c r="B210" s="6">
        <v>10.88</v>
      </c>
      <c r="C210" s="6">
        <v>4.4273530000000001</v>
      </c>
      <c r="D210" s="6">
        <f>_xlfn.IFNA(VLOOKUP(A210,'APIUX Dividends'!A:B,2,FALSE),0)*G210</f>
        <v>0</v>
      </c>
      <c r="E210" t="str">
        <f>IF(B210&lt;0.8*MAX($B$3:B210), "reinvest dividends","")</f>
        <v/>
      </c>
      <c r="F210" s="4">
        <f t="shared" si="15"/>
        <v>1016.6474028342843</v>
      </c>
      <c r="G210" s="4">
        <f t="shared" si="19"/>
        <v>962.4639076034648</v>
      </c>
      <c r="H210" s="6">
        <f t="shared" si="16"/>
        <v>10471.607314725698</v>
      </c>
      <c r="I210" s="6">
        <f>SUM($D$3:D210)</f>
        <v>596.7276227141482</v>
      </c>
      <c r="K210" s="6">
        <f t="shared" si="18"/>
        <v>11061.123742837015</v>
      </c>
      <c r="L210" s="6">
        <f t="shared" si="17"/>
        <v>11068.334937439846</v>
      </c>
      <c r="M210" s="6">
        <f>MAX($B$3:B210)</f>
        <v>11.72</v>
      </c>
    </row>
    <row r="211" spans="1:13" x14ac:dyDescent="0.25">
      <c r="A211" s="1">
        <v>36158</v>
      </c>
      <c r="B211" s="6">
        <v>10.94</v>
      </c>
      <c r="C211" s="6">
        <v>4.4517689999999996</v>
      </c>
      <c r="D211" s="6">
        <f>_xlfn.IFNA(VLOOKUP(A211,'APIUX Dividends'!A:B,2,FALSE),0)*G211</f>
        <v>0</v>
      </c>
      <c r="E211" t="str">
        <f>IF(B211&lt;0.8*MAX($B$3:B211), "reinvest dividends","")</f>
        <v/>
      </c>
      <c r="F211" s="4">
        <f t="shared" si="15"/>
        <v>1016.6474028342843</v>
      </c>
      <c r="G211" s="4">
        <f t="shared" si="19"/>
        <v>962.4639076034648</v>
      </c>
      <c r="H211" s="6">
        <f t="shared" si="16"/>
        <v>10529.355149181905</v>
      </c>
      <c r="I211" s="6">
        <f>SUM($D$3:D211)</f>
        <v>596.7276227141482</v>
      </c>
      <c r="K211" s="6">
        <f t="shared" si="18"/>
        <v>11122.12258700707</v>
      </c>
      <c r="L211" s="6">
        <f t="shared" si="17"/>
        <v>11126.082771896054</v>
      </c>
      <c r="M211" s="6">
        <f>MAX($B$3:B211)</f>
        <v>11.72</v>
      </c>
    </row>
    <row r="212" spans="1:13" x14ac:dyDescent="0.25">
      <c r="A212" s="1">
        <v>36159</v>
      </c>
      <c r="B212" s="6">
        <v>10.99</v>
      </c>
      <c r="C212" s="6">
        <v>4.4721159999999998</v>
      </c>
      <c r="D212" s="6">
        <f>_xlfn.IFNA(VLOOKUP(A212,'APIUX Dividends'!A:B,2,FALSE),0)*G212</f>
        <v>0</v>
      </c>
      <c r="E212" t="str">
        <f>IF(B212&lt;0.8*MAX($B$3:B212), "reinvest dividends","")</f>
        <v/>
      </c>
      <c r="F212" s="4">
        <f t="shared" ref="F212:F275" si="20">F211+(D212/B212)</f>
        <v>1016.6474028342843</v>
      </c>
      <c r="G212" s="4">
        <f t="shared" si="19"/>
        <v>962.4639076034648</v>
      </c>
      <c r="H212" s="6">
        <f t="shared" si="16"/>
        <v>10577.478344562078</v>
      </c>
      <c r="I212" s="6">
        <f>SUM($D$3:D212)</f>
        <v>596.7276227141482</v>
      </c>
      <c r="K212" s="6">
        <f t="shared" si="18"/>
        <v>11172.954957148784</v>
      </c>
      <c r="L212" s="6">
        <f t="shared" si="17"/>
        <v>11174.205967276226</v>
      </c>
      <c r="M212" s="6">
        <f>MAX($B$3:B212)</f>
        <v>11.72</v>
      </c>
    </row>
    <row r="213" spans="1:13" x14ac:dyDescent="0.25">
      <c r="A213" s="1">
        <v>36160</v>
      </c>
      <c r="B213" s="6">
        <v>11.04</v>
      </c>
      <c r="C213" s="6">
        <v>4.4924650000000002</v>
      </c>
      <c r="D213" s="6">
        <f>_xlfn.IFNA(VLOOKUP(A213,'APIUX Dividends'!A:B,2,FALSE),0)*G213</f>
        <v>0</v>
      </c>
      <c r="E213" t="str">
        <f>IF(B213&lt;0.8*MAX($B$3:B213), "reinvest dividends","")</f>
        <v/>
      </c>
      <c r="F213" s="4">
        <f t="shared" si="20"/>
        <v>1016.6474028342843</v>
      </c>
      <c r="G213" s="4">
        <f t="shared" si="19"/>
        <v>962.4639076034648</v>
      </c>
      <c r="H213" s="6">
        <f t="shared" si="16"/>
        <v>10625.60153994225</v>
      </c>
      <c r="I213" s="6">
        <f>SUM($D$3:D213)</f>
        <v>596.7276227141482</v>
      </c>
      <c r="K213" s="6">
        <f t="shared" si="18"/>
        <v>11223.787327290498</v>
      </c>
      <c r="L213" s="6">
        <f t="shared" si="17"/>
        <v>11222.329162656399</v>
      </c>
      <c r="M213" s="6">
        <f>MAX($B$3:B213)</f>
        <v>11.72</v>
      </c>
    </row>
    <row r="214" spans="1:13" x14ac:dyDescent="0.25">
      <c r="A214" s="1">
        <v>36164</v>
      </c>
      <c r="B214" s="6">
        <v>11.05</v>
      </c>
      <c r="C214" s="6">
        <v>4.4965339999999996</v>
      </c>
      <c r="D214" s="6">
        <f>_xlfn.IFNA(VLOOKUP(A214,'APIUX Dividends'!A:B,2,FALSE),0)*G214</f>
        <v>0</v>
      </c>
      <c r="E214" t="str">
        <f>IF(B214&lt;0.8*MAX($B$3:B214), "reinvest dividends","")</f>
        <v/>
      </c>
      <c r="F214" s="4">
        <f t="shared" si="20"/>
        <v>1016.6474028342843</v>
      </c>
      <c r="G214" s="4">
        <f t="shared" si="19"/>
        <v>962.4639076034648</v>
      </c>
      <c r="H214" s="6">
        <f t="shared" si="16"/>
        <v>10635.226179018287</v>
      </c>
      <c r="I214" s="6">
        <f>SUM($D$3:D214)</f>
        <v>596.7276227141482</v>
      </c>
      <c r="K214" s="6">
        <f t="shared" si="18"/>
        <v>11233.953801318843</v>
      </c>
      <c r="L214" s="6">
        <f t="shared" si="17"/>
        <v>11231.953801732436</v>
      </c>
      <c r="M214" s="6">
        <f>MAX($B$3:B214)</f>
        <v>11.72</v>
      </c>
    </row>
    <row r="215" spans="1:13" x14ac:dyDescent="0.25">
      <c r="A215" s="1">
        <v>36165</v>
      </c>
      <c r="B215" s="6">
        <v>11.01</v>
      </c>
      <c r="C215" s="6">
        <v>4.4802530000000003</v>
      </c>
      <c r="D215" s="6">
        <f>_xlfn.IFNA(VLOOKUP(A215,'APIUX Dividends'!A:B,2,FALSE),0)*G215</f>
        <v>0</v>
      </c>
      <c r="E215" t="str">
        <f>IF(B215&lt;0.8*MAX($B$3:B215), "reinvest dividends","")</f>
        <v/>
      </c>
      <c r="F215" s="4">
        <f t="shared" si="20"/>
        <v>1016.6474028342843</v>
      </c>
      <c r="G215" s="4">
        <f t="shared" si="19"/>
        <v>962.4639076034648</v>
      </c>
      <c r="H215" s="6">
        <f t="shared" si="16"/>
        <v>10596.727622714146</v>
      </c>
      <c r="I215" s="6">
        <f>SUM($D$3:D215)</f>
        <v>596.7276227141482</v>
      </c>
      <c r="K215" s="6">
        <f t="shared" si="18"/>
        <v>11193.28790520547</v>
      </c>
      <c r="L215" s="6">
        <f t="shared" si="17"/>
        <v>11193.455245428295</v>
      </c>
      <c r="M215" s="6">
        <f>MAX($B$3:B215)</f>
        <v>11.72</v>
      </c>
    </row>
    <row r="216" spans="1:13" x14ac:dyDescent="0.25">
      <c r="A216" s="1">
        <v>36166</v>
      </c>
      <c r="B216" s="6">
        <v>10.98</v>
      </c>
      <c r="C216" s="6">
        <v>4.468045</v>
      </c>
      <c r="D216" s="6">
        <f>_xlfn.IFNA(VLOOKUP(A216,'APIUX Dividends'!A:B,2,FALSE),0)*G216</f>
        <v>0</v>
      </c>
      <c r="E216" t="str">
        <f>IF(B216&lt;0.8*MAX($B$3:B216), "reinvest dividends","")</f>
        <v/>
      </c>
      <c r="F216" s="4">
        <f t="shared" si="20"/>
        <v>1016.6474028342843</v>
      </c>
      <c r="G216" s="4">
        <f t="shared" si="19"/>
        <v>962.4639076034648</v>
      </c>
      <c r="H216" s="6">
        <f t="shared" si="16"/>
        <v>10567.853705486044</v>
      </c>
      <c r="I216" s="6">
        <f>SUM($D$3:D216)</f>
        <v>596.7276227141482</v>
      </c>
      <c r="K216" s="6">
        <f t="shared" si="18"/>
        <v>11162.788483120443</v>
      </c>
      <c r="L216" s="6">
        <f t="shared" si="17"/>
        <v>11164.581328200193</v>
      </c>
      <c r="M216" s="6">
        <f>MAX($B$3:B216)</f>
        <v>11.72</v>
      </c>
    </row>
    <row r="217" spans="1:13" x14ac:dyDescent="0.25">
      <c r="A217" s="1">
        <v>36167</v>
      </c>
      <c r="B217" s="6">
        <v>11</v>
      </c>
      <c r="C217" s="6">
        <v>4.4761839999999999</v>
      </c>
      <c r="D217" s="6">
        <f>_xlfn.IFNA(VLOOKUP(A217,'APIUX Dividends'!A:B,2,FALSE),0)*G217</f>
        <v>0</v>
      </c>
      <c r="E217" t="str">
        <f>IF(B217&lt;0.8*MAX($B$3:B217), "reinvest dividends","")</f>
        <v/>
      </c>
      <c r="F217" s="4">
        <f t="shared" si="20"/>
        <v>1016.6474028342843</v>
      </c>
      <c r="G217" s="4">
        <f t="shared" si="19"/>
        <v>962.4639076034648</v>
      </c>
      <c r="H217" s="6">
        <f t="shared" si="16"/>
        <v>10587.102983638113</v>
      </c>
      <c r="I217" s="6">
        <f>SUM($D$3:D217)</f>
        <v>596.7276227141482</v>
      </c>
      <c r="K217" s="6">
        <f t="shared" si="18"/>
        <v>11183.121431177127</v>
      </c>
      <c r="L217" s="6">
        <f t="shared" si="17"/>
        <v>11183.830606352261</v>
      </c>
      <c r="M217" s="6">
        <f>MAX($B$3:B217)</f>
        <v>11.72</v>
      </c>
    </row>
    <row r="218" spans="1:13" x14ac:dyDescent="0.25">
      <c r="A218" s="1">
        <v>36168</v>
      </c>
      <c r="B218" s="6">
        <v>10.98</v>
      </c>
      <c r="C218" s="6">
        <v>4.468045</v>
      </c>
      <c r="D218" s="6">
        <f>_xlfn.IFNA(VLOOKUP(A218,'APIUX Dividends'!A:B,2,FALSE),0)*G218</f>
        <v>0</v>
      </c>
      <c r="E218" t="str">
        <f>IF(B218&lt;0.8*MAX($B$3:B218), "reinvest dividends","")</f>
        <v/>
      </c>
      <c r="F218" s="4">
        <f t="shared" si="20"/>
        <v>1016.6474028342843</v>
      </c>
      <c r="G218" s="4">
        <f t="shared" si="19"/>
        <v>962.4639076034648</v>
      </c>
      <c r="H218" s="6">
        <f t="shared" si="16"/>
        <v>10567.853705486044</v>
      </c>
      <c r="I218" s="6">
        <f>SUM($D$3:D218)</f>
        <v>596.7276227141482</v>
      </c>
      <c r="K218" s="6">
        <f t="shared" si="18"/>
        <v>11162.788483120443</v>
      </c>
      <c r="L218" s="6">
        <f t="shared" si="17"/>
        <v>11164.581328200193</v>
      </c>
      <c r="M218" s="6">
        <f>MAX($B$3:B218)</f>
        <v>11.72</v>
      </c>
    </row>
    <row r="219" spans="1:13" x14ac:dyDescent="0.25">
      <c r="A219" s="1">
        <v>36171</v>
      </c>
      <c r="B219" s="6">
        <v>10.93</v>
      </c>
      <c r="C219" s="6">
        <v>4.4477010000000003</v>
      </c>
      <c r="D219" s="6">
        <f>_xlfn.IFNA(VLOOKUP(A219,'APIUX Dividends'!A:B,2,FALSE),0)*G219</f>
        <v>0</v>
      </c>
      <c r="E219" t="str">
        <f>IF(B219&lt;0.8*MAX($B$3:B219), "reinvest dividends","")</f>
        <v/>
      </c>
      <c r="F219" s="4">
        <f t="shared" si="20"/>
        <v>1016.6474028342843</v>
      </c>
      <c r="G219" s="4">
        <f t="shared" si="19"/>
        <v>962.4639076034648</v>
      </c>
      <c r="H219" s="6">
        <f t="shared" si="16"/>
        <v>10519.73051010587</v>
      </c>
      <c r="I219" s="6">
        <f>SUM($D$3:D219)</f>
        <v>596.7276227141482</v>
      </c>
      <c r="K219" s="6">
        <f t="shared" si="18"/>
        <v>11111.956112978727</v>
      </c>
      <c r="L219" s="6">
        <f t="shared" si="17"/>
        <v>11116.458132820018</v>
      </c>
      <c r="M219" s="6">
        <f>MAX($B$3:B219)</f>
        <v>11.72</v>
      </c>
    </row>
    <row r="220" spans="1:13" x14ac:dyDescent="0.25">
      <c r="A220" s="1">
        <v>36172</v>
      </c>
      <c r="B220" s="6">
        <v>10.92</v>
      </c>
      <c r="C220" s="6">
        <v>4.4436309999999999</v>
      </c>
      <c r="D220" s="6">
        <f>_xlfn.IFNA(VLOOKUP(A220,'APIUX Dividends'!A:B,2,FALSE),0)*G220</f>
        <v>0</v>
      </c>
      <c r="E220" t="str">
        <f>IF(B220&lt;0.8*MAX($B$3:B220), "reinvest dividends","")</f>
        <v/>
      </c>
      <c r="F220" s="4">
        <f t="shared" si="20"/>
        <v>1016.6474028342843</v>
      </c>
      <c r="G220" s="4">
        <f t="shared" si="19"/>
        <v>962.4639076034648</v>
      </c>
      <c r="H220" s="6">
        <f t="shared" si="16"/>
        <v>10510.105871029835</v>
      </c>
      <c r="I220" s="6">
        <f>SUM($D$3:D220)</f>
        <v>596.7276227141482</v>
      </c>
      <c r="K220" s="6">
        <f t="shared" si="18"/>
        <v>11101.789638950384</v>
      </c>
      <c r="L220" s="6">
        <f t="shared" si="17"/>
        <v>11106.833493743983</v>
      </c>
      <c r="M220" s="6">
        <f>MAX($B$3:B220)</f>
        <v>11.72</v>
      </c>
    </row>
    <row r="221" spans="1:13" x14ac:dyDescent="0.25">
      <c r="A221" s="1">
        <v>36173</v>
      </c>
      <c r="B221" s="6">
        <v>10.96</v>
      </c>
      <c r="C221" s="6">
        <v>4.4599099999999998</v>
      </c>
      <c r="D221" s="6">
        <f>_xlfn.IFNA(VLOOKUP(A221,'APIUX Dividends'!A:B,2,FALSE),0)*G221</f>
        <v>0</v>
      </c>
      <c r="E221" t="str">
        <f>IF(B221&lt;0.8*MAX($B$3:B221), "reinvest dividends","")</f>
        <v/>
      </c>
      <c r="F221" s="4">
        <f t="shared" si="20"/>
        <v>1016.6474028342843</v>
      </c>
      <c r="G221" s="4">
        <f t="shared" si="19"/>
        <v>962.4639076034648</v>
      </c>
      <c r="H221" s="6">
        <f t="shared" si="16"/>
        <v>10548.604427333976</v>
      </c>
      <c r="I221" s="6">
        <f>SUM($D$3:D221)</f>
        <v>596.7276227141482</v>
      </c>
      <c r="K221" s="6">
        <f t="shared" si="18"/>
        <v>11142.455535063757</v>
      </c>
      <c r="L221" s="6">
        <f t="shared" si="17"/>
        <v>11145.332050048124</v>
      </c>
      <c r="M221" s="6">
        <f>MAX($B$3:B221)</f>
        <v>11.72</v>
      </c>
    </row>
    <row r="222" spans="1:13" x14ac:dyDescent="0.25">
      <c r="A222" s="1">
        <v>36174</v>
      </c>
      <c r="B222" s="6">
        <v>10.99</v>
      </c>
      <c r="C222" s="6">
        <v>4.4721159999999998</v>
      </c>
      <c r="D222" s="6">
        <f>_xlfn.IFNA(VLOOKUP(A222,'APIUX Dividends'!A:B,2,FALSE),0)*G222</f>
        <v>0</v>
      </c>
      <c r="E222" t="str">
        <f>IF(B222&lt;0.8*MAX($B$3:B222), "reinvest dividends","")</f>
        <v/>
      </c>
      <c r="F222" s="4">
        <f t="shared" si="20"/>
        <v>1016.6474028342843</v>
      </c>
      <c r="G222" s="4">
        <f t="shared" si="19"/>
        <v>962.4639076034648</v>
      </c>
      <c r="H222" s="6">
        <f t="shared" si="16"/>
        <v>10577.478344562078</v>
      </c>
      <c r="I222" s="6">
        <f>SUM($D$3:D222)</f>
        <v>596.7276227141482</v>
      </c>
      <c r="K222" s="6">
        <f t="shared" si="18"/>
        <v>11172.954957148784</v>
      </c>
      <c r="L222" s="6">
        <f t="shared" si="17"/>
        <v>11174.205967276226</v>
      </c>
      <c r="M222" s="6">
        <f>MAX($B$3:B222)</f>
        <v>11.72</v>
      </c>
    </row>
    <row r="223" spans="1:13" x14ac:dyDescent="0.25">
      <c r="A223" s="1">
        <v>36175</v>
      </c>
      <c r="B223" s="6">
        <v>11.06</v>
      </c>
      <c r="C223" s="6">
        <v>4.5006009999999996</v>
      </c>
      <c r="D223" s="6">
        <f>_xlfn.IFNA(VLOOKUP(A223,'APIUX Dividends'!A:B,2,FALSE),0)*G223</f>
        <v>0</v>
      </c>
      <c r="E223" t="str">
        <f>IF(B223&lt;0.8*MAX($B$3:B223), "reinvest dividends","")</f>
        <v/>
      </c>
      <c r="F223" s="4">
        <f t="shared" si="20"/>
        <v>1016.6474028342843</v>
      </c>
      <c r="G223" s="4">
        <f t="shared" si="19"/>
        <v>962.4639076034648</v>
      </c>
      <c r="H223" s="6">
        <f t="shared" si="16"/>
        <v>10644.850818094321</v>
      </c>
      <c r="I223" s="6">
        <f>SUM($D$3:D223)</f>
        <v>596.7276227141482</v>
      </c>
      <c r="K223" s="6">
        <f t="shared" si="18"/>
        <v>11244.120275347184</v>
      </c>
      <c r="L223" s="6">
        <f t="shared" si="17"/>
        <v>11241.578440808469</v>
      </c>
      <c r="M223" s="6">
        <f>MAX($B$3:B223)</f>
        <v>11.72</v>
      </c>
    </row>
    <row r="224" spans="1:13" x14ac:dyDescent="0.25">
      <c r="A224" s="1">
        <v>36179</v>
      </c>
      <c r="B224" s="6">
        <v>11.03</v>
      </c>
      <c r="C224" s="6">
        <v>4.4883940000000004</v>
      </c>
      <c r="D224" s="6">
        <f>_xlfn.IFNA(VLOOKUP(A224,'APIUX Dividends'!A:B,2,FALSE),0)*G224</f>
        <v>0</v>
      </c>
      <c r="E224" t="str">
        <f>IF(B224&lt;0.8*MAX($B$3:B224), "reinvest dividends","")</f>
        <v/>
      </c>
      <c r="F224" s="4">
        <f t="shared" si="20"/>
        <v>1016.6474028342843</v>
      </c>
      <c r="G224" s="4">
        <f t="shared" si="19"/>
        <v>962.4639076034648</v>
      </c>
      <c r="H224" s="6">
        <f t="shared" si="16"/>
        <v>10615.976900866217</v>
      </c>
      <c r="I224" s="6">
        <f>SUM($D$3:D224)</f>
        <v>596.7276227141482</v>
      </c>
      <c r="K224" s="6">
        <f t="shared" si="18"/>
        <v>11213.620853262155</v>
      </c>
      <c r="L224" s="6">
        <f t="shared" si="17"/>
        <v>11212.704523580365</v>
      </c>
      <c r="M224" s="6">
        <f>MAX($B$3:B224)</f>
        <v>11.72</v>
      </c>
    </row>
    <row r="225" spans="1:13" x14ac:dyDescent="0.25">
      <c r="A225" s="1">
        <v>36180</v>
      </c>
      <c r="B225" s="6">
        <v>11.01</v>
      </c>
      <c r="C225" s="6">
        <v>4.4802530000000003</v>
      </c>
      <c r="D225" s="6">
        <f>_xlfn.IFNA(VLOOKUP(A225,'APIUX Dividends'!A:B,2,FALSE),0)*G225</f>
        <v>0</v>
      </c>
      <c r="E225" t="str">
        <f>IF(B225&lt;0.8*MAX($B$3:B225), "reinvest dividends","")</f>
        <v/>
      </c>
      <c r="F225" s="4">
        <f t="shared" si="20"/>
        <v>1016.6474028342843</v>
      </c>
      <c r="G225" s="4">
        <f t="shared" si="19"/>
        <v>962.4639076034648</v>
      </c>
      <c r="H225" s="6">
        <f t="shared" si="16"/>
        <v>10596.727622714146</v>
      </c>
      <c r="I225" s="6">
        <f>SUM($D$3:D225)</f>
        <v>596.7276227141482</v>
      </c>
      <c r="K225" s="6">
        <f t="shared" si="18"/>
        <v>11193.28790520547</v>
      </c>
      <c r="L225" s="6">
        <f t="shared" si="17"/>
        <v>11193.455245428295</v>
      </c>
      <c r="M225" s="6">
        <f>MAX($B$3:B225)</f>
        <v>11.72</v>
      </c>
    </row>
    <row r="226" spans="1:13" x14ac:dyDescent="0.25">
      <c r="A226" s="1">
        <v>36181</v>
      </c>
      <c r="B226" s="6">
        <v>10.98</v>
      </c>
      <c r="C226" s="6">
        <v>4.468045</v>
      </c>
      <c r="D226" s="6">
        <f>_xlfn.IFNA(VLOOKUP(A226,'APIUX Dividends'!A:B,2,FALSE),0)*G226</f>
        <v>0</v>
      </c>
      <c r="E226" t="str">
        <f>IF(B226&lt;0.8*MAX($B$3:B226), "reinvest dividends","")</f>
        <v/>
      </c>
      <c r="F226" s="4">
        <f t="shared" si="20"/>
        <v>1016.6474028342843</v>
      </c>
      <c r="G226" s="4">
        <f t="shared" si="19"/>
        <v>962.4639076034648</v>
      </c>
      <c r="H226" s="6">
        <f t="shared" si="16"/>
        <v>10567.853705486044</v>
      </c>
      <c r="I226" s="6">
        <f>SUM($D$3:D226)</f>
        <v>596.7276227141482</v>
      </c>
      <c r="K226" s="6">
        <f t="shared" si="18"/>
        <v>11162.788483120443</v>
      </c>
      <c r="L226" s="6">
        <f t="shared" si="17"/>
        <v>11164.581328200193</v>
      </c>
      <c r="M226" s="6">
        <f>MAX($B$3:B226)</f>
        <v>11.72</v>
      </c>
    </row>
    <row r="227" spans="1:13" x14ac:dyDescent="0.25">
      <c r="A227" s="1">
        <v>36182</v>
      </c>
      <c r="B227" s="6">
        <v>11.02</v>
      </c>
      <c r="C227" s="6">
        <v>4.4843219999999997</v>
      </c>
      <c r="D227" s="6">
        <f>_xlfn.IFNA(VLOOKUP(A227,'APIUX Dividends'!A:B,2,FALSE),0)*G227</f>
        <v>0</v>
      </c>
      <c r="E227" t="str">
        <f>IF(B227&lt;0.8*MAX($B$3:B227), "reinvest dividends","")</f>
        <v/>
      </c>
      <c r="F227" s="4">
        <f t="shared" si="20"/>
        <v>1016.6474028342843</v>
      </c>
      <c r="G227" s="4">
        <f t="shared" si="19"/>
        <v>962.4639076034648</v>
      </c>
      <c r="H227" s="6">
        <f t="shared" si="16"/>
        <v>10606.352261790182</v>
      </c>
      <c r="I227" s="6">
        <f>SUM($D$3:D227)</f>
        <v>596.7276227141482</v>
      </c>
      <c r="K227" s="6">
        <f t="shared" si="18"/>
        <v>11203.454379233814</v>
      </c>
      <c r="L227" s="6">
        <f t="shared" si="17"/>
        <v>11203.07988450433</v>
      </c>
      <c r="M227" s="6">
        <f>MAX($B$3:B227)</f>
        <v>11.72</v>
      </c>
    </row>
    <row r="228" spans="1:13" x14ac:dyDescent="0.25">
      <c r="A228" s="1">
        <v>36185</v>
      </c>
      <c r="B228" s="6">
        <v>11.04</v>
      </c>
      <c r="C228" s="6">
        <v>4.4924650000000002</v>
      </c>
      <c r="D228" s="6">
        <f>_xlfn.IFNA(VLOOKUP(A228,'APIUX Dividends'!A:B,2,FALSE),0)*G228</f>
        <v>0</v>
      </c>
      <c r="E228" t="str">
        <f>IF(B228&lt;0.8*MAX($B$3:B228), "reinvest dividends","")</f>
        <v/>
      </c>
      <c r="F228" s="4">
        <f t="shared" si="20"/>
        <v>1016.6474028342843</v>
      </c>
      <c r="G228" s="4">
        <f t="shared" si="19"/>
        <v>962.4639076034648</v>
      </c>
      <c r="H228" s="6">
        <f t="shared" si="16"/>
        <v>10625.60153994225</v>
      </c>
      <c r="I228" s="6">
        <f>SUM($D$3:D228)</f>
        <v>596.7276227141482</v>
      </c>
      <c r="K228" s="6">
        <f t="shared" si="18"/>
        <v>11223.787327290498</v>
      </c>
      <c r="L228" s="6">
        <f t="shared" si="17"/>
        <v>11222.329162656399</v>
      </c>
      <c r="M228" s="6">
        <f>MAX($B$3:B228)</f>
        <v>11.72</v>
      </c>
    </row>
    <row r="229" spans="1:13" x14ac:dyDescent="0.25">
      <c r="A229" s="1">
        <v>36186</v>
      </c>
      <c r="B229" s="6">
        <v>11.04</v>
      </c>
      <c r="C229" s="6">
        <v>4.4924650000000002</v>
      </c>
      <c r="D229" s="6">
        <f>_xlfn.IFNA(VLOOKUP(A229,'APIUX Dividends'!A:B,2,FALSE),0)*G229</f>
        <v>0</v>
      </c>
      <c r="E229" t="str">
        <f>IF(B229&lt;0.8*MAX($B$3:B229), "reinvest dividends","")</f>
        <v/>
      </c>
      <c r="F229" s="4">
        <f t="shared" si="20"/>
        <v>1016.6474028342843</v>
      </c>
      <c r="G229" s="4">
        <f t="shared" si="19"/>
        <v>962.4639076034648</v>
      </c>
      <c r="H229" s="6">
        <f t="shared" si="16"/>
        <v>10625.60153994225</v>
      </c>
      <c r="I229" s="6">
        <f>SUM($D$3:D229)</f>
        <v>596.7276227141482</v>
      </c>
      <c r="K229" s="6">
        <f t="shared" si="18"/>
        <v>11223.787327290498</v>
      </c>
      <c r="L229" s="6">
        <f t="shared" si="17"/>
        <v>11222.329162656399</v>
      </c>
      <c r="M229" s="6">
        <f>MAX($B$3:B229)</f>
        <v>11.72</v>
      </c>
    </row>
    <row r="230" spans="1:13" x14ac:dyDescent="0.25">
      <c r="A230" s="1">
        <v>36187</v>
      </c>
      <c r="B230" s="6">
        <v>11.04</v>
      </c>
      <c r="C230" s="6">
        <v>4.4924650000000002</v>
      </c>
      <c r="D230" s="6">
        <f>_xlfn.IFNA(VLOOKUP(A230,'APIUX Dividends'!A:B,2,FALSE),0)*G230</f>
        <v>0</v>
      </c>
      <c r="E230" t="str">
        <f>IF(B230&lt;0.8*MAX($B$3:B230), "reinvest dividends","")</f>
        <v/>
      </c>
      <c r="F230" s="4">
        <f t="shared" si="20"/>
        <v>1016.6474028342843</v>
      </c>
      <c r="G230" s="4">
        <f t="shared" si="19"/>
        <v>962.4639076034648</v>
      </c>
      <c r="H230" s="6">
        <f t="shared" si="16"/>
        <v>10625.60153994225</v>
      </c>
      <c r="I230" s="6">
        <f>SUM($D$3:D230)</f>
        <v>596.7276227141482</v>
      </c>
      <c r="K230" s="6">
        <f t="shared" si="18"/>
        <v>11223.787327290498</v>
      </c>
      <c r="L230" s="6">
        <f t="shared" si="17"/>
        <v>11222.329162656399</v>
      </c>
      <c r="M230" s="6">
        <f>MAX($B$3:B230)</f>
        <v>11.72</v>
      </c>
    </row>
    <row r="231" spans="1:13" x14ac:dyDescent="0.25">
      <c r="A231" s="1">
        <v>36188</v>
      </c>
      <c r="B231" s="6">
        <v>11.05</v>
      </c>
      <c r="C231" s="6">
        <v>4.4965339999999996</v>
      </c>
      <c r="D231" s="6">
        <f>_xlfn.IFNA(VLOOKUP(A231,'APIUX Dividends'!A:B,2,FALSE),0)*G231</f>
        <v>0</v>
      </c>
      <c r="E231" t="str">
        <f>IF(B231&lt;0.8*MAX($B$3:B231), "reinvest dividends","")</f>
        <v/>
      </c>
      <c r="F231" s="4">
        <f t="shared" si="20"/>
        <v>1016.6474028342843</v>
      </c>
      <c r="G231" s="4">
        <f t="shared" si="19"/>
        <v>962.4639076034648</v>
      </c>
      <c r="H231" s="6">
        <f t="shared" si="16"/>
        <v>10635.226179018287</v>
      </c>
      <c r="I231" s="6">
        <f>SUM($D$3:D231)</f>
        <v>596.7276227141482</v>
      </c>
      <c r="K231" s="6">
        <f t="shared" si="18"/>
        <v>11233.953801318843</v>
      </c>
      <c r="L231" s="6">
        <f t="shared" si="17"/>
        <v>11231.953801732436</v>
      </c>
      <c r="M231" s="6">
        <f>MAX($B$3:B231)</f>
        <v>11.72</v>
      </c>
    </row>
    <row r="232" spans="1:13" x14ac:dyDescent="0.25">
      <c r="A232" s="1">
        <v>36189</v>
      </c>
      <c r="B232" s="6">
        <v>11.07</v>
      </c>
      <c r="C232" s="6">
        <v>4.5046710000000001</v>
      </c>
      <c r="D232" s="6">
        <f>_xlfn.IFNA(VLOOKUP(A232,'APIUX Dividends'!A:B,2,FALSE),0)*G232</f>
        <v>0</v>
      </c>
      <c r="E232" t="str">
        <f>IF(B232&lt;0.8*MAX($B$3:B232), "reinvest dividends","")</f>
        <v/>
      </c>
      <c r="F232" s="4">
        <f t="shared" si="20"/>
        <v>1016.6474028342843</v>
      </c>
      <c r="G232" s="4">
        <f t="shared" si="19"/>
        <v>962.4639076034648</v>
      </c>
      <c r="H232" s="6">
        <f t="shared" si="16"/>
        <v>10654.475457170356</v>
      </c>
      <c r="I232" s="6">
        <f>SUM($D$3:D232)</f>
        <v>596.7276227141482</v>
      </c>
      <c r="K232" s="6">
        <f t="shared" si="18"/>
        <v>11254.286749375528</v>
      </c>
      <c r="L232" s="6">
        <f t="shared" si="17"/>
        <v>11251.203079884504</v>
      </c>
      <c r="M232" s="6">
        <f>MAX($B$3:B232)</f>
        <v>11.72</v>
      </c>
    </row>
    <row r="233" spans="1:13" x14ac:dyDescent="0.25">
      <c r="A233" s="1">
        <v>36192</v>
      </c>
      <c r="B233" s="6">
        <v>11.08</v>
      </c>
      <c r="C233" s="6">
        <v>4.5087400000000004</v>
      </c>
      <c r="D233" s="6">
        <f>_xlfn.IFNA(VLOOKUP(A233,'APIUX Dividends'!A:B,2,FALSE),0)*G233</f>
        <v>0</v>
      </c>
      <c r="E233" t="str">
        <f>IF(B233&lt;0.8*MAX($B$3:B233), "reinvest dividends","")</f>
        <v/>
      </c>
      <c r="F233" s="4">
        <f t="shared" si="20"/>
        <v>1016.6474028342843</v>
      </c>
      <c r="G233" s="4">
        <f t="shared" si="19"/>
        <v>962.4639076034648</v>
      </c>
      <c r="H233" s="6">
        <f t="shared" si="16"/>
        <v>10664.10009624639</v>
      </c>
      <c r="I233" s="6">
        <f>SUM($D$3:D233)</f>
        <v>596.7276227141482</v>
      </c>
      <c r="K233" s="6">
        <f t="shared" si="18"/>
        <v>11264.453223403871</v>
      </c>
      <c r="L233" s="6">
        <f t="shared" si="17"/>
        <v>11260.827718960538</v>
      </c>
      <c r="M233" s="6">
        <f>MAX($B$3:B233)</f>
        <v>11.72</v>
      </c>
    </row>
    <row r="234" spans="1:13" x14ac:dyDescent="0.25">
      <c r="A234" s="1">
        <v>36193</v>
      </c>
      <c r="B234" s="6">
        <v>11.03</v>
      </c>
      <c r="C234" s="6">
        <v>4.4883940000000004</v>
      </c>
      <c r="D234" s="6">
        <f>_xlfn.IFNA(VLOOKUP(A234,'APIUX Dividends'!A:B,2,FALSE),0)*G234</f>
        <v>0</v>
      </c>
      <c r="E234" t="str">
        <f>IF(B234&lt;0.8*MAX($B$3:B234), "reinvest dividends","")</f>
        <v/>
      </c>
      <c r="F234" s="4">
        <f t="shared" si="20"/>
        <v>1016.6474028342843</v>
      </c>
      <c r="G234" s="4">
        <f t="shared" si="19"/>
        <v>962.4639076034648</v>
      </c>
      <c r="H234" s="6">
        <f t="shared" si="16"/>
        <v>10615.976900866217</v>
      </c>
      <c r="I234" s="6">
        <f>SUM($D$3:D234)</f>
        <v>596.7276227141482</v>
      </c>
      <c r="K234" s="6">
        <f t="shared" si="18"/>
        <v>11213.620853262155</v>
      </c>
      <c r="L234" s="6">
        <f t="shared" si="17"/>
        <v>11212.704523580365</v>
      </c>
      <c r="M234" s="6">
        <f>MAX($B$3:B234)</f>
        <v>11.72</v>
      </c>
    </row>
    <row r="235" spans="1:13" x14ac:dyDescent="0.25">
      <c r="A235" s="1">
        <v>36194</v>
      </c>
      <c r="B235" s="6">
        <v>11</v>
      </c>
      <c r="C235" s="6">
        <v>4.4761839999999999</v>
      </c>
      <c r="D235" s="6">
        <f>_xlfn.IFNA(VLOOKUP(A235,'APIUX Dividends'!A:B,2,FALSE),0)*G235</f>
        <v>0</v>
      </c>
      <c r="E235" t="str">
        <f>IF(B235&lt;0.8*MAX($B$3:B235), "reinvest dividends","")</f>
        <v/>
      </c>
      <c r="F235" s="4">
        <f t="shared" si="20"/>
        <v>1016.6474028342843</v>
      </c>
      <c r="G235" s="4">
        <f t="shared" si="19"/>
        <v>962.4639076034648</v>
      </c>
      <c r="H235" s="6">
        <f t="shared" si="16"/>
        <v>10587.102983638113</v>
      </c>
      <c r="I235" s="6">
        <f>SUM($D$3:D235)</f>
        <v>596.7276227141482</v>
      </c>
      <c r="K235" s="6">
        <f t="shared" si="18"/>
        <v>11183.121431177127</v>
      </c>
      <c r="L235" s="6">
        <f t="shared" si="17"/>
        <v>11183.830606352261</v>
      </c>
      <c r="M235" s="6">
        <f>MAX($B$3:B235)</f>
        <v>11.72</v>
      </c>
    </row>
    <row r="236" spans="1:13" x14ac:dyDescent="0.25">
      <c r="A236" s="1">
        <v>36195</v>
      </c>
      <c r="B236" s="6">
        <v>10.98</v>
      </c>
      <c r="C236" s="6">
        <v>4.468045</v>
      </c>
      <c r="D236" s="6">
        <f>_xlfn.IFNA(VLOOKUP(A236,'APIUX Dividends'!A:B,2,FALSE),0)*G236</f>
        <v>0</v>
      </c>
      <c r="E236" t="str">
        <f>IF(B236&lt;0.8*MAX($B$3:B236), "reinvest dividends","")</f>
        <v/>
      </c>
      <c r="F236" s="4">
        <f t="shared" si="20"/>
        <v>1016.6474028342843</v>
      </c>
      <c r="G236" s="4">
        <f t="shared" si="19"/>
        <v>962.4639076034648</v>
      </c>
      <c r="H236" s="6">
        <f t="shared" si="16"/>
        <v>10567.853705486044</v>
      </c>
      <c r="I236" s="6">
        <f>SUM($D$3:D236)</f>
        <v>596.7276227141482</v>
      </c>
      <c r="K236" s="6">
        <f t="shared" si="18"/>
        <v>11162.788483120443</v>
      </c>
      <c r="L236" s="6">
        <f t="shared" si="17"/>
        <v>11164.581328200193</v>
      </c>
      <c r="M236" s="6">
        <f>MAX($B$3:B236)</f>
        <v>11.72</v>
      </c>
    </row>
    <row r="237" spans="1:13" x14ac:dyDescent="0.25">
      <c r="A237" s="1">
        <v>36196</v>
      </c>
      <c r="B237" s="6">
        <v>10.95</v>
      </c>
      <c r="C237" s="6">
        <v>4.4558400000000002</v>
      </c>
      <c r="D237" s="6">
        <f>_xlfn.IFNA(VLOOKUP(A237,'APIUX Dividends'!A:B,2,FALSE),0)*G237</f>
        <v>0</v>
      </c>
      <c r="E237" t="str">
        <f>IF(B237&lt;0.8*MAX($B$3:B237), "reinvest dividends","")</f>
        <v/>
      </c>
      <c r="F237" s="4">
        <f t="shared" si="20"/>
        <v>1016.6474028342843</v>
      </c>
      <c r="G237" s="4">
        <f t="shared" si="19"/>
        <v>962.4639076034648</v>
      </c>
      <c r="H237" s="6">
        <f t="shared" si="16"/>
        <v>10538.979788257939</v>
      </c>
      <c r="I237" s="6">
        <f>SUM($D$3:D237)</f>
        <v>596.7276227141482</v>
      </c>
      <c r="K237" s="6">
        <f t="shared" si="18"/>
        <v>11132.289061035413</v>
      </c>
      <c r="L237" s="6">
        <f t="shared" si="17"/>
        <v>11135.707410972087</v>
      </c>
      <c r="M237" s="6">
        <f>MAX($B$3:B237)</f>
        <v>11.72</v>
      </c>
    </row>
    <row r="238" spans="1:13" x14ac:dyDescent="0.25">
      <c r="A238" s="1">
        <v>36199</v>
      </c>
      <c r="B238" s="6">
        <v>10.91</v>
      </c>
      <c r="C238" s="6">
        <v>4.4395629999999997</v>
      </c>
      <c r="D238" s="6">
        <f>_xlfn.IFNA(VLOOKUP(A238,'APIUX Dividends'!A:B,2,FALSE),0)*G238</f>
        <v>0</v>
      </c>
      <c r="E238" t="str">
        <f>IF(B238&lt;0.8*MAX($B$3:B238), "reinvest dividends","")</f>
        <v/>
      </c>
      <c r="F238" s="4">
        <f t="shared" si="20"/>
        <v>1016.6474028342843</v>
      </c>
      <c r="G238" s="4">
        <f t="shared" si="19"/>
        <v>962.4639076034648</v>
      </c>
      <c r="H238" s="6">
        <f t="shared" si="16"/>
        <v>10500.481231953801</v>
      </c>
      <c r="I238" s="6">
        <f>SUM($D$3:D238)</f>
        <v>596.7276227141482</v>
      </c>
      <c r="K238" s="6">
        <f t="shared" si="18"/>
        <v>11091.623164922043</v>
      </c>
      <c r="L238" s="6">
        <f t="shared" si="17"/>
        <v>11097.20885466795</v>
      </c>
      <c r="M238" s="6">
        <f>MAX($B$3:B238)</f>
        <v>11.72</v>
      </c>
    </row>
    <row r="239" spans="1:13" x14ac:dyDescent="0.25">
      <c r="A239" s="1">
        <v>36200</v>
      </c>
      <c r="B239" s="6">
        <v>10.92</v>
      </c>
      <c r="C239" s="6">
        <v>4.4436309999999999</v>
      </c>
      <c r="D239" s="6">
        <f>_xlfn.IFNA(VLOOKUP(A239,'APIUX Dividends'!A:B,2,FALSE),0)*G239</f>
        <v>0</v>
      </c>
      <c r="E239" t="str">
        <f>IF(B239&lt;0.8*MAX($B$3:B239), "reinvest dividends","")</f>
        <v/>
      </c>
      <c r="F239" s="4">
        <f t="shared" si="20"/>
        <v>1016.6474028342843</v>
      </c>
      <c r="G239" s="4">
        <f t="shared" si="19"/>
        <v>962.4639076034648</v>
      </c>
      <c r="H239" s="6">
        <f t="shared" si="16"/>
        <v>10510.105871029835</v>
      </c>
      <c r="I239" s="6">
        <f>SUM($D$3:D239)</f>
        <v>596.7276227141482</v>
      </c>
      <c r="K239" s="6">
        <f t="shared" si="18"/>
        <v>11101.789638950384</v>
      </c>
      <c r="L239" s="6">
        <f t="shared" si="17"/>
        <v>11106.833493743983</v>
      </c>
      <c r="M239" s="6">
        <f>MAX($B$3:B239)</f>
        <v>11.72</v>
      </c>
    </row>
    <row r="240" spans="1:13" x14ac:dyDescent="0.25">
      <c r="A240" s="1">
        <v>36201</v>
      </c>
      <c r="B240" s="6">
        <v>10.93</v>
      </c>
      <c r="C240" s="6">
        <v>4.4477010000000003</v>
      </c>
      <c r="D240" s="6">
        <f>_xlfn.IFNA(VLOOKUP(A240,'APIUX Dividends'!A:B,2,FALSE),0)*G240</f>
        <v>0</v>
      </c>
      <c r="E240" t="str">
        <f>IF(B240&lt;0.8*MAX($B$3:B240), "reinvest dividends","")</f>
        <v/>
      </c>
      <c r="F240" s="4">
        <f t="shared" si="20"/>
        <v>1016.6474028342843</v>
      </c>
      <c r="G240" s="4">
        <f t="shared" si="19"/>
        <v>962.4639076034648</v>
      </c>
      <c r="H240" s="6">
        <f t="shared" si="16"/>
        <v>10519.73051010587</v>
      </c>
      <c r="I240" s="6">
        <f>SUM($D$3:D240)</f>
        <v>596.7276227141482</v>
      </c>
      <c r="K240" s="6">
        <f t="shared" si="18"/>
        <v>11111.956112978727</v>
      </c>
      <c r="L240" s="6">
        <f t="shared" si="17"/>
        <v>11116.458132820018</v>
      </c>
      <c r="M240" s="6">
        <f>MAX($B$3:B240)</f>
        <v>11.72</v>
      </c>
    </row>
    <row r="241" spans="1:13" x14ac:dyDescent="0.25">
      <c r="A241" s="1">
        <v>36202</v>
      </c>
      <c r="B241" s="6">
        <v>10.93</v>
      </c>
      <c r="C241" s="6">
        <v>4.4477010000000003</v>
      </c>
      <c r="D241" s="6">
        <f>_xlfn.IFNA(VLOOKUP(A241,'APIUX Dividends'!A:B,2,FALSE),0)*G241</f>
        <v>0</v>
      </c>
      <c r="E241" t="str">
        <f>IF(B241&lt;0.8*MAX($B$3:B241), "reinvest dividends","")</f>
        <v/>
      </c>
      <c r="F241" s="4">
        <f t="shared" si="20"/>
        <v>1016.6474028342843</v>
      </c>
      <c r="G241" s="4">
        <f t="shared" si="19"/>
        <v>962.4639076034648</v>
      </c>
      <c r="H241" s="6">
        <f t="shared" si="16"/>
        <v>10519.73051010587</v>
      </c>
      <c r="I241" s="6">
        <f>SUM($D$3:D241)</f>
        <v>596.7276227141482</v>
      </c>
      <c r="K241" s="6">
        <f t="shared" si="18"/>
        <v>11111.956112978727</v>
      </c>
      <c r="L241" s="6">
        <f t="shared" si="17"/>
        <v>11116.458132820018</v>
      </c>
      <c r="M241" s="6">
        <f>MAX($B$3:B241)</f>
        <v>11.72</v>
      </c>
    </row>
    <row r="242" spans="1:13" x14ac:dyDescent="0.25">
      <c r="A242" s="1">
        <v>36203</v>
      </c>
      <c r="B242" s="6">
        <v>10.92</v>
      </c>
      <c r="C242" s="6">
        <v>4.4436309999999999</v>
      </c>
      <c r="D242" s="6">
        <f>_xlfn.IFNA(VLOOKUP(A242,'APIUX Dividends'!A:B,2,FALSE),0)*G242</f>
        <v>0</v>
      </c>
      <c r="E242" t="str">
        <f>IF(B242&lt;0.8*MAX($B$3:B242), "reinvest dividends","")</f>
        <v/>
      </c>
      <c r="F242" s="4">
        <f t="shared" si="20"/>
        <v>1016.6474028342843</v>
      </c>
      <c r="G242" s="4">
        <f t="shared" si="19"/>
        <v>962.4639076034648</v>
      </c>
      <c r="H242" s="6">
        <f t="shared" si="16"/>
        <v>10510.105871029835</v>
      </c>
      <c r="I242" s="6">
        <f>SUM($D$3:D242)</f>
        <v>596.7276227141482</v>
      </c>
      <c r="K242" s="6">
        <f t="shared" si="18"/>
        <v>11101.789638950384</v>
      </c>
      <c r="L242" s="6">
        <f t="shared" si="17"/>
        <v>11106.833493743983</v>
      </c>
      <c r="M242" s="6">
        <f>MAX($B$3:B242)</f>
        <v>11.72</v>
      </c>
    </row>
    <row r="243" spans="1:13" x14ac:dyDescent="0.25">
      <c r="A243" s="1">
        <v>36207</v>
      </c>
      <c r="B243" s="6">
        <v>10.84</v>
      </c>
      <c r="C243" s="6">
        <v>4.4110779999999998</v>
      </c>
      <c r="D243" s="6">
        <f>_xlfn.IFNA(VLOOKUP(A243,'APIUX Dividends'!A:B,2,FALSE),0)*G243</f>
        <v>0</v>
      </c>
      <c r="E243" t="str">
        <f>IF(B243&lt;0.8*MAX($B$3:B243), "reinvest dividends","")</f>
        <v/>
      </c>
      <c r="F243" s="4">
        <f t="shared" si="20"/>
        <v>1016.6474028342843</v>
      </c>
      <c r="G243" s="4">
        <f t="shared" si="19"/>
        <v>962.4639076034648</v>
      </c>
      <c r="H243" s="6">
        <f t="shared" si="16"/>
        <v>10433.108758421558</v>
      </c>
      <c r="I243" s="6">
        <f>SUM($D$3:D243)</f>
        <v>596.7276227141482</v>
      </c>
      <c r="K243" s="6">
        <f t="shared" si="18"/>
        <v>11020.457846723642</v>
      </c>
      <c r="L243" s="6">
        <f t="shared" si="17"/>
        <v>11029.836381135707</v>
      </c>
      <c r="M243" s="6">
        <f>MAX($B$3:B243)</f>
        <v>11.72</v>
      </c>
    </row>
    <row r="244" spans="1:13" x14ac:dyDescent="0.25">
      <c r="A244" s="1">
        <v>36208</v>
      </c>
      <c r="B244" s="6">
        <v>10.88</v>
      </c>
      <c r="C244" s="6">
        <v>4.4273530000000001</v>
      </c>
      <c r="D244" s="6">
        <f>_xlfn.IFNA(VLOOKUP(A244,'APIUX Dividends'!A:B,2,FALSE),0)*G244</f>
        <v>0</v>
      </c>
      <c r="E244" t="str">
        <f>IF(B244&lt;0.8*MAX($B$3:B244), "reinvest dividends","")</f>
        <v/>
      </c>
      <c r="F244" s="4">
        <f t="shared" si="20"/>
        <v>1016.6474028342843</v>
      </c>
      <c r="G244" s="4">
        <f t="shared" si="19"/>
        <v>962.4639076034648</v>
      </c>
      <c r="H244" s="6">
        <f t="shared" si="16"/>
        <v>10471.607314725698</v>
      </c>
      <c r="I244" s="6">
        <f>SUM($D$3:D244)</f>
        <v>596.7276227141482</v>
      </c>
      <c r="K244" s="6">
        <f t="shared" si="18"/>
        <v>11061.123742837015</v>
      </c>
      <c r="L244" s="6">
        <f t="shared" si="17"/>
        <v>11068.334937439846</v>
      </c>
      <c r="M244" s="6">
        <f>MAX($B$3:B244)</f>
        <v>11.72</v>
      </c>
    </row>
    <row r="245" spans="1:13" x14ac:dyDescent="0.25">
      <c r="A245" s="1">
        <v>36209</v>
      </c>
      <c r="B245" s="6">
        <v>10.86</v>
      </c>
      <c r="C245" s="6">
        <v>4.4192169999999997</v>
      </c>
      <c r="D245" s="6">
        <f>_xlfn.IFNA(VLOOKUP(A245,'APIUX Dividends'!A:B,2,FALSE),0)*G245</f>
        <v>0</v>
      </c>
      <c r="E245" t="str">
        <f>IF(B245&lt;0.8*MAX($B$3:B245), "reinvest dividends","")</f>
        <v/>
      </c>
      <c r="F245" s="4">
        <f t="shared" si="20"/>
        <v>1016.6474028342843</v>
      </c>
      <c r="G245" s="4">
        <f t="shared" si="19"/>
        <v>962.4639076034648</v>
      </c>
      <c r="H245" s="6">
        <f t="shared" si="16"/>
        <v>10452.358036573627</v>
      </c>
      <c r="I245" s="6">
        <f>SUM($D$3:D245)</f>
        <v>596.7276227141482</v>
      </c>
      <c r="K245" s="6">
        <f t="shared" si="18"/>
        <v>11040.790794780327</v>
      </c>
      <c r="L245" s="6">
        <f t="shared" si="17"/>
        <v>11049.085659287775</v>
      </c>
      <c r="M245" s="6">
        <f>MAX($B$3:B245)</f>
        <v>11.72</v>
      </c>
    </row>
    <row r="246" spans="1:13" x14ac:dyDescent="0.25">
      <c r="A246" s="1">
        <v>36210</v>
      </c>
      <c r="B246" s="6">
        <v>10.85</v>
      </c>
      <c r="C246" s="6">
        <v>4.415146</v>
      </c>
      <c r="D246" s="6">
        <f>_xlfn.IFNA(VLOOKUP(A246,'APIUX Dividends'!A:B,2,FALSE),0)*G246</f>
        <v>0</v>
      </c>
      <c r="E246" t="str">
        <f>IF(B246&lt;0.8*MAX($B$3:B246), "reinvest dividends","")</f>
        <v/>
      </c>
      <c r="F246" s="4">
        <f t="shared" si="20"/>
        <v>1016.6474028342843</v>
      </c>
      <c r="G246" s="4">
        <f t="shared" si="19"/>
        <v>962.4639076034648</v>
      </c>
      <c r="H246" s="6">
        <f t="shared" si="16"/>
        <v>10442.733397497594</v>
      </c>
      <c r="I246" s="6">
        <f>SUM($D$3:D246)</f>
        <v>596.7276227141482</v>
      </c>
      <c r="K246" s="6">
        <f t="shared" si="18"/>
        <v>11030.624320751984</v>
      </c>
      <c r="L246" s="6">
        <f t="shared" si="17"/>
        <v>11039.461020211742</v>
      </c>
      <c r="M246" s="6">
        <f>MAX($B$3:B246)</f>
        <v>11.72</v>
      </c>
    </row>
    <row r="247" spans="1:13" x14ac:dyDescent="0.25">
      <c r="A247" s="1">
        <v>36213</v>
      </c>
      <c r="B247" s="6">
        <v>10.87</v>
      </c>
      <c r="C247" s="6">
        <v>4.4232839999999998</v>
      </c>
      <c r="D247" s="6">
        <f>_xlfn.IFNA(VLOOKUP(A247,'APIUX Dividends'!A:B,2,FALSE),0)*G247</f>
        <v>0</v>
      </c>
      <c r="E247" t="str">
        <f>IF(B247&lt;0.8*MAX($B$3:B247), "reinvest dividends","")</f>
        <v/>
      </c>
      <c r="F247" s="4">
        <f t="shared" si="20"/>
        <v>1016.6474028342843</v>
      </c>
      <c r="G247" s="4">
        <f t="shared" si="19"/>
        <v>962.4639076034648</v>
      </c>
      <c r="H247" s="6">
        <f t="shared" si="16"/>
        <v>10461.982675649662</v>
      </c>
      <c r="I247" s="6">
        <f>SUM($D$3:D247)</f>
        <v>596.7276227141482</v>
      </c>
      <c r="K247" s="6">
        <f t="shared" si="18"/>
        <v>11050.95726880867</v>
      </c>
      <c r="L247" s="6">
        <f t="shared" si="17"/>
        <v>11058.710298363811</v>
      </c>
      <c r="M247" s="6">
        <f>MAX($B$3:B247)</f>
        <v>11.72</v>
      </c>
    </row>
    <row r="248" spans="1:13" x14ac:dyDescent="0.25">
      <c r="A248" s="1">
        <v>36214</v>
      </c>
      <c r="B248" s="6">
        <v>10.85</v>
      </c>
      <c r="C248" s="6">
        <v>4.415146</v>
      </c>
      <c r="D248" s="6">
        <f>_xlfn.IFNA(VLOOKUP(A248,'APIUX Dividends'!A:B,2,FALSE),0)*G248</f>
        <v>0</v>
      </c>
      <c r="E248" t="str">
        <f>IF(B248&lt;0.8*MAX($B$3:B248), "reinvest dividends","")</f>
        <v/>
      </c>
      <c r="F248" s="4">
        <f t="shared" si="20"/>
        <v>1016.6474028342843</v>
      </c>
      <c r="G248" s="4">
        <f t="shared" si="19"/>
        <v>962.4639076034648</v>
      </c>
      <c r="H248" s="6">
        <f t="shared" si="16"/>
        <v>10442.733397497594</v>
      </c>
      <c r="I248" s="6">
        <f>SUM($D$3:D248)</f>
        <v>596.7276227141482</v>
      </c>
      <c r="K248" s="6">
        <f t="shared" si="18"/>
        <v>11030.624320751984</v>
      </c>
      <c r="L248" s="6">
        <f t="shared" si="17"/>
        <v>11039.461020211742</v>
      </c>
      <c r="M248" s="6">
        <f>MAX($B$3:B248)</f>
        <v>11.72</v>
      </c>
    </row>
    <row r="249" spans="1:13" x14ac:dyDescent="0.25">
      <c r="A249" s="1">
        <v>36215</v>
      </c>
      <c r="B249" s="6">
        <v>10.82</v>
      </c>
      <c r="C249" s="6">
        <v>4.4029389999999999</v>
      </c>
      <c r="D249" s="6">
        <f>_xlfn.IFNA(VLOOKUP(A249,'APIUX Dividends'!A:B,2,FALSE),0)*G249</f>
        <v>0</v>
      </c>
      <c r="E249" t="str">
        <f>IF(B249&lt;0.8*MAX($B$3:B249), "reinvest dividends","")</f>
        <v/>
      </c>
      <c r="F249" s="4">
        <f t="shared" si="20"/>
        <v>1016.6474028342843</v>
      </c>
      <c r="G249" s="4">
        <f t="shared" si="19"/>
        <v>962.4639076034648</v>
      </c>
      <c r="H249" s="6">
        <f t="shared" si="16"/>
        <v>10413.85948026949</v>
      </c>
      <c r="I249" s="6">
        <f>SUM($D$3:D249)</f>
        <v>596.7276227141482</v>
      </c>
      <c r="K249" s="6">
        <f t="shared" si="18"/>
        <v>11000.124898666956</v>
      </c>
      <c r="L249" s="6">
        <f t="shared" si="17"/>
        <v>11010.587102983638</v>
      </c>
      <c r="M249" s="6">
        <f>MAX($B$3:B249)</f>
        <v>11.72</v>
      </c>
    </row>
    <row r="250" spans="1:13" x14ac:dyDescent="0.25">
      <c r="A250" s="1">
        <v>36216</v>
      </c>
      <c r="B250" s="6">
        <v>10.77</v>
      </c>
      <c r="C250" s="6">
        <v>4.382593</v>
      </c>
      <c r="D250" s="6">
        <f>_xlfn.IFNA(VLOOKUP(A250,'APIUX Dividends'!A:B,2,FALSE),0)*G250</f>
        <v>0</v>
      </c>
      <c r="E250" t="str">
        <f>IF(B250&lt;0.8*MAX($B$3:B250), "reinvest dividends","")</f>
        <v/>
      </c>
      <c r="F250" s="4">
        <f t="shared" si="20"/>
        <v>1016.6474028342843</v>
      </c>
      <c r="G250" s="4">
        <f t="shared" si="19"/>
        <v>962.4639076034648</v>
      </c>
      <c r="H250" s="6">
        <f t="shared" si="16"/>
        <v>10365.736284889315</v>
      </c>
      <c r="I250" s="6">
        <f>SUM($D$3:D250)</f>
        <v>596.7276227141482</v>
      </c>
      <c r="K250" s="6">
        <f t="shared" si="18"/>
        <v>10949.292528525242</v>
      </c>
      <c r="L250" s="6">
        <f t="shared" si="17"/>
        <v>10962.463907603464</v>
      </c>
      <c r="M250" s="6">
        <f>MAX($B$3:B250)</f>
        <v>11.72</v>
      </c>
    </row>
    <row r="251" spans="1:13" x14ac:dyDescent="0.25">
      <c r="A251" s="1">
        <v>36217</v>
      </c>
      <c r="B251" s="6">
        <v>10.78</v>
      </c>
      <c r="C251" s="6">
        <v>4.3866620000000003</v>
      </c>
      <c r="D251" s="6">
        <f>_xlfn.IFNA(VLOOKUP(A251,'APIUX Dividends'!A:B,2,FALSE),0)*G251</f>
        <v>0</v>
      </c>
      <c r="E251" t="str">
        <f>IF(B251&lt;0.8*MAX($B$3:B251), "reinvest dividends","")</f>
        <v/>
      </c>
      <c r="F251" s="4">
        <f t="shared" si="20"/>
        <v>1016.6474028342843</v>
      </c>
      <c r="G251" s="4">
        <f t="shared" si="19"/>
        <v>962.4639076034648</v>
      </c>
      <c r="H251" s="6">
        <f t="shared" si="16"/>
        <v>10375.360923965351</v>
      </c>
      <c r="I251" s="6">
        <f>SUM($D$3:D251)</f>
        <v>596.7276227141482</v>
      </c>
      <c r="K251" s="6">
        <f t="shared" si="18"/>
        <v>10959.459002553584</v>
      </c>
      <c r="L251" s="6">
        <f t="shared" si="17"/>
        <v>10972.088546679499</v>
      </c>
      <c r="M251" s="6">
        <f>MAX($B$3:B251)</f>
        <v>11.72</v>
      </c>
    </row>
    <row r="252" spans="1:13" x14ac:dyDescent="0.25">
      <c r="A252" s="1">
        <v>36220</v>
      </c>
      <c r="B252" s="6">
        <v>10.74</v>
      </c>
      <c r="C252" s="6">
        <v>4.3703820000000002</v>
      </c>
      <c r="D252" s="6">
        <f>_xlfn.IFNA(VLOOKUP(A252,'APIUX Dividends'!A:B,2,FALSE),0)*G252</f>
        <v>0</v>
      </c>
      <c r="E252" t="str">
        <f>IF(B252&lt;0.8*MAX($B$3:B252), "reinvest dividends","")</f>
        <v/>
      </c>
      <c r="F252" s="4">
        <f t="shared" si="20"/>
        <v>1016.6474028342843</v>
      </c>
      <c r="G252" s="4">
        <f t="shared" si="19"/>
        <v>962.4639076034648</v>
      </c>
      <c r="H252" s="6">
        <f t="shared" si="16"/>
        <v>10336.862367661211</v>
      </c>
      <c r="I252" s="6">
        <f>SUM($D$3:D252)</f>
        <v>596.7276227141482</v>
      </c>
      <c r="K252" s="6">
        <f t="shared" si="18"/>
        <v>10918.793106440215</v>
      </c>
      <c r="L252" s="6">
        <f t="shared" si="17"/>
        <v>10933.58999037536</v>
      </c>
      <c r="M252" s="6">
        <f>MAX($B$3:B252)</f>
        <v>11.72</v>
      </c>
    </row>
    <row r="253" spans="1:13" x14ac:dyDescent="0.25">
      <c r="A253" s="1">
        <v>36221</v>
      </c>
      <c r="B253" s="6">
        <v>10.75</v>
      </c>
      <c r="C253" s="6">
        <v>4.3744540000000001</v>
      </c>
      <c r="D253" s="6">
        <f>_xlfn.IFNA(VLOOKUP(A253,'APIUX Dividends'!A:B,2,FALSE),0)*G253</f>
        <v>0</v>
      </c>
      <c r="E253" t="str">
        <f>IF(B253&lt;0.8*MAX($B$3:B253), "reinvest dividends","")</f>
        <v/>
      </c>
      <c r="F253" s="4">
        <f t="shared" si="20"/>
        <v>1016.6474028342843</v>
      </c>
      <c r="G253" s="4">
        <f t="shared" si="19"/>
        <v>962.4639076034648</v>
      </c>
      <c r="H253" s="6">
        <f t="shared" si="16"/>
        <v>10346.487006737247</v>
      </c>
      <c r="I253" s="6">
        <f>SUM($D$3:D253)</f>
        <v>596.7276227141482</v>
      </c>
      <c r="K253" s="6">
        <f t="shared" si="18"/>
        <v>10928.959580468556</v>
      </c>
      <c r="L253" s="6">
        <f t="shared" si="17"/>
        <v>10943.214629451395</v>
      </c>
      <c r="M253" s="6">
        <f>MAX($B$3:B253)</f>
        <v>11.72</v>
      </c>
    </row>
    <row r="254" spans="1:13" x14ac:dyDescent="0.25">
      <c r="A254" s="1">
        <v>36222</v>
      </c>
      <c r="B254" s="6">
        <v>10.75</v>
      </c>
      <c r="C254" s="6">
        <v>4.3744540000000001</v>
      </c>
      <c r="D254" s="6">
        <f>_xlfn.IFNA(VLOOKUP(A254,'APIUX Dividends'!A:B,2,FALSE),0)*G254</f>
        <v>0</v>
      </c>
      <c r="E254" t="str">
        <f>IF(B254&lt;0.8*MAX($B$3:B254), "reinvest dividends","")</f>
        <v/>
      </c>
      <c r="F254" s="4">
        <f t="shared" si="20"/>
        <v>1016.6474028342843</v>
      </c>
      <c r="G254" s="4">
        <f t="shared" si="19"/>
        <v>962.4639076034648</v>
      </c>
      <c r="H254" s="6">
        <f t="shared" si="16"/>
        <v>10346.487006737247</v>
      </c>
      <c r="I254" s="6">
        <f>SUM($D$3:D254)</f>
        <v>596.7276227141482</v>
      </c>
      <c r="K254" s="6">
        <f t="shared" si="18"/>
        <v>10928.959580468556</v>
      </c>
      <c r="L254" s="6">
        <f t="shared" si="17"/>
        <v>10943.214629451395</v>
      </c>
      <c r="M254" s="6">
        <f>MAX($B$3:B254)</f>
        <v>11.72</v>
      </c>
    </row>
    <row r="255" spans="1:13" x14ac:dyDescent="0.25">
      <c r="A255" s="1">
        <v>36223</v>
      </c>
      <c r="B255" s="6">
        <v>10.75</v>
      </c>
      <c r="C255" s="6">
        <v>4.3744540000000001</v>
      </c>
      <c r="D255" s="6">
        <f>_xlfn.IFNA(VLOOKUP(A255,'APIUX Dividends'!A:B,2,FALSE),0)*G255</f>
        <v>0</v>
      </c>
      <c r="E255" t="str">
        <f>IF(B255&lt;0.8*MAX($B$3:B255), "reinvest dividends","")</f>
        <v/>
      </c>
      <c r="F255" s="4">
        <f t="shared" si="20"/>
        <v>1016.6474028342843</v>
      </c>
      <c r="G255" s="4">
        <f t="shared" si="19"/>
        <v>962.4639076034648</v>
      </c>
      <c r="H255" s="6">
        <f t="shared" si="16"/>
        <v>10346.487006737247</v>
      </c>
      <c r="I255" s="6">
        <f>SUM($D$3:D255)</f>
        <v>596.7276227141482</v>
      </c>
      <c r="K255" s="6">
        <f t="shared" si="18"/>
        <v>10928.959580468556</v>
      </c>
      <c r="L255" s="6">
        <f t="shared" si="17"/>
        <v>10943.214629451395</v>
      </c>
      <c r="M255" s="6">
        <f>MAX($B$3:B255)</f>
        <v>11.72</v>
      </c>
    </row>
    <row r="256" spans="1:13" x14ac:dyDescent="0.25">
      <c r="A256" s="1">
        <v>36224</v>
      </c>
      <c r="B256" s="6">
        <v>10.77</v>
      </c>
      <c r="C256" s="6">
        <v>4.382593</v>
      </c>
      <c r="D256" s="6">
        <f>_xlfn.IFNA(VLOOKUP(A256,'APIUX Dividends'!A:B,2,FALSE),0)*G256</f>
        <v>0</v>
      </c>
      <c r="E256" t="str">
        <f>IF(B256&lt;0.8*MAX($B$3:B256), "reinvest dividends","")</f>
        <v/>
      </c>
      <c r="F256" s="4">
        <f t="shared" si="20"/>
        <v>1016.6474028342843</v>
      </c>
      <c r="G256" s="4">
        <f t="shared" si="19"/>
        <v>962.4639076034648</v>
      </c>
      <c r="H256" s="6">
        <f t="shared" si="16"/>
        <v>10365.736284889315</v>
      </c>
      <c r="I256" s="6">
        <f>SUM($D$3:D256)</f>
        <v>596.7276227141482</v>
      </c>
      <c r="K256" s="6">
        <f t="shared" si="18"/>
        <v>10949.292528525242</v>
      </c>
      <c r="L256" s="6">
        <f t="shared" si="17"/>
        <v>10962.463907603464</v>
      </c>
      <c r="M256" s="6">
        <f>MAX($B$3:B256)</f>
        <v>11.72</v>
      </c>
    </row>
    <row r="257" spans="1:13" x14ac:dyDescent="0.25">
      <c r="A257" s="1">
        <v>36227</v>
      </c>
      <c r="B257" s="6">
        <v>10.78</v>
      </c>
      <c r="C257" s="6">
        <v>4.3866620000000003</v>
      </c>
      <c r="D257" s="6">
        <f>_xlfn.IFNA(VLOOKUP(A257,'APIUX Dividends'!A:B,2,FALSE),0)*G257</f>
        <v>0</v>
      </c>
      <c r="E257" t="str">
        <f>IF(B257&lt;0.8*MAX($B$3:B257), "reinvest dividends","")</f>
        <v/>
      </c>
      <c r="F257" s="4">
        <f t="shared" si="20"/>
        <v>1016.6474028342843</v>
      </c>
      <c r="G257" s="4">
        <f t="shared" si="19"/>
        <v>962.4639076034648</v>
      </c>
      <c r="H257" s="6">
        <f t="shared" si="16"/>
        <v>10375.360923965351</v>
      </c>
      <c r="I257" s="6">
        <f>SUM($D$3:D257)</f>
        <v>596.7276227141482</v>
      </c>
      <c r="K257" s="6">
        <f t="shared" si="18"/>
        <v>10959.459002553584</v>
      </c>
      <c r="L257" s="6">
        <f t="shared" si="17"/>
        <v>10972.088546679499</v>
      </c>
      <c r="M257" s="6">
        <f>MAX($B$3:B257)</f>
        <v>11.72</v>
      </c>
    </row>
    <row r="258" spans="1:13" x14ac:dyDescent="0.25">
      <c r="A258" s="1">
        <v>36228</v>
      </c>
      <c r="B258" s="6">
        <v>10.81</v>
      </c>
      <c r="C258" s="6">
        <v>4.3988699999999996</v>
      </c>
      <c r="D258" s="6">
        <f>_xlfn.IFNA(VLOOKUP(A258,'APIUX Dividends'!A:B,2,FALSE),0)*G258</f>
        <v>0</v>
      </c>
      <c r="E258" t="str">
        <f>IF(B258&lt;0.8*MAX($B$3:B258), "reinvest dividends","")</f>
        <v/>
      </c>
      <c r="F258" s="4">
        <f t="shared" si="20"/>
        <v>1016.6474028342843</v>
      </c>
      <c r="G258" s="4">
        <f t="shared" si="19"/>
        <v>962.4639076034648</v>
      </c>
      <c r="H258" s="6">
        <f t="shared" si="16"/>
        <v>10404.234841193454</v>
      </c>
      <c r="I258" s="6">
        <f>SUM($D$3:D258)</f>
        <v>596.7276227141482</v>
      </c>
      <c r="K258" s="6">
        <f t="shared" si="18"/>
        <v>10989.958424638615</v>
      </c>
      <c r="L258" s="6">
        <f t="shared" si="17"/>
        <v>11000.962463907603</v>
      </c>
      <c r="M258" s="6">
        <f>MAX($B$3:B258)</f>
        <v>11.72</v>
      </c>
    </row>
    <row r="259" spans="1:13" x14ac:dyDescent="0.25">
      <c r="A259" s="1">
        <v>36229</v>
      </c>
      <c r="B259" s="6">
        <v>10.81</v>
      </c>
      <c r="C259" s="6">
        <v>4.3988699999999996</v>
      </c>
      <c r="D259" s="6">
        <f>_xlfn.IFNA(VLOOKUP(A259,'APIUX Dividends'!A:B,2,FALSE),0)*G259</f>
        <v>0</v>
      </c>
      <c r="E259" t="str">
        <f>IF(B259&lt;0.8*MAX($B$3:B259), "reinvest dividends","")</f>
        <v/>
      </c>
      <c r="F259" s="4">
        <f t="shared" si="20"/>
        <v>1016.6474028342843</v>
      </c>
      <c r="G259" s="4">
        <f t="shared" si="19"/>
        <v>962.4639076034648</v>
      </c>
      <c r="H259" s="6">
        <f t="shared" ref="H259:H322" si="21">G259*B259</f>
        <v>10404.234841193454</v>
      </c>
      <c r="I259" s="6">
        <f>SUM($D$3:D259)</f>
        <v>596.7276227141482</v>
      </c>
      <c r="K259" s="6">
        <f t="shared" si="18"/>
        <v>10989.958424638615</v>
      </c>
      <c r="L259" s="6">
        <f t="shared" ref="L259:L322" si="22">I259+H259</f>
        <v>11000.962463907603</v>
      </c>
      <c r="M259" s="6">
        <f>MAX($B$3:B259)</f>
        <v>11.72</v>
      </c>
    </row>
    <row r="260" spans="1:13" x14ac:dyDescent="0.25">
      <c r="A260" s="1">
        <v>36230</v>
      </c>
      <c r="B260" s="6">
        <v>10.8</v>
      </c>
      <c r="C260" s="6">
        <v>4.3948</v>
      </c>
      <c r="D260" s="6">
        <f>_xlfn.IFNA(VLOOKUP(A260,'APIUX Dividends'!A:B,2,FALSE),0)*G260</f>
        <v>0</v>
      </c>
      <c r="E260" t="str">
        <f>IF(B260&lt;0.8*MAX($B$3:B260), "reinvest dividends","")</f>
        <v/>
      </c>
      <c r="F260" s="4">
        <f t="shared" si="20"/>
        <v>1016.6474028342843</v>
      </c>
      <c r="G260" s="4">
        <f t="shared" si="19"/>
        <v>962.4639076034648</v>
      </c>
      <c r="H260" s="6">
        <f t="shared" si="21"/>
        <v>10394.610202117421</v>
      </c>
      <c r="I260" s="6">
        <f>SUM($D$3:D260)</f>
        <v>596.7276227141482</v>
      </c>
      <c r="K260" s="6">
        <f t="shared" ref="K260:K323" si="23">F260*B260</f>
        <v>10979.791950610272</v>
      </c>
      <c r="L260" s="6">
        <f t="shared" si="22"/>
        <v>10991.337824831569</v>
      </c>
      <c r="M260" s="6">
        <f>MAX($B$3:B260)</f>
        <v>11.72</v>
      </c>
    </row>
    <row r="261" spans="1:13" x14ac:dyDescent="0.25">
      <c r="A261" s="1">
        <v>36231</v>
      </c>
      <c r="B261" s="6">
        <v>10.82</v>
      </c>
      <c r="C261" s="6">
        <v>4.4029389999999999</v>
      </c>
      <c r="D261" s="6">
        <f>_xlfn.IFNA(VLOOKUP(A261,'APIUX Dividends'!A:B,2,FALSE),0)*G261</f>
        <v>0</v>
      </c>
      <c r="E261" t="str">
        <f>IF(B261&lt;0.8*MAX($B$3:B261), "reinvest dividends","")</f>
        <v/>
      </c>
      <c r="F261" s="4">
        <f t="shared" si="20"/>
        <v>1016.6474028342843</v>
      </c>
      <c r="G261" s="4">
        <f t="shared" ref="G261:G324" si="24">G260</f>
        <v>962.4639076034648</v>
      </c>
      <c r="H261" s="6">
        <f t="shared" si="21"/>
        <v>10413.85948026949</v>
      </c>
      <c r="I261" s="6">
        <f>SUM($D$3:D261)</f>
        <v>596.7276227141482</v>
      </c>
      <c r="K261" s="6">
        <f t="shared" si="23"/>
        <v>11000.124898666956</v>
      </c>
      <c r="L261" s="6">
        <f t="shared" si="22"/>
        <v>11010.587102983638</v>
      </c>
      <c r="M261" s="6">
        <f>MAX($B$3:B261)</f>
        <v>11.72</v>
      </c>
    </row>
    <row r="262" spans="1:13" x14ac:dyDescent="0.25">
      <c r="A262" s="1">
        <v>36234</v>
      </c>
      <c r="B262" s="6">
        <v>10.84</v>
      </c>
      <c r="C262" s="6">
        <v>4.4110779999999998</v>
      </c>
      <c r="D262" s="6">
        <f>_xlfn.IFNA(VLOOKUP(A262,'APIUX Dividends'!A:B,2,FALSE),0)*G262</f>
        <v>0</v>
      </c>
      <c r="E262" t="str">
        <f>IF(B262&lt;0.8*MAX($B$3:B262), "reinvest dividends","")</f>
        <v/>
      </c>
      <c r="F262" s="4">
        <f t="shared" si="20"/>
        <v>1016.6474028342843</v>
      </c>
      <c r="G262" s="4">
        <f t="shared" si="24"/>
        <v>962.4639076034648</v>
      </c>
      <c r="H262" s="6">
        <f t="shared" si="21"/>
        <v>10433.108758421558</v>
      </c>
      <c r="I262" s="6">
        <f>SUM($D$3:D262)</f>
        <v>596.7276227141482</v>
      </c>
      <c r="K262" s="6">
        <f t="shared" si="23"/>
        <v>11020.457846723642</v>
      </c>
      <c r="L262" s="6">
        <f t="shared" si="22"/>
        <v>11029.836381135707</v>
      </c>
      <c r="M262" s="6">
        <f>MAX($B$3:B262)</f>
        <v>11.72</v>
      </c>
    </row>
    <row r="263" spans="1:13" x14ac:dyDescent="0.25">
      <c r="A263" s="1">
        <v>36235</v>
      </c>
      <c r="B263" s="6">
        <v>10.86</v>
      </c>
      <c r="C263" s="6">
        <v>4.4192169999999997</v>
      </c>
      <c r="D263" s="6">
        <f>_xlfn.IFNA(VLOOKUP(A263,'APIUX Dividends'!A:B,2,FALSE),0)*G263</f>
        <v>0</v>
      </c>
      <c r="E263" t="str">
        <f>IF(B263&lt;0.8*MAX($B$3:B263), "reinvest dividends","")</f>
        <v/>
      </c>
      <c r="F263" s="4">
        <f t="shared" si="20"/>
        <v>1016.6474028342843</v>
      </c>
      <c r="G263" s="4">
        <f t="shared" si="24"/>
        <v>962.4639076034648</v>
      </c>
      <c r="H263" s="6">
        <f t="shared" si="21"/>
        <v>10452.358036573627</v>
      </c>
      <c r="I263" s="6">
        <f>SUM($D$3:D263)</f>
        <v>596.7276227141482</v>
      </c>
      <c r="K263" s="6">
        <f t="shared" si="23"/>
        <v>11040.790794780327</v>
      </c>
      <c r="L263" s="6">
        <f t="shared" si="22"/>
        <v>11049.085659287775</v>
      </c>
      <c r="M263" s="6">
        <f>MAX($B$3:B263)</f>
        <v>11.72</v>
      </c>
    </row>
    <row r="264" spans="1:13" x14ac:dyDescent="0.25">
      <c r="A264" s="1">
        <v>36236</v>
      </c>
      <c r="B264" s="6">
        <v>10.85</v>
      </c>
      <c r="C264" s="6">
        <v>4.415146</v>
      </c>
      <c r="D264" s="6">
        <f>_xlfn.IFNA(VLOOKUP(A264,'APIUX Dividends'!A:B,2,FALSE),0)*G264</f>
        <v>0</v>
      </c>
      <c r="E264" t="str">
        <f>IF(B264&lt;0.8*MAX($B$3:B264), "reinvest dividends","")</f>
        <v/>
      </c>
      <c r="F264" s="4">
        <f t="shared" si="20"/>
        <v>1016.6474028342843</v>
      </c>
      <c r="G264" s="4">
        <f t="shared" si="24"/>
        <v>962.4639076034648</v>
      </c>
      <c r="H264" s="6">
        <f t="shared" si="21"/>
        <v>10442.733397497594</v>
      </c>
      <c r="I264" s="6">
        <f>SUM($D$3:D264)</f>
        <v>596.7276227141482</v>
      </c>
      <c r="K264" s="6">
        <f t="shared" si="23"/>
        <v>11030.624320751984</v>
      </c>
      <c r="L264" s="6">
        <f t="shared" si="22"/>
        <v>11039.461020211742</v>
      </c>
      <c r="M264" s="6">
        <f>MAX($B$3:B264)</f>
        <v>11.72</v>
      </c>
    </row>
    <row r="265" spans="1:13" x14ac:dyDescent="0.25">
      <c r="A265" s="1">
        <v>36237</v>
      </c>
      <c r="B265" s="6">
        <v>10.85</v>
      </c>
      <c r="C265" s="6">
        <v>4.415146</v>
      </c>
      <c r="D265" s="6">
        <f>_xlfn.IFNA(VLOOKUP(A265,'APIUX Dividends'!A:B,2,FALSE),0)*G265</f>
        <v>0</v>
      </c>
      <c r="E265" t="str">
        <f>IF(B265&lt;0.8*MAX($B$3:B265), "reinvest dividends","")</f>
        <v/>
      </c>
      <c r="F265" s="4">
        <f t="shared" si="20"/>
        <v>1016.6474028342843</v>
      </c>
      <c r="G265" s="4">
        <f t="shared" si="24"/>
        <v>962.4639076034648</v>
      </c>
      <c r="H265" s="6">
        <f t="shared" si="21"/>
        <v>10442.733397497594</v>
      </c>
      <c r="I265" s="6">
        <f>SUM($D$3:D265)</f>
        <v>596.7276227141482</v>
      </c>
      <c r="K265" s="6">
        <f t="shared" si="23"/>
        <v>11030.624320751984</v>
      </c>
      <c r="L265" s="6">
        <f t="shared" si="22"/>
        <v>11039.461020211742</v>
      </c>
      <c r="M265" s="6">
        <f>MAX($B$3:B265)</f>
        <v>11.72</v>
      </c>
    </row>
    <row r="266" spans="1:13" x14ac:dyDescent="0.25">
      <c r="A266" s="1">
        <v>36238</v>
      </c>
      <c r="B266" s="6">
        <v>10.84</v>
      </c>
      <c r="C266" s="6">
        <v>4.4110779999999998</v>
      </c>
      <c r="D266" s="6">
        <f>_xlfn.IFNA(VLOOKUP(A266,'APIUX Dividends'!A:B,2,FALSE),0)*G266</f>
        <v>0</v>
      </c>
      <c r="E266" t="str">
        <f>IF(B266&lt;0.8*MAX($B$3:B266), "reinvest dividends","")</f>
        <v/>
      </c>
      <c r="F266" s="4">
        <f t="shared" si="20"/>
        <v>1016.6474028342843</v>
      </c>
      <c r="G266" s="4">
        <f t="shared" si="24"/>
        <v>962.4639076034648</v>
      </c>
      <c r="H266" s="6">
        <f t="shared" si="21"/>
        <v>10433.108758421558</v>
      </c>
      <c r="I266" s="6">
        <f>SUM($D$3:D266)</f>
        <v>596.7276227141482</v>
      </c>
      <c r="K266" s="6">
        <f t="shared" si="23"/>
        <v>11020.457846723642</v>
      </c>
      <c r="L266" s="6">
        <f t="shared" si="22"/>
        <v>11029.836381135707</v>
      </c>
      <c r="M266" s="6">
        <f>MAX($B$3:B266)</f>
        <v>11.72</v>
      </c>
    </row>
    <row r="267" spans="1:13" x14ac:dyDescent="0.25">
      <c r="A267" s="1">
        <v>36241</v>
      </c>
      <c r="B267" s="6">
        <v>10.82</v>
      </c>
      <c r="C267" s="6">
        <v>4.4029389999999999</v>
      </c>
      <c r="D267" s="6">
        <f>_xlfn.IFNA(VLOOKUP(A267,'APIUX Dividends'!A:B,2,FALSE),0)*G267</f>
        <v>0</v>
      </c>
      <c r="E267" t="str">
        <f>IF(B267&lt;0.8*MAX($B$3:B267), "reinvest dividends","")</f>
        <v/>
      </c>
      <c r="F267" s="4">
        <f t="shared" si="20"/>
        <v>1016.6474028342843</v>
      </c>
      <c r="G267" s="4">
        <f t="shared" si="24"/>
        <v>962.4639076034648</v>
      </c>
      <c r="H267" s="6">
        <f t="shared" si="21"/>
        <v>10413.85948026949</v>
      </c>
      <c r="I267" s="6">
        <f>SUM($D$3:D267)</f>
        <v>596.7276227141482</v>
      </c>
      <c r="K267" s="6">
        <f t="shared" si="23"/>
        <v>11000.124898666956</v>
      </c>
      <c r="L267" s="6">
        <f t="shared" si="22"/>
        <v>11010.587102983638</v>
      </c>
      <c r="M267" s="6">
        <f>MAX($B$3:B267)</f>
        <v>11.72</v>
      </c>
    </row>
    <row r="268" spans="1:13" x14ac:dyDescent="0.25">
      <c r="A268" s="1">
        <v>36242</v>
      </c>
      <c r="B268" s="6">
        <v>10.83</v>
      </c>
      <c r="C268" s="6">
        <v>4.4070080000000003</v>
      </c>
      <c r="D268" s="6">
        <f>_xlfn.IFNA(VLOOKUP(A268,'APIUX Dividends'!A:B,2,FALSE),0)*G268</f>
        <v>0</v>
      </c>
      <c r="E268" t="str">
        <f>IF(B268&lt;0.8*MAX($B$3:B268), "reinvest dividends","")</f>
        <v/>
      </c>
      <c r="F268" s="4">
        <f t="shared" si="20"/>
        <v>1016.6474028342843</v>
      </c>
      <c r="G268" s="4">
        <f t="shared" si="24"/>
        <v>962.4639076034648</v>
      </c>
      <c r="H268" s="6">
        <f t="shared" si="21"/>
        <v>10423.484119345523</v>
      </c>
      <c r="I268" s="6">
        <f>SUM($D$3:D268)</f>
        <v>596.7276227141482</v>
      </c>
      <c r="K268" s="6">
        <f t="shared" si="23"/>
        <v>11010.291372695299</v>
      </c>
      <c r="L268" s="6">
        <f t="shared" si="22"/>
        <v>11020.211742059671</v>
      </c>
      <c r="M268" s="6">
        <f>MAX($B$3:B268)</f>
        <v>11.72</v>
      </c>
    </row>
    <row r="269" spans="1:13" x14ac:dyDescent="0.25">
      <c r="A269" s="1">
        <v>36243</v>
      </c>
      <c r="B269" s="6">
        <v>10.85</v>
      </c>
      <c r="C269" s="6">
        <v>4.415146</v>
      </c>
      <c r="D269" s="6">
        <f>_xlfn.IFNA(VLOOKUP(A269,'APIUX Dividends'!A:B,2,FALSE),0)*G269</f>
        <v>0</v>
      </c>
      <c r="E269" t="str">
        <f>IF(B269&lt;0.8*MAX($B$3:B269), "reinvest dividends","")</f>
        <v/>
      </c>
      <c r="F269" s="4">
        <f t="shared" si="20"/>
        <v>1016.6474028342843</v>
      </c>
      <c r="G269" s="4">
        <f t="shared" si="24"/>
        <v>962.4639076034648</v>
      </c>
      <c r="H269" s="6">
        <f t="shared" si="21"/>
        <v>10442.733397497594</v>
      </c>
      <c r="I269" s="6">
        <f>SUM($D$3:D269)</f>
        <v>596.7276227141482</v>
      </c>
      <c r="K269" s="6">
        <f t="shared" si="23"/>
        <v>11030.624320751984</v>
      </c>
      <c r="L269" s="6">
        <f t="shared" si="22"/>
        <v>11039.461020211742</v>
      </c>
      <c r="M269" s="6">
        <f>MAX($B$3:B269)</f>
        <v>11.72</v>
      </c>
    </row>
    <row r="270" spans="1:13" x14ac:dyDescent="0.25">
      <c r="A270" s="1">
        <v>36244</v>
      </c>
      <c r="B270" s="6">
        <v>10.71</v>
      </c>
      <c r="C270" s="6">
        <v>4.3987179999999997</v>
      </c>
      <c r="D270" s="6">
        <f>_xlfn.IFNA(VLOOKUP(A270,'APIUX Dividends'!A:B,2,FALSE),0)*G270</f>
        <v>96.246390760346486</v>
      </c>
      <c r="E270" t="str">
        <f>IF(B270&lt;0.8*MAX($B$3:B270), "reinvest dividends","")</f>
        <v/>
      </c>
      <c r="F270" s="4">
        <f t="shared" si="20"/>
        <v>1025.633993941693</v>
      </c>
      <c r="G270" s="4">
        <f t="shared" si="24"/>
        <v>962.4639076034648</v>
      </c>
      <c r="H270" s="6">
        <f t="shared" si="21"/>
        <v>10307.988450433109</v>
      </c>
      <c r="I270" s="6">
        <f>SUM($D$3:D270)</f>
        <v>692.97401347449465</v>
      </c>
      <c r="K270" s="6">
        <f t="shared" si="23"/>
        <v>10984.540075115532</v>
      </c>
      <c r="L270" s="6">
        <f t="shared" si="22"/>
        <v>11000.962463907605</v>
      </c>
      <c r="M270" s="6">
        <f>MAX($B$3:B270)</f>
        <v>11.72</v>
      </c>
    </row>
    <row r="271" spans="1:13" x14ac:dyDescent="0.25">
      <c r="A271" s="1">
        <v>36245</v>
      </c>
      <c r="B271" s="6">
        <v>10.72</v>
      </c>
      <c r="C271" s="6">
        <v>4.402825</v>
      </c>
      <c r="D271" s="6">
        <f>_xlfn.IFNA(VLOOKUP(A271,'APIUX Dividends'!A:B,2,FALSE),0)*G271</f>
        <v>0</v>
      </c>
      <c r="E271" t="str">
        <f>IF(B271&lt;0.8*MAX($B$3:B271), "reinvest dividends","")</f>
        <v/>
      </c>
      <c r="F271" s="4">
        <f t="shared" si="20"/>
        <v>1025.633993941693</v>
      </c>
      <c r="G271" s="4">
        <f t="shared" si="24"/>
        <v>962.4639076034648</v>
      </c>
      <c r="H271" s="6">
        <f t="shared" si="21"/>
        <v>10317.613089509143</v>
      </c>
      <c r="I271" s="6">
        <f>SUM($D$3:D271)</f>
        <v>692.97401347449465</v>
      </c>
      <c r="K271" s="6">
        <f t="shared" si="23"/>
        <v>10994.796415054951</v>
      </c>
      <c r="L271" s="6">
        <f t="shared" si="22"/>
        <v>11010.587102983638</v>
      </c>
      <c r="M271" s="6">
        <f>MAX($B$3:B271)</f>
        <v>11.72</v>
      </c>
    </row>
    <row r="272" spans="1:13" x14ac:dyDescent="0.25">
      <c r="A272" s="1">
        <v>36248</v>
      </c>
      <c r="B272" s="6">
        <v>10.68</v>
      </c>
      <c r="C272" s="6">
        <v>4.3863969999999997</v>
      </c>
      <c r="D272" s="6">
        <f>_xlfn.IFNA(VLOOKUP(A272,'APIUX Dividends'!A:B,2,FALSE),0)*G272</f>
        <v>0</v>
      </c>
      <c r="E272" t="str">
        <f>IF(B272&lt;0.8*MAX($B$3:B272), "reinvest dividends","")</f>
        <v/>
      </c>
      <c r="F272" s="4">
        <f t="shared" si="20"/>
        <v>1025.633993941693</v>
      </c>
      <c r="G272" s="4">
        <f t="shared" si="24"/>
        <v>962.4639076034648</v>
      </c>
      <c r="H272" s="6">
        <f t="shared" si="21"/>
        <v>10279.114533205004</v>
      </c>
      <c r="I272" s="6">
        <f>SUM($D$3:D272)</f>
        <v>692.97401347449465</v>
      </c>
      <c r="K272" s="6">
        <f t="shared" si="23"/>
        <v>10953.77105529728</v>
      </c>
      <c r="L272" s="6">
        <f t="shared" si="22"/>
        <v>10972.088546679499</v>
      </c>
      <c r="M272" s="6">
        <f>MAX($B$3:B272)</f>
        <v>11.72</v>
      </c>
    </row>
    <row r="273" spans="1:13" x14ac:dyDescent="0.25">
      <c r="A273" s="1">
        <v>36249</v>
      </c>
      <c r="B273" s="6">
        <v>10.7</v>
      </c>
      <c r="C273" s="6">
        <v>4.3946110000000003</v>
      </c>
      <c r="D273" s="6">
        <f>_xlfn.IFNA(VLOOKUP(A273,'APIUX Dividends'!A:B,2,FALSE),0)*G273</f>
        <v>0</v>
      </c>
      <c r="E273" t="str">
        <f>IF(B273&lt;0.8*MAX($B$3:B273), "reinvest dividends","")</f>
        <v/>
      </c>
      <c r="F273" s="4">
        <f t="shared" si="20"/>
        <v>1025.633993941693</v>
      </c>
      <c r="G273" s="4">
        <f t="shared" si="24"/>
        <v>962.4639076034648</v>
      </c>
      <c r="H273" s="6">
        <f t="shared" si="21"/>
        <v>10298.363811357072</v>
      </c>
      <c r="I273" s="6">
        <f>SUM($D$3:D273)</f>
        <v>692.97401347449465</v>
      </c>
      <c r="K273" s="6">
        <f t="shared" si="23"/>
        <v>10974.283735176114</v>
      </c>
      <c r="L273" s="6">
        <f t="shared" si="22"/>
        <v>10991.337824831568</v>
      </c>
      <c r="M273" s="6">
        <f>MAX($B$3:B273)</f>
        <v>11.72</v>
      </c>
    </row>
    <row r="274" spans="1:13" x14ac:dyDescent="0.25">
      <c r="A274" s="1">
        <v>36250</v>
      </c>
      <c r="B274" s="6">
        <v>10.7</v>
      </c>
      <c r="C274" s="6">
        <v>4.3946110000000003</v>
      </c>
      <c r="D274" s="6">
        <f>_xlfn.IFNA(VLOOKUP(A274,'APIUX Dividends'!A:B,2,FALSE),0)*G274</f>
        <v>0</v>
      </c>
      <c r="E274" t="str">
        <f>IF(B274&lt;0.8*MAX($B$3:B274), "reinvest dividends","")</f>
        <v/>
      </c>
      <c r="F274" s="4">
        <f t="shared" si="20"/>
        <v>1025.633993941693</v>
      </c>
      <c r="G274" s="4">
        <f t="shared" si="24"/>
        <v>962.4639076034648</v>
      </c>
      <c r="H274" s="6">
        <f t="shared" si="21"/>
        <v>10298.363811357072</v>
      </c>
      <c r="I274" s="6">
        <f>SUM($D$3:D274)</f>
        <v>692.97401347449465</v>
      </c>
      <c r="K274" s="6">
        <f t="shared" si="23"/>
        <v>10974.283735176114</v>
      </c>
      <c r="L274" s="6">
        <f t="shared" si="22"/>
        <v>10991.337824831568</v>
      </c>
      <c r="M274" s="6">
        <f>MAX($B$3:B274)</f>
        <v>11.72</v>
      </c>
    </row>
    <row r="275" spans="1:13" x14ac:dyDescent="0.25">
      <c r="A275" s="1">
        <v>36251</v>
      </c>
      <c r="B275" s="6">
        <v>10.67</v>
      </c>
      <c r="C275" s="6">
        <v>4.3822929999999998</v>
      </c>
      <c r="D275" s="6">
        <f>_xlfn.IFNA(VLOOKUP(A275,'APIUX Dividends'!A:B,2,FALSE),0)*G275</f>
        <v>0</v>
      </c>
      <c r="E275" t="str">
        <f>IF(B275&lt;0.8*MAX($B$3:B275), "reinvest dividends","")</f>
        <v/>
      </c>
      <c r="F275" s="4">
        <f t="shared" si="20"/>
        <v>1025.633993941693</v>
      </c>
      <c r="G275" s="4">
        <f t="shared" si="24"/>
        <v>962.4639076034648</v>
      </c>
      <c r="H275" s="6">
        <f t="shared" si="21"/>
        <v>10269.48989412897</v>
      </c>
      <c r="I275" s="6">
        <f>SUM($D$3:D275)</f>
        <v>692.97401347449465</v>
      </c>
      <c r="K275" s="6">
        <f t="shared" si="23"/>
        <v>10943.514715357864</v>
      </c>
      <c r="L275" s="6">
        <f t="shared" si="22"/>
        <v>10962.463907603465</v>
      </c>
      <c r="M275" s="6">
        <f>MAX($B$3:B275)</f>
        <v>11.72</v>
      </c>
    </row>
    <row r="276" spans="1:13" x14ac:dyDescent="0.25">
      <c r="A276" s="1">
        <v>36255</v>
      </c>
      <c r="B276" s="6">
        <v>10.73</v>
      </c>
      <c r="C276" s="6">
        <v>4.4069330000000004</v>
      </c>
      <c r="D276" s="6">
        <f>_xlfn.IFNA(VLOOKUP(A276,'APIUX Dividends'!A:B,2,FALSE),0)*G276</f>
        <v>0</v>
      </c>
      <c r="E276" t="str">
        <f>IF(B276&lt;0.8*MAX($B$3:B276), "reinvest dividends","")</f>
        <v/>
      </c>
      <c r="F276" s="4">
        <f t="shared" ref="F276:F339" si="25">F275+(D276/B276)</f>
        <v>1025.633993941693</v>
      </c>
      <c r="G276" s="4">
        <f t="shared" si="24"/>
        <v>962.4639076034648</v>
      </c>
      <c r="H276" s="6">
        <f t="shared" si="21"/>
        <v>10327.237728585178</v>
      </c>
      <c r="I276" s="6">
        <f>SUM($D$3:D276)</f>
        <v>692.97401347449465</v>
      </c>
      <c r="K276" s="6">
        <f t="shared" si="23"/>
        <v>11005.052754994367</v>
      </c>
      <c r="L276" s="6">
        <f t="shared" si="22"/>
        <v>11020.211742059673</v>
      </c>
      <c r="M276" s="6">
        <f>MAX($B$3:B276)</f>
        <v>11.72</v>
      </c>
    </row>
    <row r="277" spans="1:13" x14ac:dyDescent="0.25">
      <c r="A277" s="1">
        <v>36256</v>
      </c>
      <c r="B277" s="6">
        <v>10.78</v>
      </c>
      <c r="C277" s="6">
        <v>4.4274680000000002</v>
      </c>
      <c r="D277" s="6">
        <f>_xlfn.IFNA(VLOOKUP(A277,'APIUX Dividends'!A:B,2,FALSE),0)*G277</f>
        <v>0</v>
      </c>
      <c r="E277" t="str">
        <f>IF(B277&lt;0.8*MAX($B$3:B277), "reinvest dividends","")</f>
        <v/>
      </c>
      <c r="F277" s="4">
        <f t="shared" si="25"/>
        <v>1025.633993941693</v>
      </c>
      <c r="G277" s="4">
        <f t="shared" si="24"/>
        <v>962.4639076034648</v>
      </c>
      <c r="H277" s="6">
        <f t="shared" si="21"/>
        <v>10375.360923965351</v>
      </c>
      <c r="I277" s="6">
        <f>SUM($D$3:D277)</f>
        <v>692.97401347449465</v>
      </c>
      <c r="K277" s="6">
        <f t="shared" si="23"/>
        <v>11056.33445469145</v>
      </c>
      <c r="L277" s="6">
        <f t="shared" si="22"/>
        <v>11068.334937439846</v>
      </c>
      <c r="M277" s="6">
        <f>MAX($B$3:B277)</f>
        <v>11.72</v>
      </c>
    </row>
    <row r="278" spans="1:13" x14ac:dyDescent="0.25">
      <c r="A278" s="1">
        <v>36257</v>
      </c>
      <c r="B278" s="6">
        <v>10.79</v>
      </c>
      <c r="C278" s="6">
        <v>4.4315749999999996</v>
      </c>
      <c r="D278" s="6">
        <f>_xlfn.IFNA(VLOOKUP(A278,'APIUX Dividends'!A:B,2,FALSE),0)*G278</f>
        <v>0</v>
      </c>
      <c r="E278" t="str">
        <f>IF(B278&lt;0.8*MAX($B$3:B278), "reinvest dividends","")</f>
        <v/>
      </c>
      <c r="F278" s="4">
        <f t="shared" si="25"/>
        <v>1025.633993941693</v>
      </c>
      <c r="G278" s="4">
        <f t="shared" si="24"/>
        <v>962.4639076034648</v>
      </c>
      <c r="H278" s="6">
        <f t="shared" si="21"/>
        <v>10384.985563041384</v>
      </c>
      <c r="I278" s="6">
        <f>SUM($D$3:D278)</f>
        <v>692.97401347449465</v>
      </c>
      <c r="K278" s="6">
        <f t="shared" si="23"/>
        <v>11066.590794630867</v>
      </c>
      <c r="L278" s="6">
        <f t="shared" si="22"/>
        <v>11077.959576515879</v>
      </c>
      <c r="M278" s="6">
        <f>MAX($B$3:B278)</f>
        <v>11.72</v>
      </c>
    </row>
    <row r="279" spans="1:13" x14ac:dyDescent="0.25">
      <c r="A279" s="1">
        <v>36258</v>
      </c>
      <c r="B279" s="6">
        <v>10.86</v>
      </c>
      <c r="C279" s="6">
        <v>4.4603210000000004</v>
      </c>
      <c r="D279" s="6">
        <f>_xlfn.IFNA(VLOOKUP(A279,'APIUX Dividends'!A:B,2,FALSE),0)*G279</f>
        <v>0</v>
      </c>
      <c r="E279" t="str">
        <f>IF(B279&lt;0.8*MAX($B$3:B279), "reinvest dividends","")</f>
        <v/>
      </c>
      <c r="F279" s="4">
        <f t="shared" si="25"/>
        <v>1025.633993941693</v>
      </c>
      <c r="G279" s="4">
        <f t="shared" si="24"/>
        <v>962.4639076034648</v>
      </c>
      <c r="H279" s="6">
        <f t="shared" si="21"/>
        <v>10452.358036573627</v>
      </c>
      <c r="I279" s="6">
        <f>SUM($D$3:D279)</f>
        <v>692.97401347449465</v>
      </c>
      <c r="K279" s="6">
        <f t="shared" si="23"/>
        <v>11138.385174206785</v>
      </c>
      <c r="L279" s="6">
        <f t="shared" si="22"/>
        <v>11145.332050048122</v>
      </c>
      <c r="M279" s="6">
        <f>MAX($B$3:B279)</f>
        <v>11.72</v>
      </c>
    </row>
    <row r="280" spans="1:13" x14ac:dyDescent="0.25">
      <c r="A280" s="1">
        <v>36259</v>
      </c>
      <c r="B280" s="6">
        <v>10.85</v>
      </c>
      <c r="C280" s="6">
        <v>4.4562200000000001</v>
      </c>
      <c r="D280" s="6">
        <f>_xlfn.IFNA(VLOOKUP(A280,'APIUX Dividends'!A:B,2,FALSE),0)*G280</f>
        <v>0</v>
      </c>
      <c r="E280" t="str">
        <f>IF(B280&lt;0.8*MAX($B$3:B280), "reinvest dividends","")</f>
        <v/>
      </c>
      <c r="F280" s="4">
        <f t="shared" si="25"/>
        <v>1025.633993941693</v>
      </c>
      <c r="G280" s="4">
        <f t="shared" si="24"/>
        <v>962.4639076034648</v>
      </c>
      <c r="H280" s="6">
        <f t="shared" si="21"/>
        <v>10442.733397497594</v>
      </c>
      <c r="I280" s="6">
        <f>SUM($D$3:D280)</f>
        <v>692.97401347449465</v>
      </c>
      <c r="K280" s="6">
        <f t="shared" si="23"/>
        <v>11128.128834267369</v>
      </c>
      <c r="L280" s="6">
        <f t="shared" si="22"/>
        <v>11135.707410972089</v>
      </c>
      <c r="M280" s="6">
        <f>MAX($B$3:B280)</f>
        <v>11.72</v>
      </c>
    </row>
    <row r="281" spans="1:13" x14ac:dyDescent="0.25">
      <c r="A281" s="1">
        <v>36262</v>
      </c>
      <c r="B281" s="6">
        <v>10.87</v>
      </c>
      <c r="C281" s="6">
        <v>4.4644300000000001</v>
      </c>
      <c r="D281" s="6">
        <f>_xlfn.IFNA(VLOOKUP(A281,'APIUX Dividends'!A:B,2,FALSE),0)*G281</f>
        <v>0</v>
      </c>
      <c r="E281" t="str">
        <f>IF(B281&lt;0.8*MAX($B$3:B281), "reinvest dividends","")</f>
        <v/>
      </c>
      <c r="F281" s="4">
        <f t="shared" si="25"/>
        <v>1025.633993941693</v>
      </c>
      <c r="G281" s="4">
        <f t="shared" si="24"/>
        <v>962.4639076034648</v>
      </c>
      <c r="H281" s="6">
        <f t="shared" si="21"/>
        <v>10461.982675649662</v>
      </c>
      <c r="I281" s="6">
        <f>SUM($D$3:D281)</f>
        <v>692.97401347449465</v>
      </c>
      <c r="K281" s="6">
        <f t="shared" si="23"/>
        <v>11148.641514146202</v>
      </c>
      <c r="L281" s="6">
        <f t="shared" si="22"/>
        <v>11154.956689124157</v>
      </c>
      <c r="M281" s="6">
        <f>MAX($B$3:B281)</f>
        <v>11.72</v>
      </c>
    </row>
    <row r="282" spans="1:13" x14ac:dyDescent="0.25">
      <c r="A282" s="1">
        <v>36263</v>
      </c>
      <c r="B282" s="6">
        <v>10.84</v>
      </c>
      <c r="C282" s="6">
        <v>4.4521110000000004</v>
      </c>
      <c r="D282" s="6">
        <f>_xlfn.IFNA(VLOOKUP(A282,'APIUX Dividends'!A:B,2,FALSE),0)*G282</f>
        <v>0</v>
      </c>
      <c r="E282" t="str">
        <f>IF(B282&lt;0.8*MAX($B$3:B282), "reinvest dividends","")</f>
        <v/>
      </c>
      <c r="F282" s="4">
        <f t="shared" si="25"/>
        <v>1025.633993941693</v>
      </c>
      <c r="G282" s="4">
        <f t="shared" si="24"/>
        <v>962.4639076034648</v>
      </c>
      <c r="H282" s="6">
        <f t="shared" si="21"/>
        <v>10433.108758421558</v>
      </c>
      <c r="I282" s="6">
        <f>SUM($D$3:D282)</f>
        <v>692.97401347449465</v>
      </c>
      <c r="K282" s="6">
        <f t="shared" si="23"/>
        <v>11117.872494327952</v>
      </c>
      <c r="L282" s="6">
        <f t="shared" si="22"/>
        <v>11126.082771896054</v>
      </c>
      <c r="M282" s="6">
        <f>MAX($B$3:B282)</f>
        <v>11.72</v>
      </c>
    </row>
    <row r="283" spans="1:13" x14ac:dyDescent="0.25">
      <c r="A283" s="1">
        <v>36264</v>
      </c>
      <c r="B283" s="6">
        <v>10.83</v>
      </c>
      <c r="C283" s="6">
        <v>4.4480029999999999</v>
      </c>
      <c r="D283" s="6">
        <f>_xlfn.IFNA(VLOOKUP(A283,'APIUX Dividends'!A:B,2,FALSE),0)*G283</f>
        <v>0</v>
      </c>
      <c r="E283" t="str">
        <f>IF(B283&lt;0.8*MAX($B$3:B283), "reinvest dividends","")</f>
        <v/>
      </c>
      <c r="F283" s="4">
        <f t="shared" si="25"/>
        <v>1025.633993941693</v>
      </c>
      <c r="G283" s="4">
        <f t="shared" si="24"/>
        <v>962.4639076034648</v>
      </c>
      <c r="H283" s="6">
        <f t="shared" si="21"/>
        <v>10423.484119345523</v>
      </c>
      <c r="I283" s="6">
        <f>SUM($D$3:D283)</f>
        <v>692.97401347449465</v>
      </c>
      <c r="K283" s="6">
        <f t="shared" si="23"/>
        <v>11107.616154388536</v>
      </c>
      <c r="L283" s="6">
        <f t="shared" si="22"/>
        <v>11116.458132820018</v>
      </c>
      <c r="M283" s="6">
        <f>MAX($B$3:B283)</f>
        <v>11.72</v>
      </c>
    </row>
    <row r="284" spans="1:13" x14ac:dyDescent="0.25">
      <c r="A284" s="1">
        <v>36265</v>
      </c>
      <c r="B284" s="6">
        <v>10.81</v>
      </c>
      <c r="C284" s="6">
        <v>4.4397900000000003</v>
      </c>
      <c r="D284" s="6">
        <f>_xlfn.IFNA(VLOOKUP(A284,'APIUX Dividends'!A:B,2,FALSE),0)*G284</f>
        <v>0</v>
      </c>
      <c r="E284" t="str">
        <f>IF(B284&lt;0.8*MAX($B$3:B284), "reinvest dividends","")</f>
        <v/>
      </c>
      <c r="F284" s="4">
        <f t="shared" si="25"/>
        <v>1025.633993941693</v>
      </c>
      <c r="G284" s="4">
        <f t="shared" si="24"/>
        <v>962.4639076034648</v>
      </c>
      <c r="H284" s="6">
        <f t="shared" si="21"/>
        <v>10404.234841193454</v>
      </c>
      <c r="I284" s="6">
        <f>SUM($D$3:D284)</f>
        <v>692.97401347449465</v>
      </c>
      <c r="K284" s="6">
        <f t="shared" si="23"/>
        <v>11087.103474509702</v>
      </c>
      <c r="L284" s="6">
        <f t="shared" si="22"/>
        <v>11097.20885466795</v>
      </c>
      <c r="M284" s="6">
        <f>MAX($B$3:B284)</f>
        <v>11.72</v>
      </c>
    </row>
    <row r="285" spans="1:13" x14ac:dyDescent="0.25">
      <c r="A285" s="1">
        <v>36266</v>
      </c>
      <c r="B285" s="6">
        <v>10.77</v>
      </c>
      <c r="C285" s="6">
        <v>4.4233609999999999</v>
      </c>
      <c r="D285" s="6">
        <f>_xlfn.IFNA(VLOOKUP(A285,'APIUX Dividends'!A:B,2,FALSE),0)*G285</f>
        <v>0</v>
      </c>
      <c r="E285" t="str">
        <f>IF(B285&lt;0.8*MAX($B$3:B285), "reinvest dividends","")</f>
        <v/>
      </c>
      <c r="F285" s="4">
        <f t="shared" si="25"/>
        <v>1025.633993941693</v>
      </c>
      <c r="G285" s="4">
        <f t="shared" si="24"/>
        <v>962.4639076034648</v>
      </c>
      <c r="H285" s="6">
        <f t="shared" si="21"/>
        <v>10365.736284889315</v>
      </c>
      <c r="I285" s="6">
        <f>SUM($D$3:D285)</f>
        <v>692.97401347449465</v>
      </c>
      <c r="K285" s="6">
        <f t="shared" si="23"/>
        <v>11046.078114752034</v>
      </c>
      <c r="L285" s="6">
        <f t="shared" si="22"/>
        <v>11058.710298363811</v>
      </c>
      <c r="M285" s="6">
        <f>MAX($B$3:B285)</f>
        <v>11.72</v>
      </c>
    </row>
    <row r="286" spans="1:13" x14ac:dyDescent="0.25">
      <c r="A286" s="1">
        <v>36269</v>
      </c>
      <c r="B286" s="6">
        <v>10.81</v>
      </c>
      <c r="C286" s="6">
        <v>4.4397900000000003</v>
      </c>
      <c r="D286" s="6">
        <f>_xlfn.IFNA(VLOOKUP(A286,'APIUX Dividends'!A:B,2,FALSE),0)*G286</f>
        <v>0</v>
      </c>
      <c r="E286" t="str">
        <f>IF(B286&lt;0.8*MAX($B$3:B286), "reinvest dividends","")</f>
        <v/>
      </c>
      <c r="F286" s="4">
        <f t="shared" si="25"/>
        <v>1025.633993941693</v>
      </c>
      <c r="G286" s="4">
        <f t="shared" si="24"/>
        <v>962.4639076034648</v>
      </c>
      <c r="H286" s="6">
        <f t="shared" si="21"/>
        <v>10404.234841193454</v>
      </c>
      <c r="I286" s="6">
        <f>SUM($D$3:D286)</f>
        <v>692.97401347449465</v>
      </c>
      <c r="K286" s="6">
        <f t="shared" si="23"/>
        <v>11087.103474509702</v>
      </c>
      <c r="L286" s="6">
        <f t="shared" si="22"/>
        <v>11097.20885466795</v>
      </c>
      <c r="M286" s="6">
        <f>MAX($B$3:B286)</f>
        <v>11.72</v>
      </c>
    </row>
    <row r="287" spans="1:13" x14ac:dyDescent="0.25">
      <c r="A287" s="1">
        <v>36270</v>
      </c>
      <c r="B287" s="6">
        <v>10.84</v>
      </c>
      <c r="C287" s="6">
        <v>4.4521110000000004</v>
      </c>
      <c r="D287" s="6">
        <f>_xlfn.IFNA(VLOOKUP(A287,'APIUX Dividends'!A:B,2,FALSE),0)*G287</f>
        <v>0</v>
      </c>
      <c r="E287" t="str">
        <f>IF(B287&lt;0.8*MAX($B$3:B287), "reinvest dividends","")</f>
        <v/>
      </c>
      <c r="F287" s="4">
        <f t="shared" si="25"/>
        <v>1025.633993941693</v>
      </c>
      <c r="G287" s="4">
        <f t="shared" si="24"/>
        <v>962.4639076034648</v>
      </c>
      <c r="H287" s="6">
        <f t="shared" si="21"/>
        <v>10433.108758421558</v>
      </c>
      <c r="I287" s="6">
        <f>SUM($D$3:D287)</f>
        <v>692.97401347449465</v>
      </c>
      <c r="K287" s="6">
        <f t="shared" si="23"/>
        <v>11117.872494327952</v>
      </c>
      <c r="L287" s="6">
        <f t="shared" si="22"/>
        <v>11126.082771896054</v>
      </c>
      <c r="M287" s="6">
        <f>MAX($B$3:B287)</f>
        <v>11.72</v>
      </c>
    </row>
    <row r="288" spans="1:13" x14ac:dyDescent="0.25">
      <c r="A288" s="1">
        <v>36271</v>
      </c>
      <c r="B288" s="6">
        <v>10.83</v>
      </c>
      <c r="C288" s="6">
        <v>4.4480029999999999</v>
      </c>
      <c r="D288" s="6">
        <f>_xlfn.IFNA(VLOOKUP(A288,'APIUX Dividends'!A:B,2,FALSE),0)*G288</f>
        <v>0</v>
      </c>
      <c r="E288" t="str">
        <f>IF(B288&lt;0.8*MAX($B$3:B288), "reinvest dividends","")</f>
        <v/>
      </c>
      <c r="F288" s="4">
        <f t="shared" si="25"/>
        <v>1025.633993941693</v>
      </c>
      <c r="G288" s="4">
        <f t="shared" si="24"/>
        <v>962.4639076034648</v>
      </c>
      <c r="H288" s="6">
        <f t="shared" si="21"/>
        <v>10423.484119345523</v>
      </c>
      <c r="I288" s="6">
        <f>SUM($D$3:D288)</f>
        <v>692.97401347449465</v>
      </c>
      <c r="K288" s="6">
        <f t="shared" si="23"/>
        <v>11107.616154388536</v>
      </c>
      <c r="L288" s="6">
        <f t="shared" si="22"/>
        <v>11116.458132820018</v>
      </c>
      <c r="M288" s="6">
        <f>MAX($B$3:B288)</f>
        <v>11.72</v>
      </c>
    </row>
    <row r="289" spans="1:13" x14ac:dyDescent="0.25">
      <c r="A289" s="1">
        <v>36272</v>
      </c>
      <c r="B289" s="6">
        <v>10.77</v>
      </c>
      <c r="C289" s="6">
        <v>4.4233609999999999</v>
      </c>
      <c r="D289" s="6">
        <f>_xlfn.IFNA(VLOOKUP(A289,'APIUX Dividends'!A:B,2,FALSE),0)*G289</f>
        <v>0</v>
      </c>
      <c r="E289" t="str">
        <f>IF(B289&lt;0.8*MAX($B$3:B289), "reinvest dividends","")</f>
        <v/>
      </c>
      <c r="F289" s="4">
        <f t="shared" si="25"/>
        <v>1025.633993941693</v>
      </c>
      <c r="G289" s="4">
        <f t="shared" si="24"/>
        <v>962.4639076034648</v>
      </c>
      <c r="H289" s="6">
        <f t="shared" si="21"/>
        <v>10365.736284889315</v>
      </c>
      <c r="I289" s="6">
        <f>SUM($D$3:D289)</f>
        <v>692.97401347449465</v>
      </c>
      <c r="K289" s="6">
        <f t="shared" si="23"/>
        <v>11046.078114752034</v>
      </c>
      <c r="L289" s="6">
        <f t="shared" si="22"/>
        <v>11058.710298363811</v>
      </c>
      <c r="M289" s="6">
        <f>MAX($B$3:B289)</f>
        <v>11.72</v>
      </c>
    </row>
    <row r="290" spans="1:13" x14ac:dyDescent="0.25">
      <c r="A290" s="1">
        <v>36273</v>
      </c>
      <c r="B290" s="6">
        <v>10.77</v>
      </c>
      <c r="C290" s="6">
        <v>4.4233609999999999</v>
      </c>
      <c r="D290" s="6">
        <f>_xlfn.IFNA(VLOOKUP(A290,'APIUX Dividends'!A:B,2,FALSE),0)*G290</f>
        <v>0</v>
      </c>
      <c r="E290" t="str">
        <f>IF(B290&lt;0.8*MAX($B$3:B290), "reinvest dividends","")</f>
        <v/>
      </c>
      <c r="F290" s="4">
        <f t="shared" si="25"/>
        <v>1025.633993941693</v>
      </c>
      <c r="G290" s="4">
        <f t="shared" si="24"/>
        <v>962.4639076034648</v>
      </c>
      <c r="H290" s="6">
        <f t="shared" si="21"/>
        <v>10365.736284889315</v>
      </c>
      <c r="I290" s="6">
        <f>SUM($D$3:D290)</f>
        <v>692.97401347449465</v>
      </c>
      <c r="K290" s="6">
        <f t="shared" si="23"/>
        <v>11046.078114752034</v>
      </c>
      <c r="L290" s="6">
        <f t="shared" si="22"/>
        <v>11058.710298363811</v>
      </c>
      <c r="M290" s="6">
        <f>MAX($B$3:B290)</f>
        <v>11.72</v>
      </c>
    </row>
    <row r="291" spans="1:13" x14ac:dyDescent="0.25">
      <c r="A291" s="1">
        <v>36276</v>
      </c>
      <c r="B291" s="6">
        <v>10.78</v>
      </c>
      <c r="C291" s="6">
        <v>4.4274680000000002</v>
      </c>
      <c r="D291" s="6">
        <f>_xlfn.IFNA(VLOOKUP(A291,'APIUX Dividends'!A:B,2,FALSE),0)*G291</f>
        <v>0</v>
      </c>
      <c r="E291" t="str">
        <f>IF(B291&lt;0.8*MAX($B$3:B291), "reinvest dividends","")</f>
        <v/>
      </c>
      <c r="F291" s="4">
        <f t="shared" si="25"/>
        <v>1025.633993941693</v>
      </c>
      <c r="G291" s="4">
        <f t="shared" si="24"/>
        <v>962.4639076034648</v>
      </c>
      <c r="H291" s="6">
        <f t="shared" si="21"/>
        <v>10375.360923965351</v>
      </c>
      <c r="I291" s="6">
        <f>SUM($D$3:D291)</f>
        <v>692.97401347449465</v>
      </c>
      <c r="K291" s="6">
        <f t="shared" si="23"/>
        <v>11056.33445469145</v>
      </c>
      <c r="L291" s="6">
        <f t="shared" si="22"/>
        <v>11068.334937439846</v>
      </c>
      <c r="M291" s="6">
        <f>MAX($B$3:B291)</f>
        <v>11.72</v>
      </c>
    </row>
    <row r="292" spans="1:13" x14ac:dyDescent="0.25">
      <c r="A292" s="1">
        <v>36277</v>
      </c>
      <c r="B292" s="6">
        <v>10.8</v>
      </c>
      <c r="C292" s="6">
        <v>4.4356790000000004</v>
      </c>
      <c r="D292" s="6">
        <f>_xlfn.IFNA(VLOOKUP(A292,'APIUX Dividends'!A:B,2,FALSE),0)*G292</f>
        <v>0</v>
      </c>
      <c r="E292" t="str">
        <f>IF(B292&lt;0.8*MAX($B$3:B292), "reinvest dividends","")</f>
        <v/>
      </c>
      <c r="F292" s="4">
        <f t="shared" si="25"/>
        <v>1025.633993941693</v>
      </c>
      <c r="G292" s="4">
        <f t="shared" si="24"/>
        <v>962.4639076034648</v>
      </c>
      <c r="H292" s="6">
        <f t="shared" si="21"/>
        <v>10394.610202117421</v>
      </c>
      <c r="I292" s="6">
        <f>SUM($D$3:D292)</f>
        <v>692.97401347449465</v>
      </c>
      <c r="K292" s="6">
        <f t="shared" si="23"/>
        <v>11076.847134570286</v>
      </c>
      <c r="L292" s="6">
        <f t="shared" si="22"/>
        <v>11087.584215591916</v>
      </c>
      <c r="M292" s="6">
        <f>MAX($B$3:B292)</f>
        <v>11.72</v>
      </c>
    </row>
    <row r="293" spans="1:13" x14ac:dyDescent="0.25">
      <c r="A293" s="1">
        <v>36278</v>
      </c>
      <c r="B293" s="6">
        <v>10.78</v>
      </c>
      <c r="C293" s="6">
        <v>4.4274680000000002</v>
      </c>
      <c r="D293" s="6">
        <f>_xlfn.IFNA(VLOOKUP(A293,'APIUX Dividends'!A:B,2,FALSE),0)*G293</f>
        <v>0</v>
      </c>
      <c r="E293" t="str">
        <f>IF(B293&lt;0.8*MAX($B$3:B293), "reinvest dividends","")</f>
        <v/>
      </c>
      <c r="F293" s="4">
        <f t="shared" si="25"/>
        <v>1025.633993941693</v>
      </c>
      <c r="G293" s="4">
        <f t="shared" si="24"/>
        <v>962.4639076034648</v>
      </c>
      <c r="H293" s="6">
        <f t="shared" si="21"/>
        <v>10375.360923965351</v>
      </c>
      <c r="I293" s="6">
        <f>SUM($D$3:D293)</f>
        <v>692.97401347449465</v>
      </c>
      <c r="K293" s="6">
        <f t="shared" si="23"/>
        <v>11056.33445469145</v>
      </c>
      <c r="L293" s="6">
        <f t="shared" si="22"/>
        <v>11068.334937439846</v>
      </c>
      <c r="M293" s="6">
        <f>MAX($B$3:B293)</f>
        <v>11.72</v>
      </c>
    </row>
    <row r="294" spans="1:13" x14ac:dyDescent="0.25">
      <c r="A294" s="1">
        <v>36279</v>
      </c>
      <c r="B294" s="6">
        <v>10.83</v>
      </c>
      <c r="C294" s="6">
        <v>4.4480029999999999</v>
      </c>
      <c r="D294" s="6">
        <f>_xlfn.IFNA(VLOOKUP(A294,'APIUX Dividends'!A:B,2,FALSE),0)*G294</f>
        <v>0</v>
      </c>
      <c r="E294" t="str">
        <f>IF(B294&lt;0.8*MAX($B$3:B294), "reinvest dividends","")</f>
        <v/>
      </c>
      <c r="F294" s="4">
        <f t="shared" si="25"/>
        <v>1025.633993941693</v>
      </c>
      <c r="G294" s="4">
        <f t="shared" si="24"/>
        <v>962.4639076034648</v>
      </c>
      <c r="H294" s="6">
        <f t="shared" si="21"/>
        <v>10423.484119345523</v>
      </c>
      <c r="I294" s="6">
        <f>SUM($D$3:D294)</f>
        <v>692.97401347449465</v>
      </c>
      <c r="K294" s="6">
        <f t="shared" si="23"/>
        <v>11107.616154388536</v>
      </c>
      <c r="L294" s="6">
        <f t="shared" si="22"/>
        <v>11116.458132820018</v>
      </c>
      <c r="M294" s="6">
        <f>MAX($B$3:B294)</f>
        <v>11.72</v>
      </c>
    </row>
    <row r="295" spans="1:13" x14ac:dyDescent="0.25">
      <c r="A295" s="1">
        <v>36280</v>
      </c>
      <c r="B295" s="6">
        <v>10.74</v>
      </c>
      <c r="C295" s="6">
        <v>4.4110379999999996</v>
      </c>
      <c r="D295" s="6">
        <f>_xlfn.IFNA(VLOOKUP(A295,'APIUX Dividends'!A:B,2,FALSE),0)*G295</f>
        <v>0</v>
      </c>
      <c r="E295" t="str">
        <f>IF(B295&lt;0.8*MAX($B$3:B295), "reinvest dividends","")</f>
        <v/>
      </c>
      <c r="F295" s="4">
        <f t="shared" si="25"/>
        <v>1025.633993941693</v>
      </c>
      <c r="G295" s="4">
        <f t="shared" si="24"/>
        <v>962.4639076034648</v>
      </c>
      <c r="H295" s="6">
        <f t="shared" si="21"/>
        <v>10336.862367661211</v>
      </c>
      <c r="I295" s="6">
        <f>SUM($D$3:D295)</f>
        <v>692.97401347449465</v>
      </c>
      <c r="K295" s="6">
        <f t="shared" si="23"/>
        <v>11015.309094933784</v>
      </c>
      <c r="L295" s="6">
        <f t="shared" si="22"/>
        <v>11029.836381135707</v>
      </c>
      <c r="M295" s="6">
        <f>MAX($B$3:B295)</f>
        <v>11.72</v>
      </c>
    </row>
    <row r="296" spans="1:13" x14ac:dyDescent="0.25">
      <c r="A296" s="1">
        <v>36283</v>
      </c>
      <c r="B296" s="6">
        <v>10.73</v>
      </c>
      <c r="C296" s="6">
        <v>4.4069330000000004</v>
      </c>
      <c r="D296" s="6">
        <f>_xlfn.IFNA(VLOOKUP(A296,'APIUX Dividends'!A:B,2,FALSE),0)*G296</f>
        <v>0</v>
      </c>
      <c r="E296" t="str">
        <f>IF(B296&lt;0.8*MAX($B$3:B296), "reinvest dividends","")</f>
        <v/>
      </c>
      <c r="F296" s="4">
        <f t="shared" si="25"/>
        <v>1025.633993941693</v>
      </c>
      <c r="G296" s="4">
        <f t="shared" si="24"/>
        <v>962.4639076034648</v>
      </c>
      <c r="H296" s="6">
        <f t="shared" si="21"/>
        <v>10327.237728585178</v>
      </c>
      <c r="I296" s="6">
        <f>SUM($D$3:D296)</f>
        <v>692.97401347449465</v>
      </c>
      <c r="K296" s="6">
        <f t="shared" si="23"/>
        <v>11005.052754994367</v>
      </c>
      <c r="L296" s="6">
        <f t="shared" si="22"/>
        <v>11020.211742059673</v>
      </c>
      <c r="M296" s="6">
        <f>MAX($B$3:B296)</f>
        <v>11.72</v>
      </c>
    </row>
    <row r="297" spans="1:13" x14ac:dyDescent="0.25">
      <c r="A297" s="1">
        <v>36284</v>
      </c>
      <c r="B297" s="6">
        <v>10.69</v>
      </c>
      <c r="C297" s="6">
        <v>4.390504</v>
      </c>
      <c r="D297" s="6">
        <f>_xlfn.IFNA(VLOOKUP(A297,'APIUX Dividends'!A:B,2,FALSE),0)*G297</f>
        <v>0</v>
      </c>
      <c r="E297" t="str">
        <f>IF(B297&lt;0.8*MAX($B$3:B297), "reinvest dividends","")</f>
        <v/>
      </c>
      <c r="F297" s="4">
        <f t="shared" si="25"/>
        <v>1025.633993941693</v>
      </c>
      <c r="G297" s="4">
        <f t="shared" si="24"/>
        <v>962.4639076034648</v>
      </c>
      <c r="H297" s="6">
        <f t="shared" si="21"/>
        <v>10288.739172281039</v>
      </c>
      <c r="I297" s="6">
        <f>SUM($D$3:D297)</f>
        <v>692.97401347449465</v>
      </c>
      <c r="K297" s="6">
        <f t="shared" si="23"/>
        <v>10964.027395236697</v>
      </c>
      <c r="L297" s="6">
        <f t="shared" si="22"/>
        <v>10981.713185755534</v>
      </c>
      <c r="M297" s="6">
        <f>MAX($B$3:B297)</f>
        <v>11.72</v>
      </c>
    </row>
    <row r="298" spans="1:13" x14ac:dyDescent="0.25">
      <c r="A298" s="1">
        <v>36285</v>
      </c>
      <c r="B298" s="6">
        <v>10.7</v>
      </c>
      <c r="C298" s="6">
        <v>4.3946110000000003</v>
      </c>
      <c r="D298" s="6">
        <f>_xlfn.IFNA(VLOOKUP(A298,'APIUX Dividends'!A:B,2,FALSE),0)*G298</f>
        <v>0</v>
      </c>
      <c r="E298" t="str">
        <f>IF(B298&lt;0.8*MAX($B$3:B298), "reinvest dividends","")</f>
        <v/>
      </c>
      <c r="F298" s="4">
        <f t="shared" si="25"/>
        <v>1025.633993941693</v>
      </c>
      <c r="G298" s="4">
        <f t="shared" si="24"/>
        <v>962.4639076034648</v>
      </c>
      <c r="H298" s="6">
        <f t="shared" si="21"/>
        <v>10298.363811357072</v>
      </c>
      <c r="I298" s="6">
        <f>SUM($D$3:D298)</f>
        <v>692.97401347449465</v>
      </c>
      <c r="K298" s="6">
        <f t="shared" si="23"/>
        <v>10974.283735176114</v>
      </c>
      <c r="L298" s="6">
        <f t="shared" si="22"/>
        <v>10991.337824831568</v>
      </c>
      <c r="M298" s="6">
        <f>MAX($B$3:B298)</f>
        <v>11.72</v>
      </c>
    </row>
    <row r="299" spans="1:13" x14ac:dyDescent="0.25">
      <c r="A299" s="1">
        <v>36286</v>
      </c>
      <c r="B299" s="6">
        <v>10.66</v>
      </c>
      <c r="C299" s="6">
        <v>4.3781809999999997</v>
      </c>
      <c r="D299" s="6">
        <f>_xlfn.IFNA(VLOOKUP(A299,'APIUX Dividends'!A:B,2,FALSE),0)*G299</f>
        <v>0</v>
      </c>
      <c r="E299" t="str">
        <f>IF(B299&lt;0.8*MAX($B$3:B299), "reinvest dividends","")</f>
        <v/>
      </c>
      <c r="F299" s="4">
        <f t="shared" si="25"/>
        <v>1025.633993941693</v>
      </c>
      <c r="G299" s="4">
        <f t="shared" si="24"/>
        <v>962.4639076034648</v>
      </c>
      <c r="H299" s="6">
        <f t="shared" si="21"/>
        <v>10259.865255052935</v>
      </c>
      <c r="I299" s="6">
        <f>SUM($D$3:D299)</f>
        <v>692.97401347449465</v>
      </c>
      <c r="K299" s="6">
        <f t="shared" si="23"/>
        <v>10933.258375418447</v>
      </c>
      <c r="L299" s="6">
        <f t="shared" si="22"/>
        <v>10952.83926852743</v>
      </c>
      <c r="M299" s="6">
        <f>MAX($B$3:B299)</f>
        <v>11.72</v>
      </c>
    </row>
    <row r="300" spans="1:13" x14ac:dyDescent="0.25">
      <c r="A300" s="1">
        <v>36287</v>
      </c>
      <c r="B300" s="6">
        <v>10.66</v>
      </c>
      <c r="C300" s="6">
        <v>4.3781809999999997</v>
      </c>
      <c r="D300" s="6">
        <f>_xlfn.IFNA(VLOOKUP(A300,'APIUX Dividends'!A:B,2,FALSE),0)*G300</f>
        <v>0</v>
      </c>
      <c r="E300" t="str">
        <f>IF(B300&lt;0.8*MAX($B$3:B300), "reinvest dividends","")</f>
        <v/>
      </c>
      <c r="F300" s="4">
        <f t="shared" si="25"/>
        <v>1025.633993941693</v>
      </c>
      <c r="G300" s="4">
        <f t="shared" si="24"/>
        <v>962.4639076034648</v>
      </c>
      <c r="H300" s="6">
        <f t="shared" si="21"/>
        <v>10259.865255052935</v>
      </c>
      <c r="I300" s="6">
        <f>SUM($D$3:D300)</f>
        <v>692.97401347449465</v>
      </c>
      <c r="K300" s="6">
        <f t="shared" si="23"/>
        <v>10933.258375418447</v>
      </c>
      <c r="L300" s="6">
        <f t="shared" si="22"/>
        <v>10952.83926852743</v>
      </c>
      <c r="M300" s="6">
        <f>MAX($B$3:B300)</f>
        <v>11.72</v>
      </c>
    </row>
    <row r="301" spans="1:13" x14ac:dyDescent="0.25">
      <c r="A301" s="1">
        <v>36290</v>
      </c>
      <c r="B301" s="6">
        <v>10.66</v>
      </c>
      <c r="C301" s="6">
        <v>4.3781809999999997</v>
      </c>
      <c r="D301" s="6">
        <f>_xlfn.IFNA(VLOOKUP(A301,'APIUX Dividends'!A:B,2,FALSE),0)*G301</f>
        <v>0</v>
      </c>
      <c r="E301" t="str">
        <f>IF(B301&lt;0.8*MAX($B$3:B301), "reinvest dividends","")</f>
        <v/>
      </c>
      <c r="F301" s="4">
        <f t="shared" si="25"/>
        <v>1025.633993941693</v>
      </c>
      <c r="G301" s="4">
        <f t="shared" si="24"/>
        <v>962.4639076034648</v>
      </c>
      <c r="H301" s="6">
        <f t="shared" si="21"/>
        <v>10259.865255052935</v>
      </c>
      <c r="I301" s="6">
        <f>SUM($D$3:D301)</f>
        <v>692.97401347449465</v>
      </c>
      <c r="K301" s="6">
        <f t="shared" si="23"/>
        <v>10933.258375418447</v>
      </c>
      <c r="L301" s="6">
        <f t="shared" si="22"/>
        <v>10952.83926852743</v>
      </c>
      <c r="M301" s="6">
        <f>MAX($B$3:B301)</f>
        <v>11.72</v>
      </c>
    </row>
    <row r="302" spans="1:13" x14ac:dyDescent="0.25">
      <c r="A302" s="1">
        <v>36291</v>
      </c>
      <c r="B302" s="6">
        <v>10.62</v>
      </c>
      <c r="C302" s="6">
        <v>4.3617530000000002</v>
      </c>
      <c r="D302" s="6">
        <f>_xlfn.IFNA(VLOOKUP(A302,'APIUX Dividends'!A:B,2,FALSE),0)*G302</f>
        <v>0</v>
      </c>
      <c r="E302" t="str">
        <f>IF(B302&lt;0.8*MAX($B$3:B302), "reinvest dividends","")</f>
        <v/>
      </c>
      <c r="F302" s="4">
        <f t="shared" si="25"/>
        <v>1025.633993941693</v>
      </c>
      <c r="G302" s="4">
        <f t="shared" si="24"/>
        <v>962.4639076034648</v>
      </c>
      <c r="H302" s="6">
        <f t="shared" si="21"/>
        <v>10221.366698748796</v>
      </c>
      <c r="I302" s="6">
        <f>SUM($D$3:D302)</f>
        <v>692.97401347449465</v>
      </c>
      <c r="K302" s="6">
        <f t="shared" si="23"/>
        <v>10892.233015660779</v>
      </c>
      <c r="L302" s="6">
        <f t="shared" si="22"/>
        <v>10914.340712223291</v>
      </c>
      <c r="M302" s="6">
        <f>MAX($B$3:B302)</f>
        <v>11.72</v>
      </c>
    </row>
    <row r="303" spans="1:13" x14ac:dyDescent="0.25">
      <c r="A303" s="1">
        <v>36292</v>
      </c>
      <c r="B303" s="6">
        <v>10.64</v>
      </c>
      <c r="C303" s="6">
        <v>4.3699690000000002</v>
      </c>
      <c r="D303" s="6">
        <f>_xlfn.IFNA(VLOOKUP(A303,'APIUX Dividends'!A:B,2,FALSE),0)*G303</f>
        <v>0</v>
      </c>
      <c r="E303" t="str">
        <f>IF(B303&lt;0.8*MAX($B$3:B303), "reinvest dividends","")</f>
        <v/>
      </c>
      <c r="F303" s="4">
        <f t="shared" si="25"/>
        <v>1025.633993941693</v>
      </c>
      <c r="G303" s="4">
        <f t="shared" si="24"/>
        <v>962.4639076034648</v>
      </c>
      <c r="H303" s="6">
        <f t="shared" si="21"/>
        <v>10240.615976900866</v>
      </c>
      <c r="I303" s="6">
        <f>SUM($D$3:D303)</f>
        <v>692.97401347449465</v>
      </c>
      <c r="K303" s="6">
        <f t="shared" si="23"/>
        <v>10912.745695539614</v>
      </c>
      <c r="L303" s="6">
        <f t="shared" si="22"/>
        <v>10933.589990375362</v>
      </c>
      <c r="M303" s="6">
        <f>MAX($B$3:B303)</f>
        <v>11.72</v>
      </c>
    </row>
    <row r="304" spans="1:13" x14ac:dyDescent="0.25">
      <c r="A304" s="1">
        <v>36293</v>
      </c>
      <c r="B304" s="6">
        <v>10.71</v>
      </c>
      <c r="C304" s="6">
        <v>4.3987179999999997</v>
      </c>
      <c r="D304" s="6">
        <f>_xlfn.IFNA(VLOOKUP(A304,'APIUX Dividends'!A:B,2,FALSE),0)*G304</f>
        <v>0</v>
      </c>
      <c r="E304" t="str">
        <f>IF(B304&lt;0.8*MAX($B$3:B304), "reinvest dividends","")</f>
        <v/>
      </c>
      <c r="F304" s="4">
        <f t="shared" si="25"/>
        <v>1025.633993941693</v>
      </c>
      <c r="G304" s="4">
        <f t="shared" si="24"/>
        <v>962.4639076034648</v>
      </c>
      <c r="H304" s="6">
        <f t="shared" si="21"/>
        <v>10307.988450433109</v>
      </c>
      <c r="I304" s="6">
        <f>SUM($D$3:D304)</f>
        <v>692.97401347449465</v>
      </c>
      <c r="K304" s="6">
        <f t="shared" si="23"/>
        <v>10984.540075115532</v>
      </c>
      <c r="L304" s="6">
        <f t="shared" si="22"/>
        <v>11000.962463907605</v>
      </c>
      <c r="M304" s="6">
        <f>MAX($B$3:B304)</f>
        <v>11.72</v>
      </c>
    </row>
    <row r="305" spans="1:13" x14ac:dyDescent="0.25">
      <c r="A305" s="1">
        <v>36294</v>
      </c>
      <c r="B305" s="6">
        <v>10.6</v>
      </c>
      <c r="C305" s="6">
        <v>4.3535399999999997</v>
      </c>
      <c r="D305" s="6">
        <f>_xlfn.IFNA(VLOOKUP(A305,'APIUX Dividends'!A:B,2,FALSE),0)*G305</f>
        <v>0</v>
      </c>
      <c r="E305" t="str">
        <f>IF(B305&lt;0.8*MAX($B$3:B305), "reinvest dividends","")</f>
        <v/>
      </c>
      <c r="F305" s="4">
        <f t="shared" si="25"/>
        <v>1025.633993941693</v>
      </c>
      <c r="G305" s="4">
        <f t="shared" si="24"/>
        <v>962.4639076034648</v>
      </c>
      <c r="H305" s="6">
        <f t="shared" si="21"/>
        <v>10202.117420596727</v>
      </c>
      <c r="I305" s="6">
        <f>SUM($D$3:D305)</f>
        <v>692.97401347449465</v>
      </c>
      <c r="K305" s="6">
        <f t="shared" si="23"/>
        <v>10871.720335781945</v>
      </c>
      <c r="L305" s="6">
        <f t="shared" si="22"/>
        <v>10895.091434071222</v>
      </c>
      <c r="M305" s="6">
        <f>MAX($B$3:B305)</f>
        <v>11.72</v>
      </c>
    </row>
    <row r="306" spans="1:13" x14ac:dyDescent="0.25">
      <c r="A306" s="1">
        <v>36297</v>
      </c>
      <c r="B306" s="6">
        <v>10.58</v>
      </c>
      <c r="C306" s="6">
        <v>4.3453249999999999</v>
      </c>
      <c r="D306" s="6">
        <f>_xlfn.IFNA(VLOOKUP(A306,'APIUX Dividends'!A:B,2,FALSE),0)*G306</f>
        <v>0</v>
      </c>
      <c r="E306" t="str">
        <f>IF(B306&lt;0.8*MAX($B$3:B306), "reinvest dividends","")</f>
        <v/>
      </c>
      <c r="F306" s="4">
        <f t="shared" si="25"/>
        <v>1025.633993941693</v>
      </c>
      <c r="G306" s="4">
        <f t="shared" si="24"/>
        <v>962.4639076034648</v>
      </c>
      <c r="H306" s="6">
        <f t="shared" si="21"/>
        <v>10182.868142444659</v>
      </c>
      <c r="I306" s="6">
        <f>SUM($D$3:D306)</f>
        <v>692.97401347449465</v>
      </c>
      <c r="K306" s="6">
        <f t="shared" si="23"/>
        <v>10851.207655903112</v>
      </c>
      <c r="L306" s="6">
        <f t="shared" si="22"/>
        <v>10875.842155919154</v>
      </c>
      <c r="M306" s="6">
        <f>MAX($B$3:B306)</f>
        <v>11.72</v>
      </c>
    </row>
    <row r="307" spans="1:13" x14ac:dyDescent="0.25">
      <c r="A307" s="1">
        <v>36298</v>
      </c>
      <c r="B307" s="6">
        <v>10.54</v>
      </c>
      <c r="C307" s="6">
        <v>4.3288970000000004</v>
      </c>
      <c r="D307" s="6">
        <f>_xlfn.IFNA(VLOOKUP(A307,'APIUX Dividends'!A:B,2,FALSE),0)*G307</f>
        <v>0</v>
      </c>
      <c r="E307" t="str">
        <f>IF(B307&lt;0.8*MAX($B$3:B307), "reinvest dividends","")</f>
        <v/>
      </c>
      <c r="F307" s="4">
        <f t="shared" si="25"/>
        <v>1025.633993941693</v>
      </c>
      <c r="G307" s="4">
        <f t="shared" si="24"/>
        <v>962.4639076034648</v>
      </c>
      <c r="H307" s="6">
        <f t="shared" si="21"/>
        <v>10144.369586140518</v>
      </c>
      <c r="I307" s="6">
        <f>SUM($D$3:D307)</f>
        <v>692.97401347449465</v>
      </c>
      <c r="K307" s="6">
        <f t="shared" si="23"/>
        <v>10810.182296145444</v>
      </c>
      <c r="L307" s="6">
        <f t="shared" si="22"/>
        <v>10837.343599615013</v>
      </c>
      <c r="M307" s="6">
        <f>MAX($B$3:B307)</f>
        <v>11.72</v>
      </c>
    </row>
    <row r="308" spans="1:13" x14ac:dyDescent="0.25">
      <c r="A308" s="1">
        <v>36299</v>
      </c>
      <c r="B308" s="6">
        <v>10.57</v>
      </c>
      <c r="C308" s="6">
        <v>4.3412179999999996</v>
      </c>
      <c r="D308" s="6">
        <f>_xlfn.IFNA(VLOOKUP(A308,'APIUX Dividends'!A:B,2,FALSE),0)*G308</f>
        <v>0</v>
      </c>
      <c r="E308" t="str">
        <f>IF(B308&lt;0.8*MAX($B$3:B308), "reinvest dividends","")</f>
        <v/>
      </c>
      <c r="F308" s="4">
        <f t="shared" si="25"/>
        <v>1025.633993941693</v>
      </c>
      <c r="G308" s="4">
        <f t="shared" si="24"/>
        <v>962.4639076034648</v>
      </c>
      <c r="H308" s="6">
        <f t="shared" si="21"/>
        <v>10173.243503368623</v>
      </c>
      <c r="I308" s="6">
        <f>SUM($D$3:D308)</f>
        <v>692.97401347449465</v>
      </c>
      <c r="K308" s="6">
        <f t="shared" si="23"/>
        <v>10840.951315963695</v>
      </c>
      <c r="L308" s="6">
        <f t="shared" si="22"/>
        <v>10866.217516843119</v>
      </c>
      <c r="M308" s="6">
        <f>MAX($B$3:B308)</f>
        <v>11.72</v>
      </c>
    </row>
    <row r="309" spans="1:13" x14ac:dyDescent="0.25">
      <c r="A309" s="1">
        <v>36300</v>
      </c>
      <c r="B309" s="6">
        <v>10.57</v>
      </c>
      <c r="C309" s="6">
        <v>4.3412179999999996</v>
      </c>
      <c r="D309" s="6">
        <f>_xlfn.IFNA(VLOOKUP(A309,'APIUX Dividends'!A:B,2,FALSE),0)*G309</f>
        <v>0</v>
      </c>
      <c r="E309" t="str">
        <f>IF(B309&lt;0.8*MAX($B$3:B309), "reinvest dividends","")</f>
        <v/>
      </c>
      <c r="F309" s="4">
        <f t="shared" si="25"/>
        <v>1025.633993941693</v>
      </c>
      <c r="G309" s="4">
        <f t="shared" si="24"/>
        <v>962.4639076034648</v>
      </c>
      <c r="H309" s="6">
        <f t="shared" si="21"/>
        <v>10173.243503368623</v>
      </c>
      <c r="I309" s="6">
        <f>SUM($D$3:D309)</f>
        <v>692.97401347449465</v>
      </c>
      <c r="K309" s="6">
        <f t="shared" si="23"/>
        <v>10840.951315963695</v>
      </c>
      <c r="L309" s="6">
        <f t="shared" si="22"/>
        <v>10866.217516843119</v>
      </c>
      <c r="M309" s="6">
        <f>MAX($B$3:B309)</f>
        <v>11.72</v>
      </c>
    </row>
    <row r="310" spans="1:13" x14ac:dyDescent="0.25">
      <c r="A310" s="1">
        <v>36301</v>
      </c>
      <c r="B310" s="6">
        <v>10.61</v>
      </c>
      <c r="C310" s="6">
        <v>4.3576480000000002</v>
      </c>
      <c r="D310" s="6">
        <f>_xlfn.IFNA(VLOOKUP(A310,'APIUX Dividends'!A:B,2,FALSE),0)*G310</f>
        <v>0</v>
      </c>
      <c r="E310" t="str">
        <f>IF(B310&lt;0.8*MAX($B$3:B310), "reinvest dividends","")</f>
        <v/>
      </c>
      <c r="F310" s="4">
        <f t="shared" si="25"/>
        <v>1025.633993941693</v>
      </c>
      <c r="G310" s="4">
        <f t="shared" si="24"/>
        <v>962.4639076034648</v>
      </c>
      <c r="H310" s="6">
        <f t="shared" si="21"/>
        <v>10211.742059672761</v>
      </c>
      <c r="I310" s="6">
        <f>SUM($D$3:D310)</f>
        <v>692.97401347449465</v>
      </c>
      <c r="K310" s="6">
        <f t="shared" si="23"/>
        <v>10881.976675721362</v>
      </c>
      <c r="L310" s="6">
        <f t="shared" si="22"/>
        <v>10904.716073147256</v>
      </c>
      <c r="M310" s="6">
        <f>MAX($B$3:B310)</f>
        <v>11.72</v>
      </c>
    </row>
    <row r="311" spans="1:13" x14ac:dyDescent="0.25">
      <c r="A311" s="1">
        <v>36304</v>
      </c>
      <c r="B311" s="6">
        <v>10.63</v>
      </c>
      <c r="C311" s="6">
        <v>4.3658609999999998</v>
      </c>
      <c r="D311" s="6">
        <f>_xlfn.IFNA(VLOOKUP(A311,'APIUX Dividends'!A:B,2,FALSE),0)*G311</f>
        <v>0</v>
      </c>
      <c r="E311" t="str">
        <f>IF(B311&lt;0.8*MAX($B$3:B311), "reinvest dividends","")</f>
        <v/>
      </c>
      <c r="F311" s="4">
        <f t="shared" si="25"/>
        <v>1025.633993941693</v>
      </c>
      <c r="G311" s="4">
        <f t="shared" si="24"/>
        <v>962.4639076034648</v>
      </c>
      <c r="H311" s="6">
        <f t="shared" si="21"/>
        <v>10230.991337824831</v>
      </c>
      <c r="I311" s="6">
        <f>SUM($D$3:D311)</f>
        <v>692.97401347449465</v>
      </c>
      <c r="K311" s="6">
        <f t="shared" si="23"/>
        <v>10902.489355600197</v>
      </c>
      <c r="L311" s="6">
        <f t="shared" si="22"/>
        <v>10923.965351299326</v>
      </c>
      <c r="M311" s="6">
        <f>MAX($B$3:B311)</f>
        <v>11.72</v>
      </c>
    </row>
    <row r="312" spans="1:13" x14ac:dyDescent="0.25">
      <c r="A312" s="1">
        <v>36305</v>
      </c>
      <c r="B312" s="6">
        <v>10.63</v>
      </c>
      <c r="C312" s="6">
        <v>4.3658609999999998</v>
      </c>
      <c r="D312" s="6">
        <f>_xlfn.IFNA(VLOOKUP(A312,'APIUX Dividends'!A:B,2,FALSE),0)*G312</f>
        <v>0</v>
      </c>
      <c r="E312" t="str">
        <f>IF(B312&lt;0.8*MAX($B$3:B312), "reinvest dividends","")</f>
        <v/>
      </c>
      <c r="F312" s="4">
        <f t="shared" si="25"/>
        <v>1025.633993941693</v>
      </c>
      <c r="G312" s="4">
        <f t="shared" si="24"/>
        <v>962.4639076034648</v>
      </c>
      <c r="H312" s="6">
        <f t="shared" si="21"/>
        <v>10230.991337824831</v>
      </c>
      <c r="I312" s="6">
        <f>SUM($D$3:D312)</f>
        <v>692.97401347449465</v>
      </c>
      <c r="K312" s="6">
        <f t="shared" si="23"/>
        <v>10902.489355600197</v>
      </c>
      <c r="L312" s="6">
        <f t="shared" si="22"/>
        <v>10923.965351299326</v>
      </c>
      <c r="M312" s="6">
        <f>MAX($B$3:B312)</f>
        <v>11.72</v>
      </c>
    </row>
    <row r="313" spans="1:13" x14ac:dyDescent="0.25">
      <c r="A313" s="1">
        <v>36306</v>
      </c>
      <c r="B313" s="6">
        <v>10.59</v>
      </c>
      <c r="C313" s="6">
        <v>4.3494330000000003</v>
      </c>
      <c r="D313" s="6">
        <f>_xlfn.IFNA(VLOOKUP(A313,'APIUX Dividends'!A:B,2,FALSE),0)*G313</f>
        <v>0</v>
      </c>
      <c r="E313" t="str">
        <f>IF(B313&lt;0.8*MAX($B$3:B313), "reinvest dividends","")</f>
        <v/>
      </c>
      <c r="F313" s="4">
        <f t="shared" si="25"/>
        <v>1025.633993941693</v>
      </c>
      <c r="G313" s="4">
        <f t="shared" si="24"/>
        <v>962.4639076034648</v>
      </c>
      <c r="H313" s="6">
        <f t="shared" si="21"/>
        <v>10192.492781520692</v>
      </c>
      <c r="I313" s="6">
        <f>SUM($D$3:D313)</f>
        <v>692.97401347449465</v>
      </c>
      <c r="K313" s="6">
        <f t="shared" si="23"/>
        <v>10861.463995842529</v>
      </c>
      <c r="L313" s="6">
        <f t="shared" si="22"/>
        <v>10885.466794995187</v>
      </c>
      <c r="M313" s="6">
        <f>MAX($B$3:B313)</f>
        <v>11.72</v>
      </c>
    </row>
    <row r="314" spans="1:13" x14ac:dyDescent="0.25">
      <c r="A314" s="1">
        <v>36307</v>
      </c>
      <c r="B314" s="6">
        <v>10.53</v>
      </c>
      <c r="C314" s="6">
        <v>4.324789</v>
      </c>
      <c r="D314" s="6">
        <f>_xlfn.IFNA(VLOOKUP(A314,'APIUX Dividends'!A:B,2,FALSE),0)*G314</f>
        <v>0</v>
      </c>
      <c r="E314" t="str">
        <f>IF(B314&lt;0.8*MAX($B$3:B314), "reinvest dividends","")</f>
        <v/>
      </c>
      <c r="F314" s="4">
        <f t="shared" si="25"/>
        <v>1025.633993941693</v>
      </c>
      <c r="G314" s="4">
        <f t="shared" si="24"/>
        <v>962.4639076034648</v>
      </c>
      <c r="H314" s="6">
        <f t="shared" si="21"/>
        <v>10134.744947064484</v>
      </c>
      <c r="I314" s="6">
        <f>SUM($D$3:D314)</f>
        <v>692.97401347449465</v>
      </c>
      <c r="K314" s="6">
        <f t="shared" si="23"/>
        <v>10799.925956206027</v>
      </c>
      <c r="L314" s="6">
        <f t="shared" si="22"/>
        <v>10827.718960538979</v>
      </c>
      <c r="M314" s="6">
        <f>MAX($B$3:B314)</f>
        <v>11.72</v>
      </c>
    </row>
    <row r="315" spans="1:13" x14ac:dyDescent="0.25">
      <c r="A315" s="1">
        <v>36308</v>
      </c>
      <c r="B315" s="6">
        <v>10.53</v>
      </c>
      <c r="C315" s="6">
        <v>4.324789</v>
      </c>
      <c r="D315" s="6">
        <f>_xlfn.IFNA(VLOOKUP(A315,'APIUX Dividends'!A:B,2,FALSE),0)*G315</f>
        <v>0</v>
      </c>
      <c r="E315" t="str">
        <f>IF(B315&lt;0.8*MAX($B$3:B315), "reinvest dividends","")</f>
        <v/>
      </c>
      <c r="F315" s="4">
        <f t="shared" si="25"/>
        <v>1025.633993941693</v>
      </c>
      <c r="G315" s="4">
        <f t="shared" si="24"/>
        <v>962.4639076034648</v>
      </c>
      <c r="H315" s="6">
        <f t="shared" si="21"/>
        <v>10134.744947064484</v>
      </c>
      <c r="I315" s="6">
        <f>SUM($D$3:D315)</f>
        <v>692.97401347449465</v>
      </c>
      <c r="K315" s="6">
        <f t="shared" si="23"/>
        <v>10799.925956206027</v>
      </c>
      <c r="L315" s="6">
        <f t="shared" si="22"/>
        <v>10827.718960538979</v>
      </c>
      <c r="M315" s="6">
        <f>MAX($B$3:B315)</f>
        <v>11.72</v>
      </c>
    </row>
    <row r="316" spans="1:13" x14ac:dyDescent="0.25">
      <c r="A316" s="1">
        <v>36312</v>
      </c>
      <c r="B316" s="6">
        <v>10.43</v>
      </c>
      <c r="C316" s="6">
        <v>4.2837189999999996</v>
      </c>
      <c r="D316" s="6">
        <f>_xlfn.IFNA(VLOOKUP(A316,'APIUX Dividends'!A:B,2,FALSE),0)*G316</f>
        <v>0</v>
      </c>
      <c r="E316" t="str">
        <f>IF(B316&lt;0.8*MAX($B$3:B316), "reinvest dividends","")</f>
        <v/>
      </c>
      <c r="F316" s="4">
        <f t="shared" si="25"/>
        <v>1025.633993941693</v>
      </c>
      <c r="G316" s="4">
        <f t="shared" si="24"/>
        <v>962.4639076034648</v>
      </c>
      <c r="H316" s="6">
        <f t="shared" si="21"/>
        <v>10038.498556304137</v>
      </c>
      <c r="I316" s="6">
        <f>SUM($D$3:D316)</f>
        <v>692.97401347449465</v>
      </c>
      <c r="K316" s="6">
        <f t="shared" si="23"/>
        <v>10697.362556811859</v>
      </c>
      <c r="L316" s="6">
        <f t="shared" si="22"/>
        <v>10731.472569778633</v>
      </c>
      <c r="M316" s="6">
        <f>MAX($B$3:B316)</f>
        <v>11.72</v>
      </c>
    </row>
    <row r="317" spans="1:13" x14ac:dyDescent="0.25">
      <c r="A317" s="1">
        <v>36313</v>
      </c>
      <c r="B317" s="6">
        <v>10.43</v>
      </c>
      <c r="C317" s="6">
        <v>4.2837189999999996</v>
      </c>
      <c r="D317" s="6">
        <f>_xlfn.IFNA(VLOOKUP(A317,'APIUX Dividends'!A:B,2,FALSE),0)*G317</f>
        <v>0</v>
      </c>
      <c r="E317" t="str">
        <f>IF(B317&lt;0.8*MAX($B$3:B317), "reinvest dividends","")</f>
        <v/>
      </c>
      <c r="F317" s="4">
        <f t="shared" si="25"/>
        <v>1025.633993941693</v>
      </c>
      <c r="G317" s="4">
        <f t="shared" si="24"/>
        <v>962.4639076034648</v>
      </c>
      <c r="H317" s="6">
        <f t="shared" si="21"/>
        <v>10038.498556304137</v>
      </c>
      <c r="I317" s="6">
        <f>SUM($D$3:D317)</f>
        <v>692.97401347449465</v>
      </c>
      <c r="K317" s="6">
        <f t="shared" si="23"/>
        <v>10697.362556811859</v>
      </c>
      <c r="L317" s="6">
        <f t="shared" si="22"/>
        <v>10731.472569778633</v>
      </c>
      <c r="M317" s="6">
        <f>MAX($B$3:B317)</f>
        <v>11.72</v>
      </c>
    </row>
    <row r="318" spans="1:13" x14ac:dyDescent="0.25">
      <c r="A318" s="1">
        <v>36314</v>
      </c>
      <c r="B318" s="6">
        <v>10.44</v>
      </c>
      <c r="C318" s="6">
        <v>4.2878239999999996</v>
      </c>
      <c r="D318" s="6">
        <f>_xlfn.IFNA(VLOOKUP(A318,'APIUX Dividends'!A:B,2,FALSE),0)*G318</f>
        <v>0</v>
      </c>
      <c r="E318" t="str">
        <f>IF(B318&lt;0.8*MAX($B$3:B318), "reinvest dividends","")</f>
        <v/>
      </c>
      <c r="F318" s="4">
        <f t="shared" si="25"/>
        <v>1025.633993941693</v>
      </c>
      <c r="G318" s="4">
        <f t="shared" si="24"/>
        <v>962.4639076034648</v>
      </c>
      <c r="H318" s="6">
        <f t="shared" si="21"/>
        <v>10048.123195380173</v>
      </c>
      <c r="I318" s="6">
        <f>SUM($D$3:D318)</f>
        <v>692.97401347449465</v>
      </c>
      <c r="K318" s="6">
        <f t="shared" si="23"/>
        <v>10707.618896751275</v>
      </c>
      <c r="L318" s="6">
        <f t="shared" si="22"/>
        <v>10741.097208854668</v>
      </c>
      <c r="M318" s="6">
        <f>MAX($B$3:B318)</f>
        <v>11.72</v>
      </c>
    </row>
    <row r="319" spans="1:13" x14ac:dyDescent="0.25">
      <c r="A319" s="1">
        <v>36315</v>
      </c>
      <c r="B319" s="6">
        <v>10.44</v>
      </c>
      <c r="C319" s="6">
        <v>4.2878239999999996</v>
      </c>
      <c r="D319" s="6">
        <f>_xlfn.IFNA(VLOOKUP(A319,'APIUX Dividends'!A:B,2,FALSE),0)*G319</f>
        <v>0</v>
      </c>
      <c r="E319" t="str">
        <f>IF(B319&lt;0.8*MAX($B$3:B319), "reinvest dividends","")</f>
        <v/>
      </c>
      <c r="F319" s="4">
        <f t="shared" si="25"/>
        <v>1025.633993941693</v>
      </c>
      <c r="G319" s="4">
        <f t="shared" si="24"/>
        <v>962.4639076034648</v>
      </c>
      <c r="H319" s="6">
        <f t="shared" si="21"/>
        <v>10048.123195380173</v>
      </c>
      <c r="I319" s="6">
        <f>SUM($D$3:D319)</f>
        <v>692.97401347449465</v>
      </c>
      <c r="K319" s="6">
        <f t="shared" si="23"/>
        <v>10707.618896751275</v>
      </c>
      <c r="L319" s="6">
        <f t="shared" si="22"/>
        <v>10741.097208854668</v>
      </c>
      <c r="M319" s="6">
        <f>MAX($B$3:B319)</f>
        <v>11.72</v>
      </c>
    </row>
    <row r="320" spans="1:13" x14ac:dyDescent="0.25">
      <c r="A320" s="1">
        <v>36318</v>
      </c>
      <c r="B320" s="6">
        <v>10.44</v>
      </c>
      <c r="C320" s="6">
        <v>4.2878239999999996</v>
      </c>
      <c r="D320" s="6">
        <f>_xlfn.IFNA(VLOOKUP(A320,'APIUX Dividends'!A:B,2,FALSE),0)*G320</f>
        <v>0</v>
      </c>
      <c r="E320" t="str">
        <f>IF(B320&lt;0.8*MAX($B$3:B320), "reinvest dividends","")</f>
        <v/>
      </c>
      <c r="F320" s="4">
        <f t="shared" si="25"/>
        <v>1025.633993941693</v>
      </c>
      <c r="G320" s="4">
        <f t="shared" si="24"/>
        <v>962.4639076034648</v>
      </c>
      <c r="H320" s="6">
        <f t="shared" si="21"/>
        <v>10048.123195380173</v>
      </c>
      <c r="I320" s="6">
        <f>SUM($D$3:D320)</f>
        <v>692.97401347449465</v>
      </c>
      <c r="K320" s="6">
        <f t="shared" si="23"/>
        <v>10707.618896751275</v>
      </c>
      <c r="L320" s="6">
        <f t="shared" si="22"/>
        <v>10741.097208854668</v>
      </c>
      <c r="M320" s="6">
        <f>MAX($B$3:B320)</f>
        <v>11.72</v>
      </c>
    </row>
    <row r="321" spans="1:13" x14ac:dyDescent="0.25">
      <c r="A321" s="1">
        <v>36319</v>
      </c>
      <c r="B321" s="6">
        <v>10.43</v>
      </c>
      <c r="C321" s="6">
        <v>4.2837189999999996</v>
      </c>
      <c r="D321" s="6">
        <f>_xlfn.IFNA(VLOOKUP(A321,'APIUX Dividends'!A:B,2,FALSE),0)*G321</f>
        <v>0</v>
      </c>
      <c r="E321" t="str">
        <f>IF(B321&lt;0.8*MAX($B$3:B321), "reinvest dividends","")</f>
        <v/>
      </c>
      <c r="F321" s="4">
        <f t="shared" si="25"/>
        <v>1025.633993941693</v>
      </c>
      <c r="G321" s="4">
        <f t="shared" si="24"/>
        <v>962.4639076034648</v>
      </c>
      <c r="H321" s="6">
        <f t="shared" si="21"/>
        <v>10038.498556304137</v>
      </c>
      <c r="I321" s="6">
        <f>SUM($D$3:D321)</f>
        <v>692.97401347449465</v>
      </c>
      <c r="K321" s="6">
        <f t="shared" si="23"/>
        <v>10697.362556811859</v>
      </c>
      <c r="L321" s="6">
        <f t="shared" si="22"/>
        <v>10731.472569778633</v>
      </c>
      <c r="M321" s="6">
        <f>MAX($B$3:B321)</f>
        <v>11.72</v>
      </c>
    </row>
    <row r="322" spans="1:13" x14ac:dyDescent="0.25">
      <c r="A322" s="1">
        <v>36320</v>
      </c>
      <c r="B322" s="6">
        <v>10.41</v>
      </c>
      <c r="C322" s="6">
        <v>4.275506</v>
      </c>
      <c r="D322" s="6">
        <f>_xlfn.IFNA(VLOOKUP(A322,'APIUX Dividends'!A:B,2,FALSE),0)*G322</f>
        <v>0</v>
      </c>
      <c r="E322" t="str">
        <f>IF(B322&lt;0.8*MAX($B$3:B322), "reinvest dividends","")</f>
        <v/>
      </c>
      <c r="F322" s="4">
        <f t="shared" si="25"/>
        <v>1025.633993941693</v>
      </c>
      <c r="G322" s="4">
        <f t="shared" si="24"/>
        <v>962.4639076034648</v>
      </c>
      <c r="H322" s="6">
        <f t="shared" si="21"/>
        <v>10019.249278152069</v>
      </c>
      <c r="I322" s="6">
        <f>SUM($D$3:D322)</f>
        <v>692.97401347449465</v>
      </c>
      <c r="K322" s="6">
        <f t="shared" si="23"/>
        <v>10676.849876933024</v>
      </c>
      <c r="L322" s="6">
        <f t="shared" si="22"/>
        <v>10712.223291626564</v>
      </c>
      <c r="M322" s="6">
        <f>MAX($B$3:B322)</f>
        <v>11.72</v>
      </c>
    </row>
    <row r="323" spans="1:13" x14ac:dyDescent="0.25">
      <c r="A323" s="1">
        <v>36321</v>
      </c>
      <c r="B323" s="6">
        <v>10.38</v>
      </c>
      <c r="C323" s="6">
        <v>4.2631829999999997</v>
      </c>
      <c r="D323" s="6">
        <f>_xlfn.IFNA(VLOOKUP(A323,'APIUX Dividends'!A:B,2,FALSE),0)*G323</f>
        <v>0</v>
      </c>
      <c r="E323" t="str">
        <f>IF(B323&lt;0.8*MAX($B$3:B323), "reinvest dividends","")</f>
        <v/>
      </c>
      <c r="F323" s="4">
        <f t="shared" si="25"/>
        <v>1025.633993941693</v>
      </c>
      <c r="G323" s="4">
        <f t="shared" si="24"/>
        <v>962.4639076034648</v>
      </c>
      <c r="H323" s="6">
        <f t="shared" ref="H323:H386" si="26">G323*B323</f>
        <v>9990.3753609239648</v>
      </c>
      <c r="I323" s="6">
        <f>SUM($D$3:D323)</f>
        <v>692.97401347449465</v>
      </c>
      <c r="K323" s="6">
        <f t="shared" si="23"/>
        <v>10646.080857114774</v>
      </c>
      <c r="L323" s="6">
        <f t="shared" ref="L323:L386" si="27">I323+H323</f>
        <v>10683.34937439846</v>
      </c>
      <c r="M323" s="6">
        <f>MAX($B$3:B323)</f>
        <v>11.72</v>
      </c>
    </row>
    <row r="324" spans="1:13" x14ac:dyDescent="0.25">
      <c r="A324" s="1">
        <v>36322</v>
      </c>
      <c r="B324" s="6">
        <v>10.31</v>
      </c>
      <c r="C324" s="6">
        <v>4.2344340000000003</v>
      </c>
      <c r="D324" s="6">
        <f>_xlfn.IFNA(VLOOKUP(A324,'APIUX Dividends'!A:B,2,FALSE),0)*G324</f>
        <v>0</v>
      </c>
      <c r="E324" t="str">
        <f>IF(B324&lt;0.8*MAX($B$3:B324), "reinvest dividends","")</f>
        <v/>
      </c>
      <c r="F324" s="4">
        <f t="shared" si="25"/>
        <v>1025.633993941693</v>
      </c>
      <c r="G324" s="4">
        <f t="shared" si="24"/>
        <v>962.4639076034648</v>
      </c>
      <c r="H324" s="6">
        <f t="shared" si="26"/>
        <v>9923.0028873917217</v>
      </c>
      <c r="I324" s="6">
        <f>SUM($D$3:D324)</f>
        <v>692.97401347449465</v>
      </c>
      <c r="K324" s="6">
        <f t="shared" ref="K324:K387" si="28">F324*B324</f>
        <v>10574.286477538855</v>
      </c>
      <c r="L324" s="6">
        <f t="shared" si="27"/>
        <v>10615.976900866217</v>
      </c>
      <c r="M324" s="6">
        <f>MAX($B$3:B324)</f>
        <v>11.72</v>
      </c>
    </row>
    <row r="325" spans="1:13" x14ac:dyDescent="0.25">
      <c r="A325" s="1">
        <v>36325</v>
      </c>
      <c r="B325" s="6">
        <v>10.33</v>
      </c>
      <c r="C325" s="6">
        <v>4.2426459999999997</v>
      </c>
      <c r="D325" s="6">
        <f>_xlfn.IFNA(VLOOKUP(A325,'APIUX Dividends'!A:B,2,FALSE),0)*G325</f>
        <v>0</v>
      </c>
      <c r="E325" t="str">
        <f>IF(B325&lt;0.8*MAX($B$3:B325), "reinvest dividends","")</f>
        <v/>
      </c>
      <c r="F325" s="4">
        <f t="shared" si="25"/>
        <v>1025.633993941693</v>
      </c>
      <c r="G325" s="4">
        <f t="shared" ref="G325:G388" si="29">G324</f>
        <v>962.4639076034648</v>
      </c>
      <c r="H325" s="6">
        <f t="shared" si="26"/>
        <v>9942.2521655437922</v>
      </c>
      <c r="I325" s="6">
        <f>SUM($D$3:D325)</f>
        <v>692.97401347449465</v>
      </c>
      <c r="K325" s="6">
        <f t="shared" si="28"/>
        <v>10594.799157417689</v>
      </c>
      <c r="L325" s="6">
        <f t="shared" si="27"/>
        <v>10635.226179018287</v>
      </c>
      <c r="M325" s="6">
        <f>MAX($B$3:B325)</f>
        <v>11.72</v>
      </c>
    </row>
    <row r="326" spans="1:13" x14ac:dyDescent="0.25">
      <c r="A326" s="1">
        <v>36326</v>
      </c>
      <c r="B326" s="6">
        <v>10.34</v>
      </c>
      <c r="C326" s="6">
        <v>4.2467560000000004</v>
      </c>
      <c r="D326" s="6">
        <f>_xlfn.IFNA(VLOOKUP(A326,'APIUX Dividends'!A:B,2,FALSE),0)*G326</f>
        <v>0</v>
      </c>
      <c r="E326" t="str">
        <f>IF(B326&lt;0.8*MAX($B$3:B326), "reinvest dividends","")</f>
        <v/>
      </c>
      <c r="F326" s="4">
        <f t="shared" si="25"/>
        <v>1025.633993941693</v>
      </c>
      <c r="G326" s="4">
        <f t="shared" si="29"/>
        <v>962.4639076034648</v>
      </c>
      <c r="H326" s="6">
        <f t="shared" si="26"/>
        <v>9951.8768046198256</v>
      </c>
      <c r="I326" s="6">
        <f>SUM($D$3:D326)</f>
        <v>692.97401347449465</v>
      </c>
      <c r="K326" s="6">
        <f t="shared" si="28"/>
        <v>10605.055497357105</v>
      </c>
      <c r="L326" s="6">
        <f t="shared" si="27"/>
        <v>10644.850818094321</v>
      </c>
      <c r="M326" s="6">
        <f>MAX($B$3:B326)</f>
        <v>11.72</v>
      </c>
    </row>
    <row r="327" spans="1:13" x14ac:dyDescent="0.25">
      <c r="A327" s="1">
        <v>36327</v>
      </c>
      <c r="B327" s="6">
        <v>10.37</v>
      </c>
      <c r="C327" s="6">
        <v>4.2590760000000003</v>
      </c>
      <c r="D327" s="6">
        <f>_xlfn.IFNA(VLOOKUP(A327,'APIUX Dividends'!A:B,2,FALSE),0)*G327</f>
        <v>0</v>
      </c>
      <c r="E327" t="str">
        <f>IF(B327&lt;0.8*MAX($B$3:B327), "reinvest dividends","")</f>
        <v/>
      </c>
      <c r="F327" s="4">
        <f t="shared" si="25"/>
        <v>1025.633993941693</v>
      </c>
      <c r="G327" s="4">
        <f t="shared" si="29"/>
        <v>962.4639076034648</v>
      </c>
      <c r="H327" s="6">
        <f t="shared" si="26"/>
        <v>9980.7507218479295</v>
      </c>
      <c r="I327" s="6">
        <f>SUM($D$3:D327)</f>
        <v>692.97401347449465</v>
      </c>
      <c r="K327" s="6">
        <f t="shared" si="28"/>
        <v>10635.824517175355</v>
      </c>
      <c r="L327" s="6">
        <f t="shared" si="27"/>
        <v>10673.724735322425</v>
      </c>
      <c r="M327" s="6">
        <f>MAX($B$3:B327)</f>
        <v>11.72</v>
      </c>
    </row>
    <row r="328" spans="1:13" x14ac:dyDescent="0.25">
      <c r="A328" s="1">
        <v>36328</v>
      </c>
      <c r="B328" s="6">
        <v>10.48</v>
      </c>
      <c r="C328" s="6">
        <v>4.3042550000000004</v>
      </c>
      <c r="D328" s="6">
        <f>_xlfn.IFNA(VLOOKUP(A328,'APIUX Dividends'!A:B,2,FALSE),0)*G328</f>
        <v>0</v>
      </c>
      <c r="E328" t="str">
        <f>IF(B328&lt;0.8*MAX($B$3:B328), "reinvest dividends","")</f>
        <v/>
      </c>
      <c r="F328" s="4">
        <f t="shared" si="25"/>
        <v>1025.633993941693</v>
      </c>
      <c r="G328" s="4">
        <f t="shared" si="29"/>
        <v>962.4639076034648</v>
      </c>
      <c r="H328" s="6">
        <f t="shared" si="26"/>
        <v>10086.621751684312</v>
      </c>
      <c r="I328" s="6">
        <f>SUM($D$3:D328)</f>
        <v>692.97401347449465</v>
      </c>
      <c r="K328" s="6">
        <f t="shared" si="28"/>
        <v>10748.644256508944</v>
      </c>
      <c r="L328" s="6">
        <f t="shared" si="27"/>
        <v>10779.595765158807</v>
      </c>
      <c r="M328" s="6">
        <f>MAX($B$3:B328)</f>
        <v>11.72</v>
      </c>
    </row>
    <row r="329" spans="1:13" x14ac:dyDescent="0.25">
      <c r="A329" s="1">
        <v>36329</v>
      </c>
      <c r="B329" s="6">
        <v>10.45</v>
      </c>
      <c r="C329" s="6">
        <v>4.2919330000000002</v>
      </c>
      <c r="D329" s="6">
        <f>_xlfn.IFNA(VLOOKUP(A329,'APIUX Dividends'!A:B,2,FALSE),0)*G329</f>
        <v>0</v>
      </c>
      <c r="E329" t="str">
        <f>IF(B329&lt;0.8*MAX($B$3:B329), "reinvest dividends","")</f>
        <v/>
      </c>
      <c r="F329" s="4">
        <f t="shared" si="25"/>
        <v>1025.633993941693</v>
      </c>
      <c r="G329" s="4">
        <f t="shared" si="29"/>
        <v>962.4639076034648</v>
      </c>
      <c r="H329" s="6">
        <f t="shared" si="26"/>
        <v>10057.747834456206</v>
      </c>
      <c r="I329" s="6">
        <f>SUM($D$3:D329)</f>
        <v>692.97401347449465</v>
      </c>
      <c r="K329" s="6">
        <f t="shared" si="28"/>
        <v>10717.875236690692</v>
      </c>
      <c r="L329" s="6">
        <f t="shared" si="27"/>
        <v>10750.721847930701</v>
      </c>
      <c r="M329" s="6">
        <f>MAX($B$3:B329)</f>
        <v>11.72</v>
      </c>
    </row>
    <row r="330" spans="1:13" x14ac:dyDescent="0.25">
      <c r="A330" s="1">
        <v>36332</v>
      </c>
      <c r="B330" s="6">
        <v>10.4</v>
      </c>
      <c r="C330" s="6">
        <v>4.2713970000000003</v>
      </c>
      <c r="D330" s="6">
        <f>_xlfn.IFNA(VLOOKUP(A330,'APIUX Dividends'!A:B,2,FALSE),0)*G330</f>
        <v>0</v>
      </c>
      <c r="E330" t="str">
        <f>IF(B330&lt;0.8*MAX($B$3:B330), "reinvest dividends","")</f>
        <v/>
      </c>
      <c r="F330" s="4">
        <f t="shared" si="25"/>
        <v>1025.633993941693</v>
      </c>
      <c r="G330" s="4">
        <f t="shared" si="29"/>
        <v>962.4639076034648</v>
      </c>
      <c r="H330" s="6">
        <f t="shared" si="26"/>
        <v>10009.624639076033</v>
      </c>
      <c r="I330" s="6">
        <f>SUM($D$3:D330)</f>
        <v>692.97401347449465</v>
      </c>
      <c r="K330" s="6">
        <f t="shared" si="28"/>
        <v>10666.593536993607</v>
      </c>
      <c r="L330" s="6">
        <f t="shared" si="27"/>
        <v>10702.598652550529</v>
      </c>
      <c r="M330" s="6">
        <f>MAX($B$3:B330)</f>
        <v>11.72</v>
      </c>
    </row>
    <row r="331" spans="1:13" x14ac:dyDescent="0.25">
      <c r="A331" s="1">
        <v>36333</v>
      </c>
      <c r="B331" s="6">
        <v>10.38</v>
      </c>
      <c r="C331" s="6">
        <v>4.2631829999999997</v>
      </c>
      <c r="D331" s="6">
        <f>_xlfn.IFNA(VLOOKUP(A331,'APIUX Dividends'!A:B,2,FALSE),0)*G331</f>
        <v>0</v>
      </c>
      <c r="E331" t="str">
        <f>IF(B331&lt;0.8*MAX($B$3:B331), "reinvest dividends","")</f>
        <v/>
      </c>
      <c r="F331" s="4">
        <f t="shared" si="25"/>
        <v>1025.633993941693</v>
      </c>
      <c r="G331" s="4">
        <f t="shared" si="29"/>
        <v>962.4639076034648</v>
      </c>
      <c r="H331" s="6">
        <f t="shared" si="26"/>
        <v>9990.3753609239648</v>
      </c>
      <c r="I331" s="6">
        <f>SUM($D$3:D331)</f>
        <v>692.97401347449465</v>
      </c>
      <c r="K331" s="6">
        <f t="shared" si="28"/>
        <v>10646.080857114774</v>
      </c>
      <c r="L331" s="6">
        <f t="shared" si="27"/>
        <v>10683.34937439846</v>
      </c>
      <c r="M331" s="6">
        <f>MAX($B$3:B331)</f>
        <v>11.72</v>
      </c>
    </row>
    <row r="332" spans="1:13" x14ac:dyDescent="0.25">
      <c r="A332" s="1">
        <v>36334</v>
      </c>
      <c r="B332" s="6">
        <v>10.34</v>
      </c>
      <c r="C332" s="6">
        <v>4.2467560000000004</v>
      </c>
      <c r="D332" s="6">
        <f>_xlfn.IFNA(VLOOKUP(A332,'APIUX Dividends'!A:B,2,FALSE),0)*G332</f>
        <v>0</v>
      </c>
      <c r="E332" t="str">
        <f>IF(B332&lt;0.8*MAX($B$3:B332), "reinvest dividends","")</f>
        <v/>
      </c>
      <c r="F332" s="4">
        <f t="shared" si="25"/>
        <v>1025.633993941693</v>
      </c>
      <c r="G332" s="4">
        <f t="shared" si="29"/>
        <v>962.4639076034648</v>
      </c>
      <c r="H332" s="6">
        <f t="shared" si="26"/>
        <v>9951.8768046198256</v>
      </c>
      <c r="I332" s="6">
        <f>SUM($D$3:D332)</f>
        <v>692.97401347449465</v>
      </c>
      <c r="K332" s="6">
        <f t="shared" si="28"/>
        <v>10605.055497357105</v>
      </c>
      <c r="L332" s="6">
        <f t="shared" si="27"/>
        <v>10644.850818094321</v>
      </c>
      <c r="M332" s="6">
        <f>MAX($B$3:B332)</f>
        <v>11.72</v>
      </c>
    </row>
    <row r="333" spans="1:13" x14ac:dyDescent="0.25">
      <c r="A333" s="1">
        <v>36335</v>
      </c>
      <c r="B333" s="6">
        <v>10.220000000000001</v>
      </c>
      <c r="C333" s="6">
        <v>4.2384620000000002</v>
      </c>
      <c r="D333" s="6">
        <f>_xlfn.IFNA(VLOOKUP(A333,'APIUX Dividends'!A:B,2,FALSE),0)*G333</f>
        <v>96.246390760346486</v>
      </c>
      <c r="E333" t="str">
        <f>IF(B333&lt;0.8*MAX($B$3:B333), "reinvest dividends","")</f>
        <v/>
      </c>
      <c r="F333" s="4">
        <f t="shared" si="25"/>
        <v>1035.0514490063063</v>
      </c>
      <c r="G333" s="4">
        <f t="shared" si="29"/>
        <v>962.4639076034648</v>
      </c>
      <c r="H333" s="6">
        <f t="shared" si="26"/>
        <v>9836.3811357074101</v>
      </c>
      <c r="I333" s="6">
        <f>SUM($D$3:D333)</f>
        <v>789.22040423484111</v>
      </c>
      <c r="K333" s="6">
        <f t="shared" si="28"/>
        <v>10578.225808844451</v>
      </c>
      <c r="L333" s="6">
        <f t="shared" si="27"/>
        <v>10625.60153994225</v>
      </c>
      <c r="M333" s="6">
        <f>MAX($B$3:B333)</f>
        <v>11.72</v>
      </c>
    </row>
    <row r="334" spans="1:13" x14ac:dyDescent="0.25">
      <c r="A334" s="1">
        <v>36336</v>
      </c>
      <c r="B334" s="6">
        <v>10.220000000000001</v>
      </c>
      <c r="C334" s="6">
        <v>4.2384620000000002</v>
      </c>
      <c r="D334" s="6">
        <f>_xlfn.IFNA(VLOOKUP(A334,'APIUX Dividends'!A:B,2,FALSE),0)*G334</f>
        <v>0</v>
      </c>
      <c r="E334" t="str">
        <f>IF(B334&lt;0.8*MAX($B$3:B334), "reinvest dividends","")</f>
        <v/>
      </c>
      <c r="F334" s="4">
        <f t="shared" si="25"/>
        <v>1035.0514490063063</v>
      </c>
      <c r="G334" s="4">
        <f t="shared" si="29"/>
        <v>962.4639076034648</v>
      </c>
      <c r="H334" s="6">
        <f t="shared" si="26"/>
        <v>9836.3811357074101</v>
      </c>
      <c r="I334" s="6">
        <f>SUM($D$3:D334)</f>
        <v>789.22040423484111</v>
      </c>
      <c r="K334" s="6">
        <f t="shared" si="28"/>
        <v>10578.225808844451</v>
      </c>
      <c r="L334" s="6">
        <f t="shared" si="27"/>
        <v>10625.60153994225</v>
      </c>
      <c r="M334" s="6">
        <f>MAX($B$3:B334)</f>
        <v>11.72</v>
      </c>
    </row>
    <row r="335" spans="1:13" x14ac:dyDescent="0.25">
      <c r="A335" s="1">
        <v>36339</v>
      </c>
      <c r="B335" s="6">
        <v>10.26</v>
      </c>
      <c r="C335" s="6">
        <v>4.2550470000000002</v>
      </c>
      <c r="D335" s="6">
        <f>_xlfn.IFNA(VLOOKUP(A335,'APIUX Dividends'!A:B,2,FALSE),0)*G335</f>
        <v>0</v>
      </c>
      <c r="E335" t="str">
        <f>IF(B335&lt;0.8*MAX($B$3:B335), "reinvest dividends","")</f>
        <v/>
      </c>
      <c r="F335" s="4">
        <f t="shared" si="25"/>
        <v>1035.0514490063063</v>
      </c>
      <c r="G335" s="4">
        <f t="shared" si="29"/>
        <v>962.4639076034648</v>
      </c>
      <c r="H335" s="6">
        <f t="shared" si="26"/>
        <v>9874.8796920115492</v>
      </c>
      <c r="I335" s="6">
        <f>SUM($D$3:D335)</f>
        <v>789.22040423484111</v>
      </c>
      <c r="K335" s="6">
        <f t="shared" si="28"/>
        <v>10619.627866804702</v>
      </c>
      <c r="L335" s="6">
        <f t="shared" si="27"/>
        <v>10664.10009624639</v>
      </c>
      <c r="M335" s="6">
        <f>MAX($B$3:B335)</f>
        <v>11.72</v>
      </c>
    </row>
    <row r="336" spans="1:13" x14ac:dyDescent="0.25">
      <c r="A336" s="1">
        <v>36340</v>
      </c>
      <c r="B336" s="6">
        <v>10.28</v>
      </c>
      <c r="C336" s="6">
        <v>4.2633429999999999</v>
      </c>
      <c r="D336" s="6">
        <f>_xlfn.IFNA(VLOOKUP(A336,'APIUX Dividends'!A:B,2,FALSE),0)*G336</f>
        <v>0</v>
      </c>
      <c r="E336" t="str">
        <f>IF(B336&lt;0.8*MAX($B$3:B336), "reinvest dividends","")</f>
        <v/>
      </c>
      <c r="F336" s="4">
        <f t="shared" si="25"/>
        <v>1035.0514490063063</v>
      </c>
      <c r="G336" s="4">
        <f t="shared" si="29"/>
        <v>962.4639076034648</v>
      </c>
      <c r="H336" s="6">
        <f t="shared" si="26"/>
        <v>9894.1289701636179</v>
      </c>
      <c r="I336" s="6">
        <f>SUM($D$3:D336)</f>
        <v>789.22040423484111</v>
      </c>
      <c r="K336" s="6">
        <f t="shared" si="28"/>
        <v>10640.328895784827</v>
      </c>
      <c r="L336" s="6">
        <f t="shared" si="27"/>
        <v>10683.349374398458</v>
      </c>
      <c r="M336" s="6">
        <f>MAX($B$3:B336)</f>
        <v>11.72</v>
      </c>
    </row>
    <row r="337" spans="1:13" x14ac:dyDescent="0.25">
      <c r="A337" s="1">
        <v>36341</v>
      </c>
      <c r="B337" s="6">
        <v>10.36</v>
      </c>
      <c r="C337" s="6">
        <v>4.2965210000000003</v>
      </c>
      <c r="D337" s="6">
        <f>_xlfn.IFNA(VLOOKUP(A337,'APIUX Dividends'!A:B,2,FALSE),0)*G337</f>
        <v>0</v>
      </c>
      <c r="E337" t="str">
        <f>IF(B337&lt;0.8*MAX($B$3:B337), "reinvest dividends","")</f>
        <v/>
      </c>
      <c r="F337" s="4">
        <f t="shared" si="25"/>
        <v>1035.0514490063063</v>
      </c>
      <c r="G337" s="4">
        <f t="shared" si="29"/>
        <v>962.4639076034648</v>
      </c>
      <c r="H337" s="6">
        <f t="shared" si="26"/>
        <v>9971.1260827718943</v>
      </c>
      <c r="I337" s="6">
        <f>SUM($D$3:D337)</f>
        <v>789.22040423484111</v>
      </c>
      <c r="K337" s="6">
        <f t="shared" si="28"/>
        <v>10723.133011705333</v>
      </c>
      <c r="L337" s="6">
        <f t="shared" si="27"/>
        <v>10760.346487006735</v>
      </c>
      <c r="M337" s="6">
        <f>MAX($B$3:B337)</f>
        <v>11.72</v>
      </c>
    </row>
    <row r="338" spans="1:13" x14ac:dyDescent="0.25">
      <c r="A338" s="1">
        <v>36342</v>
      </c>
      <c r="B338" s="6">
        <v>10.34</v>
      </c>
      <c r="C338" s="6">
        <v>4.2882259999999999</v>
      </c>
      <c r="D338" s="6">
        <f>_xlfn.IFNA(VLOOKUP(A338,'APIUX Dividends'!A:B,2,FALSE),0)*G338</f>
        <v>0</v>
      </c>
      <c r="E338" t="str">
        <f>IF(B338&lt;0.8*MAX($B$3:B338), "reinvest dividends","")</f>
        <v/>
      </c>
      <c r="F338" s="4">
        <f t="shared" si="25"/>
        <v>1035.0514490063063</v>
      </c>
      <c r="G338" s="4">
        <f t="shared" si="29"/>
        <v>962.4639076034648</v>
      </c>
      <c r="H338" s="6">
        <f t="shared" si="26"/>
        <v>9951.8768046198256</v>
      </c>
      <c r="I338" s="6">
        <f>SUM($D$3:D338)</f>
        <v>789.22040423484111</v>
      </c>
      <c r="K338" s="6">
        <f t="shared" si="28"/>
        <v>10702.431982725206</v>
      </c>
      <c r="L338" s="6">
        <f t="shared" si="27"/>
        <v>10741.097208854666</v>
      </c>
      <c r="M338" s="6">
        <f>MAX($B$3:B338)</f>
        <v>11.72</v>
      </c>
    </row>
    <row r="339" spans="1:13" x14ac:dyDescent="0.25">
      <c r="A339" s="1">
        <v>36343</v>
      </c>
      <c r="B339" s="6">
        <v>10.34</v>
      </c>
      <c r="C339" s="6">
        <v>4.2882259999999999</v>
      </c>
      <c r="D339" s="6">
        <f>_xlfn.IFNA(VLOOKUP(A339,'APIUX Dividends'!A:B,2,FALSE),0)*G339</f>
        <v>0</v>
      </c>
      <c r="E339" t="str">
        <f>IF(B339&lt;0.8*MAX($B$3:B339), "reinvest dividends","")</f>
        <v/>
      </c>
      <c r="F339" s="4">
        <f t="shared" si="25"/>
        <v>1035.0514490063063</v>
      </c>
      <c r="G339" s="4">
        <f t="shared" si="29"/>
        <v>962.4639076034648</v>
      </c>
      <c r="H339" s="6">
        <f t="shared" si="26"/>
        <v>9951.8768046198256</v>
      </c>
      <c r="I339" s="6">
        <f>SUM($D$3:D339)</f>
        <v>789.22040423484111</v>
      </c>
      <c r="K339" s="6">
        <f t="shared" si="28"/>
        <v>10702.431982725206</v>
      </c>
      <c r="L339" s="6">
        <f t="shared" si="27"/>
        <v>10741.097208854666</v>
      </c>
      <c r="M339" s="6">
        <f>MAX($B$3:B339)</f>
        <v>11.72</v>
      </c>
    </row>
    <row r="340" spans="1:13" x14ac:dyDescent="0.25">
      <c r="A340" s="1">
        <v>36347</v>
      </c>
      <c r="B340" s="6">
        <v>10.32</v>
      </c>
      <c r="C340" s="6">
        <v>4.2799329999999998</v>
      </c>
      <c r="D340" s="6">
        <f>_xlfn.IFNA(VLOOKUP(A340,'APIUX Dividends'!A:B,2,FALSE),0)*G340</f>
        <v>0</v>
      </c>
      <c r="E340" t="str">
        <f>IF(B340&lt;0.8*MAX($B$3:B340), "reinvest dividends","")</f>
        <v/>
      </c>
      <c r="F340" s="4">
        <f t="shared" ref="F340:F403" si="30">F339+(D340/B340)</f>
        <v>1035.0514490063063</v>
      </c>
      <c r="G340" s="4">
        <f t="shared" si="29"/>
        <v>962.4639076034648</v>
      </c>
      <c r="H340" s="6">
        <f t="shared" si="26"/>
        <v>9932.627526467757</v>
      </c>
      <c r="I340" s="6">
        <f>SUM($D$3:D340)</f>
        <v>789.22040423484111</v>
      </c>
      <c r="K340" s="6">
        <f t="shared" si="28"/>
        <v>10681.73095374508</v>
      </c>
      <c r="L340" s="6">
        <f t="shared" si="27"/>
        <v>10721.847930702597</v>
      </c>
      <c r="M340" s="6">
        <f>MAX($B$3:B340)</f>
        <v>11.72</v>
      </c>
    </row>
    <row r="341" spans="1:13" x14ac:dyDescent="0.25">
      <c r="A341" s="1">
        <v>36348</v>
      </c>
      <c r="B341" s="6">
        <v>10.3</v>
      </c>
      <c r="C341" s="6">
        <v>4.2716390000000004</v>
      </c>
      <c r="D341" s="6">
        <f>_xlfn.IFNA(VLOOKUP(A341,'APIUX Dividends'!A:B,2,FALSE),0)*G341</f>
        <v>0</v>
      </c>
      <c r="E341" t="str">
        <f>IF(B341&lt;0.8*MAX($B$3:B341), "reinvest dividends","")</f>
        <v/>
      </c>
      <c r="F341" s="4">
        <f t="shared" si="30"/>
        <v>1035.0514490063063</v>
      </c>
      <c r="G341" s="4">
        <f t="shared" si="29"/>
        <v>962.4639076034648</v>
      </c>
      <c r="H341" s="6">
        <f t="shared" si="26"/>
        <v>9913.3782483156883</v>
      </c>
      <c r="I341" s="6">
        <f>SUM($D$3:D341)</f>
        <v>789.22040423484111</v>
      </c>
      <c r="K341" s="6">
        <f t="shared" si="28"/>
        <v>10661.029924764955</v>
      </c>
      <c r="L341" s="6">
        <f t="shared" si="27"/>
        <v>10702.598652550529</v>
      </c>
      <c r="M341" s="6">
        <f>MAX($B$3:B341)</f>
        <v>11.72</v>
      </c>
    </row>
    <row r="342" spans="1:13" x14ac:dyDescent="0.25">
      <c r="A342" s="1">
        <v>36349</v>
      </c>
      <c r="B342" s="6">
        <v>10.34</v>
      </c>
      <c r="C342" s="6">
        <v>4.2882259999999999</v>
      </c>
      <c r="D342" s="6">
        <f>_xlfn.IFNA(VLOOKUP(A342,'APIUX Dividends'!A:B,2,FALSE),0)*G342</f>
        <v>0</v>
      </c>
      <c r="E342" t="str">
        <f>IF(B342&lt;0.8*MAX($B$3:B342), "reinvest dividends","")</f>
        <v/>
      </c>
      <c r="F342" s="4">
        <f t="shared" si="30"/>
        <v>1035.0514490063063</v>
      </c>
      <c r="G342" s="4">
        <f t="shared" si="29"/>
        <v>962.4639076034648</v>
      </c>
      <c r="H342" s="6">
        <f t="shared" si="26"/>
        <v>9951.8768046198256</v>
      </c>
      <c r="I342" s="6">
        <f>SUM($D$3:D342)</f>
        <v>789.22040423484111</v>
      </c>
      <c r="K342" s="6">
        <f t="shared" si="28"/>
        <v>10702.431982725206</v>
      </c>
      <c r="L342" s="6">
        <f t="shared" si="27"/>
        <v>10741.097208854666</v>
      </c>
      <c r="M342" s="6">
        <f>MAX($B$3:B342)</f>
        <v>11.72</v>
      </c>
    </row>
    <row r="343" spans="1:13" x14ac:dyDescent="0.25">
      <c r="A343" s="1">
        <v>36350</v>
      </c>
      <c r="B343" s="6">
        <v>10.36</v>
      </c>
      <c r="C343" s="6">
        <v>4.2965210000000003</v>
      </c>
      <c r="D343" s="6">
        <f>_xlfn.IFNA(VLOOKUP(A343,'APIUX Dividends'!A:B,2,FALSE),0)*G343</f>
        <v>0</v>
      </c>
      <c r="E343" t="str">
        <f>IF(B343&lt;0.8*MAX($B$3:B343), "reinvest dividends","")</f>
        <v/>
      </c>
      <c r="F343" s="4">
        <f t="shared" si="30"/>
        <v>1035.0514490063063</v>
      </c>
      <c r="G343" s="4">
        <f t="shared" si="29"/>
        <v>962.4639076034648</v>
      </c>
      <c r="H343" s="6">
        <f t="shared" si="26"/>
        <v>9971.1260827718943</v>
      </c>
      <c r="I343" s="6">
        <f>SUM($D$3:D343)</f>
        <v>789.22040423484111</v>
      </c>
      <c r="K343" s="6">
        <f t="shared" si="28"/>
        <v>10723.133011705333</v>
      </c>
      <c r="L343" s="6">
        <f t="shared" si="27"/>
        <v>10760.346487006735</v>
      </c>
      <c r="M343" s="6">
        <f>MAX($B$3:B343)</f>
        <v>11.72</v>
      </c>
    </row>
    <row r="344" spans="1:13" x14ac:dyDescent="0.25">
      <c r="A344" s="1">
        <v>36353</v>
      </c>
      <c r="B344" s="6">
        <v>10.41</v>
      </c>
      <c r="C344" s="6">
        <v>4.3172569999999997</v>
      </c>
      <c r="D344" s="6">
        <f>_xlfn.IFNA(VLOOKUP(A344,'APIUX Dividends'!A:B,2,FALSE),0)*G344</f>
        <v>0</v>
      </c>
      <c r="E344" t="str">
        <f>IF(B344&lt;0.8*MAX($B$3:B344), "reinvest dividends","")</f>
        <v/>
      </c>
      <c r="F344" s="4">
        <f t="shared" si="30"/>
        <v>1035.0514490063063</v>
      </c>
      <c r="G344" s="4">
        <f t="shared" si="29"/>
        <v>962.4639076034648</v>
      </c>
      <c r="H344" s="6">
        <f t="shared" si="26"/>
        <v>10019.249278152069</v>
      </c>
      <c r="I344" s="6">
        <f>SUM($D$3:D344)</f>
        <v>789.22040423484111</v>
      </c>
      <c r="K344" s="6">
        <f t="shared" si="28"/>
        <v>10774.885584155649</v>
      </c>
      <c r="L344" s="6">
        <f t="shared" si="27"/>
        <v>10808.469682386909</v>
      </c>
      <c r="M344" s="6">
        <f>MAX($B$3:B344)</f>
        <v>11.72</v>
      </c>
    </row>
    <row r="345" spans="1:13" x14ac:dyDescent="0.25">
      <c r="A345" s="1">
        <v>36354</v>
      </c>
      <c r="B345" s="6">
        <v>10.42</v>
      </c>
      <c r="C345" s="6">
        <v>4.3214050000000004</v>
      </c>
      <c r="D345" s="6">
        <f>_xlfn.IFNA(VLOOKUP(A345,'APIUX Dividends'!A:B,2,FALSE),0)*G345</f>
        <v>0</v>
      </c>
      <c r="E345" t="str">
        <f>IF(B345&lt;0.8*MAX($B$3:B345), "reinvest dividends","")</f>
        <v/>
      </c>
      <c r="F345" s="4">
        <f t="shared" si="30"/>
        <v>1035.0514490063063</v>
      </c>
      <c r="G345" s="4">
        <f t="shared" si="29"/>
        <v>962.4639076034648</v>
      </c>
      <c r="H345" s="6">
        <f t="shared" si="26"/>
        <v>10028.873917228104</v>
      </c>
      <c r="I345" s="6">
        <f>SUM($D$3:D345)</f>
        <v>789.22040423484111</v>
      </c>
      <c r="K345" s="6">
        <f t="shared" si="28"/>
        <v>10785.236098645712</v>
      </c>
      <c r="L345" s="6">
        <f t="shared" si="27"/>
        <v>10818.094321462944</v>
      </c>
      <c r="M345" s="6">
        <f>MAX($B$3:B345)</f>
        <v>11.72</v>
      </c>
    </row>
    <row r="346" spans="1:13" x14ac:dyDescent="0.25">
      <c r="A346" s="1">
        <v>36355</v>
      </c>
      <c r="B346" s="6">
        <v>10.41</v>
      </c>
      <c r="C346" s="6">
        <v>4.3172569999999997</v>
      </c>
      <c r="D346" s="6">
        <f>_xlfn.IFNA(VLOOKUP(A346,'APIUX Dividends'!A:B,2,FALSE),0)*G346</f>
        <v>0</v>
      </c>
      <c r="E346" t="str">
        <f>IF(B346&lt;0.8*MAX($B$3:B346), "reinvest dividends","")</f>
        <v/>
      </c>
      <c r="F346" s="4">
        <f t="shared" si="30"/>
        <v>1035.0514490063063</v>
      </c>
      <c r="G346" s="4">
        <f t="shared" si="29"/>
        <v>962.4639076034648</v>
      </c>
      <c r="H346" s="6">
        <f t="shared" si="26"/>
        <v>10019.249278152069</v>
      </c>
      <c r="I346" s="6">
        <f>SUM($D$3:D346)</f>
        <v>789.22040423484111</v>
      </c>
      <c r="K346" s="6">
        <f t="shared" si="28"/>
        <v>10774.885584155649</v>
      </c>
      <c r="L346" s="6">
        <f t="shared" si="27"/>
        <v>10808.469682386909</v>
      </c>
      <c r="M346" s="6">
        <f>MAX($B$3:B346)</f>
        <v>11.72</v>
      </c>
    </row>
    <row r="347" spans="1:13" x14ac:dyDescent="0.25">
      <c r="A347" s="1">
        <v>36356</v>
      </c>
      <c r="B347" s="6">
        <v>10.42</v>
      </c>
      <c r="C347" s="6">
        <v>4.3214050000000004</v>
      </c>
      <c r="D347" s="6">
        <f>_xlfn.IFNA(VLOOKUP(A347,'APIUX Dividends'!A:B,2,FALSE),0)*G347</f>
        <v>0</v>
      </c>
      <c r="E347" t="str">
        <f>IF(B347&lt;0.8*MAX($B$3:B347), "reinvest dividends","")</f>
        <v/>
      </c>
      <c r="F347" s="4">
        <f t="shared" si="30"/>
        <v>1035.0514490063063</v>
      </c>
      <c r="G347" s="4">
        <f t="shared" si="29"/>
        <v>962.4639076034648</v>
      </c>
      <c r="H347" s="6">
        <f t="shared" si="26"/>
        <v>10028.873917228104</v>
      </c>
      <c r="I347" s="6">
        <f>SUM($D$3:D347)</f>
        <v>789.22040423484111</v>
      </c>
      <c r="K347" s="6">
        <f t="shared" si="28"/>
        <v>10785.236098645712</v>
      </c>
      <c r="L347" s="6">
        <f t="shared" si="27"/>
        <v>10818.094321462944</v>
      </c>
      <c r="M347" s="6">
        <f>MAX($B$3:B347)</f>
        <v>11.72</v>
      </c>
    </row>
    <row r="348" spans="1:13" x14ac:dyDescent="0.25">
      <c r="A348" s="1">
        <v>36357</v>
      </c>
      <c r="B348" s="6">
        <v>10.44</v>
      </c>
      <c r="C348" s="6">
        <v>4.3296989999999997</v>
      </c>
      <c r="D348" s="6">
        <f>_xlfn.IFNA(VLOOKUP(A348,'APIUX Dividends'!A:B,2,FALSE),0)*G348</f>
        <v>0</v>
      </c>
      <c r="E348" t="str">
        <f>IF(B348&lt;0.8*MAX($B$3:B348), "reinvest dividends","")</f>
        <v/>
      </c>
      <c r="F348" s="4">
        <f t="shared" si="30"/>
        <v>1035.0514490063063</v>
      </c>
      <c r="G348" s="4">
        <f t="shared" si="29"/>
        <v>962.4639076034648</v>
      </c>
      <c r="H348" s="6">
        <f t="shared" si="26"/>
        <v>10048.123195380173</v>
      </c>
      <c r="I348" s="6">
        <f>SUM($D$3:D348)</f>
        <v>789.22040423484111</v>
      </c>
      <c r="K348" s="6">
        <f t="shared" si="28"/>
        <v>10805.937127625837</v>
      </c>
      <c r="L348" s="6">
        <f t="shared" si="27"/>
        <v>10837.343599615013</v>
      </c>
      <c r="M348" s="6">
        <f>MAX($B$3:B348)</f>
        <v>11.72</v>
      </c>
    </row>
    <row r="349" spans="1:13" x14ac:dyDescent="0.25">
      <c r="A349" s="1">
        <v>36360</v>
      </c>
      <c r="B349" s="6">
        <v>10.45</v>
      </c>
      <c r="C349" s="6">
        <v>4.3338469999999996</v>
      </c>
      <c r="D349" s="6">
        <f>_xlfn.IFNA(VLOOKUP(A349,'APIUX Dividends'!A:B,2,FALSE),0)*G349</f>
        <v>0</v>
      </c>
      <c r="E349" t="str">
        <f>IF(B349&lt;0.8*MAX($B$3:B349), "reinvest dividends","")</f>
        <v/>
      </c>
      <c r="F349" s="4">
        <f t="shared" si="30"/>
        <v>1035.0514490063063</v>
      </c>
      <c r="G349" s="4">
        <f t="shared" si="29"/>
        <v>962.4639076034648</v>
      </c>
      <c r="H349" s="6">
        <f t="shared" si="26"/>
        <v>10057.747834456206</v>
      </c>
      <c r="I349" s="6">
        <f>SUM($D$3:D349)</f>
        <v>789.22040423484111</v>
      </c>
      <c r="K349" s="6">
        <f t="shared" si="28"/>
        <v>10816.2876421159</v>
      </c>
      <c r="L349" s="6">
        <f t="shared" si="27"/>
        <v>10846.968238691046</v>
      </c>
      <c r="M349" s="6">
        <f>MAX($B$3:B349)</f>
        <v>11.72</v>
      </c>
    </row>
    <row r="350" spans="1:13" x14ac:dyDescent="0.25">
      <c r="A350" s="1">
        <v>36361</v>
      </c>
      <c r="B350" s="6">
        <v>10.47</v>
      </c>
      <c r="C350" s="6">
        <v>4.3421430000000001</v>
      </c>
      <c r="D350" s="6">
        <f>_xlfn.IFNA(VLOOKUP(A350,'APIUX Dividends'!A:B,2,FALSE),0)*G350</f>
        <v>0</v>
      </c>
      <c r="E350" t="str">
        <f>IF(B350&lt;0.8*MAX($B$3:B350), "reinvest dividends","")</f>
        <v/>
      </c>
      <c r="F350" s="4">
        <f t="shared" si="30"/>
        <v>1035.0514490063063</v>
      </c>
      <c r="G350" s="4">
        <f t="shared" si="29"/>
        <v>962.4639076034648</v>
      </c>
      <c r="H350" s="6">
        <f t="shared" si="26"/>
        <v>10076.997112608276</v>
      </c>
      <c r="I350" s="6">
        <f>SUM($D$3:D350)</f>
        <v>789.22040423484111</v>
      </c>
      <c r="K350" s="6">
        <f t="shared" si="28"/>
        <v>10836.988671096027</v>
      </c>
      <c r="L350" s="6">
        <f t="shared" si="27"/>
        <v>10866.217516843117</v>
      </c>
      <c r="M350" s="6">
        <f>MAX($B$3:B350)</f>
        <v>11.72</v>
      </c>
    </row>
    <row r="351" spans="1:13" x14ac:dyDescent="0.25">
      <c r="A351" s="1">
        <v>36362</v>
      </c>
      <c r="B351" s="6">
        <v>10.47</v>
      </c>
      <c r="C351" s="6">
        <v>4.3421430000000001</v>
      </c>
      <c r="D351" s="6">
        <f>_xlfn.IFNA(VLOOKUP(A351,'APIUX Dividends'!A:B,2,FALSE),0)*G351</f>
        <v>0</v>
      </c>
      <c r="E351" t="str">
        <f>IF(B351&lt;0.8*MAX($B$3:B351), "reinvest dividends","")</f>
        <v/>
      </c>
      <c r="F351" s="4">
        <f t="shared" si="30"/>
        <v>1035.0514490063063</v>
      </c>
      <c r="G351" s="4">
        <f t="shared" si="29"/>
        <v>962.4639076034648</v>
      </c>
      <c r="H351" s="6">
        <f t="shared" si="26"/>
        <v>10076.997112608276</v>
      </c>
      <c r="I351" s="6">
        <f>SUM($D$3:D351)</f>
        <v>789.22040423484111</v>
      </c>
      <c r="K351" s="6">
        <f t="shared" si="28"/>
        <v>10836.988671096027</v>
      </c>
      <c r="L351" s="6">
        <f t="shared" si="27"/>
        <v>10866.217516843117</v>
      </c>
      <c r="M351" s="6">
        <f>MAX($B$3:B351)</f>
        <v>11.72</v>
      </c>
    </row>
    <row r="352" spans="1:13" x14ac:dyDescent="0.25">
      <c r="A352" s="1">
        <v>36363</v>
      </c>
      <c r="B352" s="6">
        <v>10.4</v>
      </c>
      <c r="C352" s="6">
        <v>4.31311</v>
      </c>
      <c r="D352" s="6">
        <f>_xlfn.IFNA(VLOOKUP(A352,'APIUX Dividends'!A:B,2,FALSE),0)*G352</f>
        <v>0</v>
      </c>
      <c r="E352" t="str">
        <f>IF(B352&lt;0.8*MAX($B$3:B352), "reinvest dividends","")</f>
        <v/>
      </c>
      <c r="F352" s="4">
        <f t="shared" si="30"/>
        <v>1035.0514490063063</v>
      </c>
      <c r="G352" s="4">
        <f t="shared" si="29"/>
        <v>962.4639076034648</v>
      </c>
      <c r="H352" s="6">
        <f t="shared" si="26"/>
        <v>10009.624639076033</v>
      </c>
      <c r="I352" s="6">
        <f>SUM($D$3:D352)</f>
        <v>789.22040423484111</v>
      </c>
      <c r="K352" s="6">
        <f t="shared" si="28"/>
        <v>10764.535069665586</v>
      </c>
      <c r="L352" s="6">
        <f t="shared" si="27"/>
        <v>10798.845043310874</v>
      </c>
      <c r="M352" s="6">
        <f>MAX($B$3:B352)</f>
        <v>11.72</v>
      </c>
    </row>
    <row r="353" spans="1:13" x14ac:dyDescent="0.25">
      <c r="A353" s="1">
        <v>36364</v>
      </c>
      <c r="B353" s="6">
        <v>10.36</v>
      </c>
      <c r="C353" s="6">
        <v>4.2965210000000003</v>
      </c>
      <c r="D353" s="6">
        <f>_xlfn.IFNA(VLOOKUP(A353,'APIUX Dividends'!A:B,2,FALSE),0)*G353</f>
        <v>0</v>
      </c>
      <c r="E353" t="str">
        <f>IF(B353&lt;0.8*MAX($B$3:B353), "reinvest dividends","")</f>
        <v/>
      </c>
      <c r="F353" s="4">
        <f t="shared" si="30"/>
        <v>1035.0514490063063</v>
      </c>
      <c r="G353" s="4">
        <f t="shared" si="29"/>
        <v>962.4639076034648</v>
      </c>
      <c r="H353" s="6">
        <f t="shared" si="26"/>
        <v>9971.1260827718943</v>
      </c>
      <c r="I353" s="6">
        <f>SUM($D$3:D353)</f>
        <v>789.22040423484111</v>
      </c>
      <c r="K353" s="6">
        <f t="shared" si="28"/>
        <v>10723.133011705333</v>
      </c>
      <c r="L353" s="6">
        <f t="shared" si="27"/>
        <v>10760.346487006735</v>
      </c>
      <c r="M353" s="6">
        <f>MAX($B$3:B353)</f>
        <v>11.72</v>
      </c>
    </row>
    <row r="354" spans="1:13" x14ac:dyDescent="0.25">
      <c r="A354" s="1">
        <v>36367</v>
      </c>
      <c r="B354" s="6">
        <v>10.34</v>
      </c>
      <c r="C354" s="6">
        <v>4.2882259999999999</v>
      </c>
      <c r="D354" s="6">
        <f>_xlfn.IFNA(VLOOKUP(A354,'APIUX Dividends'!A:B,2,FALSE),0)*G354</f>
        <v>0</v>
      </c>
      <c r="E354" t="str">
        <f>IF(B354&lt;0.8*MAX($B$3:B354), "reinvest dividends","")</f>
        <v/>
      </c>
      <c r="F354" s="4">
        <f t="shared" si="30"/>
        <v>1035.0514490063063</v>
      </c>
      <c r="G354" s="4">
        <f t="shared" si="29"/>
        <v>962.4639076034648</v>
      </c>
      <c r="H354" s="6">
        <f t="shared" si="26"/>
        <v>9951.8768046198256</v>
      </c>
      <c r="I354" s="6">
        <f>SUM($D$3:D354)</f>
        <v>789.22040423484111</v>
      </c>
      <c r="K354" s="6">
        <f t="shared" si="28"/>
        <v>10702.431982725206</v>
      </c>
      <c r="L354" s="6">
        <f t="shared" si="27"/>
        <v>10741.097208854666</v>
      </c>
      <c r="M354" s="6">
        <f>MAX($B$3:B354)</f>
        <v>11.72</v>
      </c>
    </row>
    <row r="355" spans="1:13" x14ac:dyDescent="0.25">
      <c r="A355" s="1">
        <v>36368</v>
      </c>
      <c r="B355" s="6">
        <v>10.37</v>
      </c>
      <c r="C355" s="6">
        <v>4.3006700000000002</v>
      </c>
      <c r="D355" s="6">
        <f>_xlfn.IFNA(VLOOKUP(A355,'APIUX Dividends'!A:B,2,FALSE),0)*G355</f>
        <v>0</v>
      </c>
      <c r="E355" t="str">
        <f>IF(B355&lt;0.8*MAX($B$3:B355), "reinvest dividends","")</f>
        <v/>
      </c>
      <c r="F355" s="4">
        <f t="shared" si="30"/>
        <v>1035.0514490063063</v>
      </c>
      <c r="G355" s="4">
        <f t="shared" si="29"/>
        <v>962.4639076034648</v>
      </c>
      <c r="H355" s="6">
        <f t="shared" si="26"/>
        <v>9980.7507218479295</v>
      </c>
      <c r="I355" s="6">
        <f>SUM($D$3:D355)</f>
        <v>789.22040423484111</v>
      </c>
      <c r="K355" s="6">
        <f t="shared" si="28"/>
        <v>10733.483526195396</v>
      </c>
      <c r="L355" s="6">
        <f t="shared" si="27"/>
        <v>10769.97112608277</v>
      </c>
      <c r="M355" s="6">
        <f>MAX($B$3:B355)</f>
        <v>11.72</v>
      </c>
    </row>
    <row r="356" spans="1:13" x14ac:dyDescent="0.25">
      <c r="A356" s="1">
        <v>36369</v>
      </c>
      <c r="B356" s="6">
        <v>10.36</v>
      </c>
      <c r="C356" s="6">
        <v>4.2965210000000003</v>
      </c>
      <c r="D356" s="6">
        <f>_xlfn.IFNA(VLOOKUP(A356,'APIUX Dividends'!A:B,2,FALSE),0)*G356</f>
        <v>0</v>
      </c>
      <c r="E356" t="str">
        <f>IF(B356&lt;0.8*MAX($B$3:B356), "reinvest dividends","")</f>
        <v/>
      </c>
      <c r="F356" s="4">
        <f t="shared" si="30"/>
        <v>1035.0514490063063</v>
      </c>
      <c r="G356" s="4">
        <f t="shared" si="29"/>
        <v>962.4639076034648</v>
      </c>
      <c r="H356" s="6">
        <f t="shared" si="26"/>
        <v>9971.1260827718943</v>
      </c>
      <c r="I356" s="6">
        <f>SUM($D$3:D356)</f>
        <v>789.22040423484111</v>
      </c>
      <c r="K356" s="6">
        <f t="shared" si="28"/>
        <v>10723.133011705333</v>
      </c>
      <c r="L356" s="6">
        <f t="shared" si="27"/>
        <v>10760.346487006735</v>
      </c>
      <c r="M356" s="6">
        <f>MAX($B$3:B356)</f>
        <v>11.72</v>
      </c>
    </row>
    <row r="357" spans="1:13" x14ac:dyDescent="0.25">
      <c r="A357" s="1">
        <v>36370</v>
      </c>
      <c r="B357" s="6">
        <v>10.32</v>
      </c>
      <c r="C357" s="6">
        <v>4.2799329999999998</v>
      </c>
      <c r="D357" s="6">
        <f>_xlfn.IFNA(VLOOKUP(A357,'APIUX Dividends'!A:B,2,FALSE),0)*G357</f>
        <v>0</v>
      </c>
      <c r="E357" t="str">
        <f>IF(B357&lt;0.8*MAX($B$3:B357), "reinvest dividends","")</f>
        <v/>
      </c>
      <c r="F357" s="4">
        <f t="shared" si="30"/>
        <v>1035.0514490063063</v>
      </c>
      <c r="G357" s="4">
        <f t="shared" si="29"/>
        <v>962.4639076034648</v>
      </c>
      <c r="H357" s="6">
        <f t="shared" si="26"/>
        <v>9932.627526467757</v>
      </c>
      <c r="I357" s="6">
        <f>SUM($D$3:D357)</f>
        <v>789.22040423484111</v>
      </c>
      <c r="K357" s="6">
        <f t="shared" si="28"/>
        <v>10681.73095374508</v>
      </c>
      <c r="L357" s="6">
        <f t="shared" si="27"/>
        <v>10721.847930702597</v>
      </c>
      <c r="M357" s="6">
        <f>MAX($B$3:B357)</f>
        <v>11.72</v>
      </c>
    </row>
    <row r="358" spans="1:13" x14ac:dyDescent="0.25">
      <c r="A358" s="1">
        <v>36371</v>
      </c>
      <c r="B358" s="6">
        <v>10.32</v>
      </c>
      <c r="C358" s="6">
        <v>4.2799329999999998</v>
      </c>
      <c r="D358" s="6">
        <f>_xlfn.IFNA(VLOOKUP(A358,'APIUX Dividends'!A:B,2,FALSE),0)*G358</f>
        <v>0</v>
      </c>
      <c r="E358" t="str">
        <f>IF(B358&lt;0.8*MAX($B$3:B358), "reinvest dividends","")</f>
        <v/>
      </c>
      <c r="F358" s="4">
        <f t="shared" si="30"/>
        <v>1035.0514490063063</v>
      </c>
      <c r="G358" s="4">
        <f t="shared" si="29"/>
        <v>962.4639076034648</v>
      </c>
      <c r="H358" s="6">
        <f t="shared" si="26"/>
        <v>9932.627526467757</v>
      </c>
      <c r="I358" s="6">
        <f>SUM($D$3:D358)</f>
        <v>789.22040423484111</v>
      </c>
      <c r="K358" s="6">
        <f t="shared" si="28"/>
        <v>10681.73095374508</v>
      </c>
      <c r="L358" s="6">
        <f t="shared" si="27"/>
        <v>10721.847930702597</v>
      </c>
      <c r="M358" s="6">
        <f>MAX($B$3:B358)</f>
        <v>11.72</v>
      </c>
    </row>
    <row r="359" spans="1:13" x14ac:dyDescent="0.25">
      <c r="A359" s="1">
        <v>36374</v>
      </c>
      <c r="B359" s="6">
        <v>10.32</v>
      </c>
      <c r="C359" s="6">
        <v>4.2799329999999998</v>
      </c>
      <c r="D359" s="6">
        <f>_xlfn.IFNA(VLOOKUP(A359,'APIUX Dividends'!A:B,2,FALSE),0)*G359</f>
        <v>0</v>
      </c>
      <c r="E359" t="str">
        <f>IF(B359&lt;0.8*MAX($B$3:B359), "reinvest dividends","")</f>
        <v/>
      </c>
      <c r="F359" s="4">
        <f t="shared" si="30"/>
        <v>1035.0514490063063</v>
      </c>
      <c r="G359" s="4">
        <f t="shared" si="29"/>
        <v>962.4639076034648</v>
      </c>
      <c r="H359" s="6">
        <f t="shared" si="26"/>
        <v>9932.627526467757</v>
      </c>
      <c r="I359" s="6">
        <f>SUM($D$3:D359)</f>
        <v>789.22040423484111</v>
      </c>
      <c r="K359" s="6">
        <f t="shared" si="28"/>
        <v>10681.73095374508</v>
      </c>
      <c r="L359" s="6">
        <f t="shared" si="27"/>
        <v>10721.847930702597</v>
      </c>
      <c r="M359" s="6">
        <f>MAX($B$3:B359)</f>
        <v>11.72</v>
      </c>
    </row>
    <row r="360" spans="1:13" x14ac:dyDescent="0.25">
      <c r="A360" s="1">
        <v>36375</v>
      </c>
      <c r="B360" s="6">
        <v>10.3</v>
      </c>
      <c r="C360" s="6">
        <v>4.2716390000000004</v>
      </c>
      <c r="D360" s="6">
        <f>_xlfn.IFNA(VLOOKUP(A360,'APIUX Dividends'!A:B,2,FALSE),0)*G360</f>
        <v>0</v>
      </c>
      <c r="E360" t="str">
        <f>IF(B360&lt;0.8*MAX($B$3:B360), "reinvest dividends","")</f>
        <v/>
      </c>
      <c r="F360" s="4">
        <f t="shared" si="30"/>
        <v>1035.0514490063063</v>
      </c>
      <c r="G360" s="4">
        <f t="shared" si="29"/>
        <v>962.4639076034648</v>
      </c>
      <c r="H360" s="6">
        <f t="shared" si="26"/>
        <v>9913.3782483156883</v>
      </c>
      <c r="I360" s="6">
        <f>SUM($D$3:D360)</f>
        <v>789.22040423484111</v>
      </c>
      <c r="K360" s="6">
        <f t="shared" si="28"/>
        <v>10661.029924764955</v>
      </c>
      <c r="L360" s="6">
        <f t="shared" si="27"/>
        <v>10702.598652550529</v>
      </c>
      <c r="M360" s="6">
        <f>MAX($B$3:B360)</f>
        <v>11.72</v>
      </c>
    </row>
    <row r="361" spans="1:13" x14ac:dyDescent="0.25">
      <c r="A361" s="1">
        <v>36376</v>
      </c>
      <c r="B361" s="6">
        <v>10.31</v>
      </c>
      <c r="C361" s="6">
        <v>4.2757860000000001</v>
      </c>
      <c r="D361" s="6">
        <f>_xlfn.IFNA(VLOOKUP(A361,'APIUX Dividends'!A:B,2,FALSE),0)*G361</f>
        <v>0</v>
      </c>
      <c r="E361" t="str">
        <f>IF(B361&lt;0.8*MAX($B$3:B361), "reinvest dividends","")</f>
        <v/>
      </c>
      <c r="F361" s="4">
        <f t="shared" si="30"/>
        <v>1035.0514490063063</v>
      </c>
      <c r="G361" s="4">
        <f t="shared" si="29"/>
        <v>962.4639076034648</v>
      </c>
      <c r="H361" s="6">
        <f t="shared" si="26"/>
        <v>9923.0028873917217</v>
      </c>
      <c r="I361" s="6">
        <f>SUM($D$3:D361)</f>
        <v>789.22040423484111</v>
      </c>
      <c r="K361" s="6">
        <f t="shared" si="28"/>
        <v>10671.380439255017</v>
      </c>
      <c r="L361" s="6">
        <f t="shared" si="27"/>
        <v>10712.223291626562</v>
      </c>
      <c r="M361" s="6">
        <f>MAX($B$3:B361)</f>
        <v>11.72</v>
      </c>
    </row>
    <row r="362" spans="1:13" x14ac:dyDescent="0.25">
      <c r="A362" s="1">
        <v>36377</v>
      </c>
      <c r="B362" s="6">
        <v>10.36</v>
      </c>
      <c r="C362" s="6">
        <v>4.2965210000000003</v>
      </c>
      <c r="D362" s="6">
        <f>_xlfn.IFNA(VLOOKUP(A362,'APIUX Dividends'!A:B,2,FALSE),0)*G362</f>
        <v>0</v>
      </c>
      <c r="E362" t="str">
        <f>IF(B362&lt;0.8*MAX($B$3:B362), "reinvest dividends","")</f>
        <v/>
      </c>
      <c r="F362" s="4">
        <f t="shared" si="30"/>
        <v>1035.0514490063063</v>
      </c>
      <c r="G362" s="4">
        <f t="shared" si="29"/>
        <v>962.4639076034648</v>
      </c>
      <c r="H362" s="6">
        <f t="shared" si="26"/>
        <v>9971.1260827718943</v>
      </c>
      <c r="I362" s="6">
        <f>SUM($D$3:D362)</f>
        <v>789.22040423484111</v>
      </c>
      <c r="K362" s="6">
        <f t="shared" si="28"/>
        <v>10723.133011705333</v>
      </c>
      <c r="L362" s="6">
        <f t="shared" si="27"/>
        <v>10760.346487006735</v>
      </c>
      <c r="M362" s="6">
        <f>MAX($B$3:B362)</f>
        <v>11.72</v>
      </c>
    </row>
    <row r="363" spans="1:13" x14ac:dyDescent="0.25">
      <c r="A363" s="1">
        <v>36378</v>
      </c>
      <c r="B363" s="6">
        <v>10.28</v>
      </c>
      <c r="C363" s="6">
        <v>4.2633429999999999</v>
      </c>
      <c r="D363" s="6">
        <f>_xlfn.IFNA(VLOOKUP(A363,'APIUX Dividends'!A:B,2,FALSE),0)*G363</f>
        <v>0</v>
      </c>
      <c r="E363" t="str">
        <f>IF(B363&lt;0.8*MAX($B$3:B363), "reinvest dividends","")</f>
        <v/>
      </c>
      <c r="F363" s="4">
        <f t="shared" si="30"/>
        <v>1035.0514490063063</v>
      </c>
      <c r="G363" s="4">
        <f t="shared" si="29"/>
        <v>962.4639076034648</v>
      </c>
      <c r="H363" s="6">
        <f t="shared" si="26"/>
        <v>9894.1289701636179</v>
      </c>
      <c r="I363" s="6">
        <f>SUM($D$3:D363)</f>
        <v>789.22040423484111</v>
      </c>
      <c r="K363" s="6">
        <f t="shared" si="28"/>
        <v>10640.328895784827</v>
      </c>
      <c r="L363" s="6">
        <f t="shared" si="27"/>
        <v>10683.349374398458</v>
      </c>
      <c r="M363" s="6">
        <f>MAX($B$3:B363)</f>
        <v>11.72</v>
      </c>
    </row>
    <row r="364" spans="1:13" x14ac:dyDescent="0.25">
      <c r="A364" s="1">
        <v>36381</v>
      </c>
      <c r="B364" s="6">
        <v>10.220000000000001</v>
      </c>
      <c r="C364" s="6">
        <v>4.2384620000000002</v>
      </c>
      <c r="D364" s="6">
        <f>_xlfn.IFNA(VLOOKUP(A364,'APIUX Dividends'!A:B,2,FALSE),0)*G364</f>
        <v>0</v>
      </c>
      <c r="E364" t="str">
        <f>IF(B364&lt;0.8*MAX($B$3:B364), "reinvest dividends","")</f>
        <v/>
      </c>
      <c r="F364" s="4">
        <f t="shared" si="30"/>
        <v>1035.0514490063063</v>
      </c>
      <c r="G364" s="4">
        <f t="shared" si="29"/>
        <v>962.4639076034648</v>
      </c>
      <c r="H364" s="6">
        <f t="shared" si="26"/>
        <v>9836.3811357074101</v>
      </c>
      <c r="I364" s="6">
        <f>SUM($D$3:D364)</f>
        <v>789.22040423484111</v>
      </c>
      <c r="K364" s="6">
        <f t="shared" si="28"/>
        <v>10578.225808844451</v>
      </c>
      <c r="L364" s="6">
        <f t="shared" si="27"/>
        <v>10625.60153994225</v>
      </c>
      <c r="M364" s="6">
        <f>MAX($B$3:B364)</f>
        <v>11.72</v>
      </c>
    </row>
    <row r="365" spans="1:13" x14ac:dyDescent="0.25">
      <c r="A365" s="1">
        <v>36382</v>
      </c>
      <c r="B365" s="6">
        <v>10.199999999999999</v>
      </c>
      <c r="C365" s="6">
        <v>4.2301650000000004</v>
      </c>
      <c r="D365" s="6">
        <f>_xlfn.IFNA(VLOOKUP(A365,'APIUX Dividends'!A:B,2,FALSE),0)*G365</f>
        <v>0</v>
      </c>
      <c r="E365" t="str">
        <f>IF(B365&lt;0.8*MAX($B$3:B365), "reinvest dividends","")</f>
        <v/>
      </c>
      <c r="F365" s="4">
        <f t="shared" si="30"/>
        <v>1035.0514490063063</v>
      </c>
      <c r="G365" s="4">
        <f t="shared" si="29"/>
        <v>962.4639076034648</v>
      </c>
      <c r="H365" s="6">
        <f t="shared" si="26"/>
        <v>9817.1318575553396</v>
      </c>
      <c r="I365" s="6">
        <f>SUM($D$3:D365)</f>
        <v>789.22040423484111</v>
      </c>
      <c r="K365" s="6">
        <f t="shared" si="28"/>
        <v>10557.524779864323</v>
      </c>
      <c r="L365" s="6">
        <f t="shared" si="27"/>
        <v>10606.35226179018</v>
      </c>
      <c r="M365" s="6">
        <f>MAX($B$3:B365)</f>
        <v>11.72</v>
      </c>
    </row>
    <row r="366" spans="1:13" x14ac:dyDescent="0.25">
      <c r="A366" s="1">
        <v>36383</v>
      </c>
      <c r="B366" s="6">
        <v>10.220000000000001</v>
      </c>
      <c r="C366" s="6">
        <v>4.2384620000000002</v>
      </c>
      <c r="D366" s="6">
        <f>_xlfn.IFNA(VLOOKUP(A366,'APIUX Dividends'!A:B,2,FALSE),0)*G366</f>
        <v>0</v>
      </c>
      <c r="E366" t="str">
        <f>IF(B366&lt;0.8*MAX($B$3:B366), "reinvest dividends","")</f>
        <v/>
      </c>
      <c r="F366" s="4">
        <f t="shared" si="30"/>
        <v>1035.0514490063063</v>
      </c>
      <c r="G366" s="4">
        <f t="shared" si="29"/>
        <v>962.4639076034648</v>
      </c>
      <c r="H366" s="6">
        <f t="shared" si="26"/>
        <v>9836.3811357074101</v>
      </c>
      <c r="I366" s="6">
        <f>SUM($D$3:D366)</f>
        <v>789.22040423484111</v>
      </c>
      <c r="K366" s="6">
        <f t="shared" si="28"/>
        <v>10578.225808844451</v>
      </c>
      <c r="L366" s="6">
        <f t="shared" si="27"/>
        <v>10625.60153994225</v>
      </c>
      <c r="M366" s="6">
        <f>MAX($B$3:B366)</f>
        <v>11.72</v>
      </c>
    </row>
    <row r="367" spans="1:13" x14ac:dyDescent="0.25">
      <c r="A367" s="1">
        <v>36384</v>
      </c>
      <c r="B367" s="6">
        <v>10.220000000000001</v>
      </c>
      <c r="C367" s="6">
        <v>4.2384620000000002</v>
      </c>
      <c r="D367" s="6">
        <f>_xlfn.IFNA(VLOOKUP(A367,'APIUX Dividends'!A:B,2,FALSE),0)*G367</f>
        <v>0</v>
      </c>
      <c r="E367" t="str">
        <f>IF(B367&lt;0.8*MAX($B$3:B367), "reinvest dividends","")</f>
        <v/>
      </c>
      <c r="F367" s="4">
        <f t="shared" si="30"/>
        <v>1035.0514490063063</v>
      </c>
      <c r="G367" s="4">
        <f t="shared" si="29"/>
        <v>962.4639076034648</v>
      </c>
      <c r="H367" s="6">
        <f t="shared" si="26"/>
        <v>9836.3811357074101</v>
      </c>
      <c r="I367" s="6">
        <f>SUM($D$3:D367)</f>
        <v>789.22040423484111</v>
      </c>
      <c r="K367" s="6">
        <f t="shared" si="28"/>
        <v>10578.225808844451</v>
      </c>
      <c r="L367" s="6">
        <f t="shared" si="27"/>
        <v>10625.60153994225</v>
      </c>
      <c r="M367" s="6">
        <f>MAX($B$3:B367)</f>
        <v>11.72</v>
      </c>
    </row>
    <row r="368" spans="1:13" x14ac:dyDescent="0.25">
      <c r="A368" s="1">
        <v>36385</v>
      </c>
      <c r="B368" s="6">
        <v>10.28</v>
      </c>
      <c r="C368" s="6">
        <v>4.2633429999999999</v>
      </c>
      <c r="D368" s="6">
        <f>_xlfn.IFNA(VLOOKUP(A368,'APIUX Dividends'!A:B,2,FALSE),0)*G368</f>
        <v>0</v>
      </c>
      <c r="E368" t="str">
        <f>IF(B368&lt;0.8*MAX($B$3:B368), "reinvest dividends","")</f>
        <v/>
      </c>
      <c r="F368" s="4">
        <f t="shared" si="30"/>
        <v>1035.0514490063063</v>
      </c>
      <c r="G368" s="4">
        <f t="shared" si="29"/>
        <v>962.4639076034648</v>
      </c>
      <c r="H368" s="6">
        <f t="shared" si="26"/>
        <v>9894.1289701636179</v>
      </c>
      <c r="I368" s="6">
        <f>SUM($D$3:D368)</f>
        <v>789.22040423484111</v>
      </c>
      <c r="K368" s="6">
        <f t="shared" si="28"/>
        <v>10640.328895784827</v>
      </c>
      <c r="L368" s="6">
        <f t="shared" si="27"/>
        <v>10683.349374398458</v>
      </c>
      <c r="M368" s="6">
        <f>MAX($B$3:B368)</f>
        <v>11.72</v>
      </c>
    </row>
    <row r="369" spans="1:13" x14ac:dyDescent="0.25">
      <c r="A369" s="1">
        <v>36388</v>
      </c>
      <c r="B369" s="6">
        <v>10.28</v>
      </c>
      <c r="C369" s="6">
        <v>4.2633429999999999</v>
      </c>
      <c r="D369" s="6">
        <f>_xlfn.IFNA(VLOOKUP(A369,'APIUX Dividends'!A:B,2,FALSE),0)*G369</f>
        <v>0</v>
      </c>
      <c r="E369" t="str">
        <f>IF(B369&lt;0.8*MAX($B$3:B369), "reinvest dividends","")</f>
        <v/>
      </c>
      <c r="F369" s="4">
        <f t="shared" si="30"/>
        <v>1035.0514490063063</v>
      </c>
      <c r="G369" s="4">
        <f t="shared" si="29"/>
        <v>962.4639076034648</v>
      </c>
      <c r="H369" s="6">
        <f t="shared" si="26"/>
        <v>9894.1289701636179</v>
      </c>
      <c r="I369" s="6">
        <f>SUM($D$3:D369)</f>
        <v>789.22040423484111</v>
      </c>
      <c r="K369" s="6">
        <f t="shared" si="28"/>
        <v>10640.328895784827</v>
      </c>
      <c r="L369" s="6">
        <f t="shared" si="27"/>
        <v>10683.349374398458</v>
      </c>
      <c r="M369" s="6">
        <f>MAX($B$3:B369)</f>
        <v>11.72</v>
      </c>
    </row>
    <row r="370" spans="1:13" x14ac:dyDescent="0.25">
      <c r="A370" s="1">
        <v>36389</v>
      </c>
      <c r="B370" s="6">
        <v>10.32</v>
      </c>
      <c r="C370" s="6">
        <v>4.2799329999999998</v>
      </c>
      <c r="D370" s="6">
        <f>_xlfn.IFNA(VLOOKUP(A370,'APIUX Dividends'!A:B,2,FALSE),0)*G370</f>
        <v>0</v>
      </c>
      <c r="E370" t="str">
        <f>IF(B370&lt;0.8*MAX($B$3:B370), "reinvest dividends","")</f>
        <v/>
      </c>
      <c r="F370" s="4">
        <f t="shared" si="30"/>
        <v>1035.0514490063063</v>
      </c>
      <c r="G370" s="4">
        <f t="shared" si="29"/>
        <v>962.4639076034648</v>
      </c>
      <c r="H370" s="6">
        <f t="shared" si="26"/>
        <v>9932.627526467757</v>
      </c>
      <c r="I370" s="6">
        <f>SUM($D$3:D370)</f>
        <v>789.22040423484111</v>
      </c>
      <c r="K370" s="6">
        <f t="shared" si="28"/>
        <v>10681.73095374508</v>
      </c>
      <c r="L370" s="6">
        <f t="shared" si="27"/>
        <v>10721.847930702597</v>
      </c>
      <c r="M370" s="6">
        <f>MAX($B$3:B370)</f>
        <v>11.72</v>
      </c>
    </row>
    <row r="371" spans="1:13" x14ac:dyDescent="0.25">
      <c r="A371" s="1">
        <v>36390</v>
      </c>
      <c r="B371" s="6">
        <v>10.34</v>
      </c>
      <c r="C371" s="6">
        <v>4.2882259999999999</v>
      </c>
      <c r="D371" s="6">
        <f>_xlfn.IFNA(VLOOKUP(A371,'APIUX Dividends'!A:B,2,FALSE),0)*G371</f>
        <v>0</v>
      </c>
      <c r="E371" t="str">
        <f>IF(B371&lt;0.8*MAX($B$3:B371), "reinvest dividends","")</f>
        <v/>
      </c>
      <c r="F371" s="4">
        <f t="shared" si="30"/>
        <v>1035.0514490063063</v>
      </c>
      <c r="G371" s="4">
        <f t="shared" si="29"/>
        <v>962.4639076034648</v>
      </c>
      <c r="H371" s="6">
        <f t="shared" si="26"/>
        <v>9951.8768046198256</v>
      </c>
      <c r="I371" s="6">
        <f>SUM($D$3:D371)</f>
        <v>789.22040423484111</v>
      </c>
      <c r="K371" s="6">
        <f t="shared" si="28"/>
        <v>10702.431982725206</v>
      </c>
      <c r="L371" s="6">
        <f t="shared" si="27"/>
        <v>10741.097208854666</v>
      </c>
      <c r="M371" s="6">
        <f>MAX($B$3:B371)</f>
        <v>11.72</v>
      </c>
    </row>
    <row r="372" spans="1:13" x14ac:dyDescent="0.25">
      <c r="A372" s="1">
        <v>36391</v>
      </c>
      <c r="B372" s="6">
        <v>10.34</v>
      </c>
      <c r="C372" s="6">
        <v>4.2882259999999999</v>
      </c>
      <c r="D372" s="6">
        <f>_xlfn.IFNA(VLOOKUP(A372,'APIUX Dividends'!A:B,2,FALSE),0)*G372</f>
        <v>0</v>
      </c>
      <c r="E372" t="str">
        <f>IF(B372&lt;0.8*MAX($B$3:B372), "reinvest dividends","")</f>
        <v/>
      </c>
      <c r="F372" s="4">
        <f t="shared" si="30"/>
        <v>1035.0514490063063</v>
      </c>
      <c r="G372" s="4">
        <f t="shared" si="29"/>
        <v>962.4639076034648</v>
      </c>
      <c r="H372" s="6">
        <f t="shared" si="26"/>
        <v>9951.8768046198256</v>
      </c>
      <c r="I372" s="6">
        <f>SUM($D$3:D372)</f>
        <v>789.22040423484111</v>
      </c>
      <c r="K372" s="6">
        <f t="shared" si="28"/>
        <v>10702.431982725206</v>
      </c>
      <c r="L372" s="6">
        <f t="shared" si="27"/>
        <v>10741.097208854666</v>
      </c>
      <c r="M372" s="6">
        <f>MAX($B$3:B372)</f>
        <v>11.72</v>
      </c>
    </row>
    <row r="373" spans="1:13" x14ac:dyDescent="0.25">
      <c r="A373" s="1">
        <v>36392</v>
      </c>
      <c r="B373" s="6">
        <v>10.34</v>
      </c>
      <c r="C373" s="6">
        <v>4.2882259999999999</v>
      </c>
      <c r="D373" s="6">
        <f>_xlfn.IFNA(VLOOKUP(A373,'APIUX Dividends'!A:B,2,FALSE),0)*G373</f>
        <v>0</v>
      </c>
      <c r="E373" t="str">
        <f>IF(B373&lt;0.8*MAX($B$3:B373), "reinvest dividends","")</f>
        <v/>
      </c>
      <c r="F373" s="4">
        <f t="shared" si="30"/>
        <v>1035.0514490063063</v>
      </c>
      <c r="G373" s="4">
        <f t="shared" si="29"/>
        <v>962.4639076034648</v>
      </c>
      <c r="H373" s="6">
        <f t="shared" si="26"/>
        <v>9951.8768046198256</v>
      </c>
      <c r="I373" s="6">
        <f>SUM($D$3:D373)</f>
        <v>789.22040423484111</v>
      </c>
      <c r="K373" s="6">
        <f t="shared" si="28"/>
        <v>10702.431982725206</v>
      </c>
      <c r="L373" s="6">
        <f t="shared" si="27"/>
        <v>10741.097208854666</v>
      </c>
      <c r="M373" s="6">
        <f>MAX($B$3:B373)</f>
        <v>11.72</v>
      </c>
    </row>
    <row r="374" spans="1:13" x14ac:dyDescent="0.25">
      <c r="A374" s="1">
        <v>36395</v>
      </c>
      <c r="B374" s="6">
        <v>10.34</v>
      </c>
      <c r="C374" s="6">
        <v>4.2882259999999999</v>
      </c>
      <c r="D374" s="6">
        <f>_xlfn.IFNA(VLOOKUP(A374,'APIUX Dividends'!A:B,2,FALSE),0)*G374</f>
        <v>0</v>
      </c>
      <c r="E374" t="str">
        <f>IF(B374&lt;0.8*MAX($B$3:B374), "reinvest dividends","")</f>
        <v/>
      </c>
      <c r="F374" s="4">
        <f t="shared" si="30"/>
        <v>1035.0514490063063</v>
      </c>
      <c r="G374" s="4">
        <f t="shared" si="29"/>
        <v>962.4639076034648</v>
      </c>
      <c r="H374" s="6">
        <f t="shared" si="26"/>
        <v>9951.8768046198256</v>
      </c>
      <c r="I374" s="6">
        <f>SUM($D$3:D374)</f>
        <v>789.22040423484111</v>
      </c>
      <c r="K374" s="6">
        <f t="shared" si="28"/>
        <v>10702.431982725206</v>
      </c>
      <c r="L374" s="6">
        <f t="shared" si="27"/>
        <v>10741.097208854666</v>
      </c>
      <c r="M374" s="6">
        <f>MAX($B$3:B374)</f>
        <v>11.72</v>
      </c>
    </row>
    <row r="375" spans="1:13" x14ac:dyDescent="0.25">
      <c r="A375" s="1">
        <v>36396</v>
      </c>
      <c r="B375" s="6">
        <v>10.36</v>
      </c>
      <c r="C375" s="6">
        <v>4.2965210000000003</v>
      </c>
      <c r="D375" s="6">
        <f>_xlfn.IFNA(VLOOKUP(A375,'APIUX Dividends'!A:B,2,FALSE),0)*G375</f>
        <v>0</v>
      </c>
      <c r="E375" t="str">
        <f>IF(B375&lt;0.8*MAX($B$3:B375), "reinvest dividends","")</f>
        <v/>
      </c>
      <c r="F375" s="4">
        <f t="shared" si="30"/>
        <v>1035.0514490063063</v>
      </c>
      <c r="G375" s="4">
        <f t="shared" si="29"/>
        <v>962.4639076034648</v>
      </c>
      <c r="H375" s="6">
        <f t="shared" si="26"/>
        <v>9971.1260827718943</v>
      </c>
      <c r="I375" s="6">
        <f>SUM($D$3:D375)</f>
        <v>789.22040423484111</v>
      </c>
      <c r="K375" s="6">
        <f t="shared" si="28"/>
        <v>10723.133011705333</v>
      </c>
      <c r="L375" s="6">
        <f t="shared" si="27"/>
        <v>10760.346487006735</v>
      </c>
      <c r="M375" s="6">
        <f>MAX($B$3:B375)</f>
        <v>11.72</v>
      </c>
    </row>
    <row r="376" spans="1:13" x14ac:dyDescent="0.25">
      <c r="A376" s="1">
        <v>36397</v>
      </c>
      <c r="B376" s="6">
        <v>10.43</v>
      </c>
      <c r="C376" s="6">
        <v>4.3255520000000001</v>
      </c>
      <c r="D376" s="6">
        <f>_xlfn.IFNA(VLOOKUP(A376,'APIUX Dividends'!A:B,2,FALSE),0)*G376</f>
        <v>0</v>
      </c>
      <c r="E376" t="str">
        <f>IF(B376&lt;0.8*MAX($B$3:B376), "reinvest dividends","")</f>
        <v/>
      </c>
      <c r="F376" s="4">
        <f t="shared" si="30"/>
        <v>1035.0514490063063</v>
      </c>
      <c r="G376" s="4">
        <f t="shared" si="29"/>
        <v>962.4639076034648</v>
      </c>
      <c r="H376" s="6">
        <f t="shared" si="26"/>
        <v>10038.498556304137</v>
      </c>
      <c r="I376" s="6">
        <f>SUM($D$3:D376)</f>
        <v>789.22040423484111</v>
      </c>
      <c r="K376" s="6">
        <f t="shared" si="28"/>
        <v>10795.586613135774</v>
      </c>
      <c r="L376" s="6">
        <f t="shared" si="27"/>
        <v>10827.718960538978</v>
      </c>
      <c r="M376" s="6">
        <f>MAX($B$3:B376)</f>
        <v>11.72</v>
      </c>
    </row>
    <row r="377" spans="1:13" x14ac:dyDescent="0.25">
      <c r="A377" s="1">
        <v>36398</v>
      </c>
      <c r="B377" s="6">
        <v>10.42</v>
      </c>
      <c r="C377" s="6">
        <v>4.3214050000000004</v>
      </c>
      <c r="D377" s="6">
        <f>_xlfn.IFNA(VLOOKUP(A377,'APIUX Dividends'!A:B,2,FALSE),0)*G377</f>
        <v>0</v>
      </c>
      <c r="E377" t="str">
        <f>IF(B377&lt;0.8*MAX($B$3:B377), "reinvest dividends","")</f>
        <v/>
      </c>
      <c r="F377" s="4">
        <f t="shared" si="30"/>
        <v>1035.0514490063063</v>
      </c>
      <c r="G377" s="4">
        <f t="shared" si="29"/>
        <v>962.4639076034648</v>
      </c>
      <c r="H377" s="6">
        <f t="shared" si="26"/>
        <v>10028.873917228104</v>
      </c>
      <c r="I377" s="6">
        <f>SUM($D$3:D377)</f>
        <v>789.22040423484111</v>
      </c>
      <c r="K377" s="6">
        <f t="shared" si="28"/>
        <v>10785.236098645712</v>
      </c>
      <c r="L377" s="6">
        <f t="shared" si="27"/>
        <v>10818.094321462944</v>
      </c>
      <c r="M377" s="6">
        <f>MAX($B$3:B377)</f>
        <v>11.72</v>
      </c>
    </row>
    <row r="378" spans="1:13" x14ac:dyDescent="0.25">
      <c r="A378" s="1">
        <v>36399</v>
      </c>
      <c r="B378" s="6">
        <v>10.38</v>
      </c>
      <c r="C378" s="6">
        <v>4.3048169999999999</v>
      </c>
      <c r="D378" s="6">
        <f>_xlfn.IFNA(VLOOKUP(A378,'APIUX Dividends'!A:B,2,FALSE),0)*G378</f>
        <v>0</v>
      </c>
      <c r="E378" t="str">
        <f>IF(B378&lt;0.8*MAX($B$3:B378), "reinvest dividends","")</f>
        <v/>
      </c>
      <c r="F378" s="4">
        <f t="shared" si="30"/>
        <v>1035.0514490063063</v>
      </c>
      <c r="G378" s="4">
        <f t="shared" si="29"/>
        <v>962.4639076034648</v>
      </c>
      <c r="H378" s="6">
        <f t="shared" si="26"/>
        <v>9990.3753609239648</v>
      </c>
      <c r="I378" s="6">
        <f>SUM($D$3:D378)</f>
        <v>789.22040423484111</v>
      </c>
      <c r="K378" s="6">
        <f t="shared" si="28"/>
        <v>10743.83404068546</v>
      </c>
      <c r="L378" s="6">
        <f t="shared" si="27"/>
        <v>10779.595765158805</v>
      </c>
      <c r="M378" s="6">
        <f>MAX($B$3:B378)</f>
        <v>11.72</v>
      </c>
    </row>
    <row r="379" spans="1:13" x14ac:dyDescent="0.25">
      <c r="A379" s="1">
        <v>36402</v>
      </c>
      <c r="B379" s="6">
        <v>10.31</v>
      </c>
      <c r="C379" s="6">
        <v>4.2757860000000001</v>
      </c>
      <c r="D379" s="6">
        <f>_xlfn.IFNA(VLOOKUP(A379,'APIUX Dividends'!A:B,2,FALSE),0)*G379</f>
        <v>0</v>
      </c>
      <c r="E379" t="str">
        <f>IF(B379&lt;0.8*MAX($B$3:B379), "reinvest dividends","")</f>
        <v/>
      </c>
      <c r="F379" s="4">
        <f t="shared" si="30"/>
        <v>1035.0514490063063</v>
      </c>
      <c r="G379" s="4">
        <f t="shared" si="29"/>
        <v>962.4639076034648</v>
      </c>
      <c r="H379" s="6">
        <f t="shared" si="26"/>
        <v>9923.0028873917217</v>
      </c>
      <c r="I379" s="6">
        <f>SUM($D$3:D379)</f>
        <v>789.22040423484111</v>
      </c>
      <c r="K379" s="6">
        <f t="shared" si="28"/>
        <v>10671.380439255017</v>
      </c>
      <c r="L379" s="6">
        <f t="shared" si="27"/>
        <v>10712.223291626562</v>
      </c>
      <c r="M379" s="6">
        <f>MAX($B$3:B379)</f>
        <v>11.72</v>
      </c>
    </row>
    <row r="380" spans="1:13" x14ac:dyDescent="0.25">
      <c r="A380" s="1">
        <v>36403</v>
      </c>
      <c r="B380" s="6">
        <v>10.3</v>
      </c>
      <c r="C380" s="6">
        <v>4.2716390000000004</v>
      </c>
      <c r="D380" s="6">
        <f>_xlfn.IFNA(VLOOKUP(A380,'APIUX Dividends'!A:B,2,FALSE),0)*G380</f>
        <v>0</v>
      </c>
      <c r="E380" t="str">
        <f>IF(B380&lt;0.8*MAX($B$3:B380), "reinvest dividends","")</f>
        <v/>
      </c>
      <c r="F380" s="4">
        <f t="shared" si="30"/>
        <v>1035.0514490063063</v>
      </c>
      <c r="G380" s="4">
        <f t="shared" si="29"/>
        <v>962.4639076034648</v>
      </c>
      <c r="H380" s="6">
        <f t="shared" si="26"/>
        <v>9913.3782483156883</v>
      </c>
      <c r="I380" s="6">
        <f>SUM($D$3:D380)</f>
        <v>789.22040423484111</v>
      </c>
      <c r="K380" s="6">
        <f t="shared" si="28"/>
        <v>10661.029924764955</v>
      </c>
      <c r="L380" s="6">
        <f t="shared" si="27"/>
        <v>10702.598652550529</v>
      </c>
      <c r="M380" s="6">
        <f>MAX($B$3:B380)</f>
        <v>11.72</v>
      </c>
    </row>
    <row r="381" spans="1:13" x14ac:dyDescent="0.25">
      <c r="A381" s="1">
        <v>36404</v>
      </c>
      <c r="B381" s="6">
        <v>10.3</v>
      </c>
      <c r="C381" s="6">
        <v>4.2716390000000004</v>
      </c>
      <c r="D381" s="6">
        <f>_xlfn.IFNA(VLOOKUP(A381,'APIUX Dividends'!A:B,2,FALSE),0)*G381</f>
        <v>0</v>
      </c>
      <c r="E381" t="str">
        <f>IF(B381&lt;0.8*MAX($B$3:B381), "reinvest dividends","")</f>
        <v/>
      </c>
      <c r="F381" s="4">
        <f t="shared" si="30"/>
        <v>1035.0514490063063</v>
      </c>
      <c r="G381" s="4">
        <f t="shared" si="29"/>
        <v>962.4639076034648</v>
      </c>
      <c r="H381" s="6">
        <f t="shared" si="26"/>
        <v>9913.3782483156883</v>
      </c>
      <c r="I381" s="6">
        <f>SUM($D$3:D381)</f>
        <v>789.22040423484111</v>
      </c>
      <c r="K381" s="6">
        <f t="shared" si="28"/>
        <v>10661.029924764955</v>
      </c>
      <c r="L381" s="6">
        <f t="shared" si="27"/>
        <v>10702.598652550529</v>
      </c>
      <c r="M381" s="6">
        <f>MAX($B$3:B381)</f>
        <v>11.72</v>
      </c>
    </row>
    <row r="382" spans="1:13" x14ac:dyDescent="0.25">
      <c r="A382" s="1">
        <v>36405</v>
      </c>
      <c r="B382" s="6">
        <v>10.28</v>
      </c>
      <c r="C382" s="6">
        <v>4.2633429999999999</v>
      </c>
      <c r="D382" s="6">
        <f>_xlfn.IFNA(VLOOKUP(A382,'APIUX Dividends'!A:B,2,FALSE),0)*G382</f>
        <v>0</v>
      </c>
      <c r="E382" t="str">
        <f>IF(B382&lt;0.8*MAX($B$3:B382), "reinvest dividends","")</f>
        <v/>
      </c>
      <c r="F382" s="4">
        <f t="shared" si="30"/>
        <v>1035.0514490063063</v>
      </c>
      <c r="G382" s="4">
        <f t="shared" si="29"/>
        <v>962.4639076034648</v>
      </c>
      <c r="H382" s="6">
        <f t="shared" si="26"/>
        <v>9894.1289701636179</v>
      </c>
      <c r="I382" s="6">
        <f>SUM($D$3:D382)</f>
        <v>789.22040423484111</v>
      </c>
      <c r="K382" s="6">
        <f t="shared" si="28"/>
        <v>10640.328895784827</v>
      </c>
      <c r="L382" s="6">
        <f t="shared" si="27"/>
        <v>10683.349374398458</v>
      </c>
      <c r="M382" s="6">
        <f>MAX($B$3:B382)</f>
        <v>11.72</v>
      </c>
    </row>
    <row r="383" spans="1:13" x14ac:dyDescent="0.25">
      <c r="A383" s="1">
        <v>36406</v>
      </c>
      <c r="B383" s="6">
        <v>10.35</v>
      </c>
      <c r="C383" s="6">
        <v>4.2923739999999997</v>
      </c>
      <c r="D383" s="6">
        <f>_xlfn.IFNA(VLOOKUP(A383,'APIUX Dividends'!A:B,2,FALSE),0)*G383</f>
        <v>0</v>
      </c>
      <c r="E383" t="str">
        <f>IF(B383&lt;0.8*MAX($B$3:B383), "reinvest dividends","")</f>
        <v/>
      </c>
      <c r="F383" s="4">
        <f t="shared" si="30"/>
        <v>1035.0514490063063</v>
      </c>
      <c r="G383" s="4">
        <f t="shared" si="29"/>
        <v>962.4639076034648</v>
      </c>
      <c r="H383" s="6">
        <f t="shared" si="26"/>
        <v>9961.5014436958609</v>
      </c>
      <c r="I383" s="6">
        <f>SUM($D$3:D383)</f>
        <v>789.22040423484111</v>
      </c>
      <c r="K383" s="6">
        <f t="shared" si="28"/>
        <v>10712.78249721527</v>
      </c>
      <c r="L383" s="6">
        <f t="shared" si="27"/>
        <v>10750.721847930701</v>
      </c>
      <c r="M383" s="6">
        <f>MAX($B$3:B383)</f>
        <v>11.72</v>
      </c>
    </row>
    <row r="384" spans="1:13" x14ac:dyDescent="0.25">
      <c r="A384" s="1">
        <v>36410</v>
      </c>
      <c r="B384" s="6">
        <v>10.33</v>
      </c>
      <c r="C384" s="6">
        <v>4.2840790000000002</v>
      </c>
      <c r="D384" s="6">
        <f>_xlfn.IFNA(VLOOKUP(A384,'APIUX Dividends'!A:B,2,FALSE),0)*G384</f>
        <v>0</v>
      </c>
      <c r="E384" t="str">
        <f>IF(B384&lt;0.8*MAX($B$3:B384), "reinvest dividends","")</f>
        <v/>
      </c>
      <c r="F384" s="4">
        <f t="shared" si="30"/>
        <v>1035.0514490063063</v>
      </c>
      <c r="G384" s="4">
        <f t="shared" si="29"/>
        <v>962.4639076034648</v>
      </c>
      <c r="H384" s="6">
        <f t="shared" si="26"/>
        <v>9942.2521655437922</v>
      </c>
      <c r="I384" s="6">
        <f>SUM($D$3:D384)</f>
        <v>789.22040423484111</v>
      </c>
      <c r="K384" s="6">
        <f t="shared" si="28"/>
        <v>10692.081468235143</v>
      </c>
      <c r="L384" s="6">
        <f t="shared" si="27"/>
        <v>10731.472569778633</v>
      </c>
      <c r="M384" s="6">
        <f>MAX($B$3:B384)</f>
        <v>11.72</v>
      </c>
    </row>
    <row r="385" spans="1:13" x14ac:dyDescent="0.25">
      <c r="A385" s="1">
        <v>36411</v>
      </c>
      <c r="B385" s="6">
        <v>10.33</v>
      </c>
      <c r="C385" s="6">
        <v>4.2840790000000002</v>
      </c>
      <c r="D385" s="6">
        <f>_xlfn.IFNA(VLOOKUP(A385,'APIUX Dividends'!A:B,2,FALSE),0)*G385</f>
        <v>0</v>
      </c>
      <c r="E385" t="str">
        <f>IF(B385&lt;0.8*MAX($B$3:B385), "reinvest dividends","")</f>
        <v/>
      </c>
      <c r="F385" s="4">
        <f t="shared" si="30"/>
        <v>1035.0514490063063</v>
      </c>
      <c r="G385" s="4">
        <f t="shared" si="29"/>
        <v>962.4639076034648</v>
      </c>
      <c r="H385" s="6">
        <f t="shared" si="26"/>
        <v>9942.2521655437922</v>
      </c>
      <c r="I385" s="6">
        <f>SUM($D$3:D385)</f>
        <v>789.22040423484111</v>
      </c>
      <c r="K385" s="6">
        <f t="shared" si="28"/>
        <v>10692.081468235143</v>
      </c>
      <c r="L385" s="6">
        <f t="shared" si="27"/>
        <v>10731.472569778633</v>
      </c>
      <c r="M385" s="6">
        <f>MAX($B$3:B385)</f>
        <v>11.72</v>
      </c>
    </row>
    <row r="386" spans="1:13" x14ac:dyDescent="0.25">
      <c r="A386" s="1">
        <v>36412</v>
      </c>
      <c r="B386" s="6">
        <v>10.31</v>
      </c>
      <c r="C386" s="6">
        <v>4.2757860000000001</v>
      </c>
      <c r="D386" s="6">
        <f>_xlfn.IFNA(VLOOKUP(A386,'APIUX Dividends'!A:B,2,FALSE),0)*G386</f>
        <v>0</v>
      </c>
      <c r="E386" t="str">
        <f>IF(B386&lt;0.8*MAX($B$3:B386), "reinvest dividends","")</f>
        <v/>
      </c>
      <c r="F386" s="4">
        <f t="shared" si="30"/>
        <v>1035.0514490063063</v>
      </c>
      <c r="G386" s="4">
        <f t="shared" si="29"/>
        <v>962.4639076034648</v>
      </c>
      <c r="H386" s="6">
        <f t="shared" si="26"/>
        <v>9923.0028873917217</v>
      </c>
      <c r="I386" s="6">
        <f>SUM($D$3:D386)</f>
        <v>789.22040423484111</v>
      </c>
      <c r="K386" s="6">
        <f t="shared" si="28"/>
        <v>10671.380439255017</v>
      </c>
      <c r="L386" s="6">
        <f t="shared" si="27"/>
        <v>10712.223291626562</v>
      </c>
      <c r="M386" s="6">
        <f>MAX($B$3:B386)</f>
        <v>11.72</v>
      </c>
    </row>
    <row r="387" spans="1:13" x14ac:dyDescent="0.25">
      <c r="A387" s="1">
        <v>36413</v>
      </c>
      <c r="B387" s="6">
        <v>10.35</v>
      </c>
      <c r="C387" s="6">
        <v>4.2923739999999997</v>
      </c>
      <c r="D387" s="6">
        <f>_xlfn.IFNA(VLOOKUP(A387,'APIUX Dividends'!A:B,2,FALSE),0)*G387</f>
        <v>0</v>
      </c>
      <c r="E387" t="str">
        <f>IF(B387&lt;0.8*MAX($B$3:B387), "reinvest dividends","")</f>
        <v/>
      </c>
      <c r="F387" s="4">
        <f t="shared" si="30"/>
        <v>1035.0514490063063</v>
      </c>
      <c r="G387" s="4">
        <f t="shared" si="29"/>
        <v>962.4639076034648</v>
      </c>
      <c r="H387" s="6">
        <f t="shared" ref="H387:H450" si="31">G387*B387</f>
        <v>9961.5014436958609</v>
      </c>
      <c r="I387" s="6">
        <f>SUM($D$3:D387)</f>
        <v>789.22040423484111</v>
      </c>
      <c r="K387" s="6">
        <f t="shared" si="28"/>
        <v>10712.78249721527</v>
      </c>
      <c r="L387" s="6">
        <f t="shared" ref="L387:L450" si="32">I387+H387</f>
        <v>10750.721847930701</v>
      </c>
      <c r="M387" s="6">
        <f>MAX($B$3:B387)</f>
        <v>11.72</v>
      </c>
    </row>
    <row r="388" spans="1:13" x14ac:dyDescent="0.25">
      <c r="A388" s="1">
        <v>36416</v>
      </c>
      <c r="B388" s="6">
        <v>10.35</v>
      </c>
      <c r="C388" s="6">
        <v>4.2923739999999997</v>
      </c>
      <c r="D388" s="6">
        <f>_xlfn.IFNA(VLOOKUP(A388,'APIUX Dividends'!A:B,2,FALSE),0)*G388</f>
        <v>0</v>
      </c>
      <c r="E388" t="str">
        <f>IF(B388&lt;0.8*MAX($B$3:B388), "reinvest dividends","")</f>
        <v/>
      </c>
      <c r="F388" s="4">
        <f t="shared" si="30"/>
        <v>1035.0514490063063</v>
      </c>
      <c r="G388" s="4">
        <f t="shared" si="29"/>
        <v>962.4639076034648</v>
      </c>
      <c r="H388" s="6">
        <f t="shared" si="31"/>
        <v>9961.5014436958609</v>
      </c>
      <c r="I388" s="6">
        <f>SUM($D$3:D388)</f>
        <v>789.22040423484111</v>
      </c>
      <c r="K388" s="6">
        <f t="shared" ref="K388:K451" si="33">F388*B388</f>
        <v>10712.78249721527</v>
      </c>
      <c r="L388" s="6">
        <f t="shared" si="32"/>
        <v>10750.721847930701</v>
      </c>
      <c r="M388" s="6">
        <f>MAX($B$3:B388)</f>
        <v>11.72</v>
      </c>
    </row>
    <row r="389" spans="1:13" x14ac:dyDescent="0.25">
      <c r="A389" s="1">
        <v>36417</v>
      </c>
      <c r="B389" s="6">
        <v>10.31</v>
      </c>
      <c r="C389" s="6">
        <v>4.2757860000000001</v>
      </c>
      <c r="D389" s="6">
        <f>_xlfn.IFNA(VLOOKUP(A389,'APIUX Dividends'!A:B,2,FALSE),0)*G389</f>
        <v>0</v>
      </c>
      <c r="E389" t="str">
        <f>IF(B389&lt;0.8*MAX($B$3:B389), "reinvest dividends","")</f>
        <v/>
      </c>
      <c r="F389" s="4">
        <f t="shared" si="30"/>
        <v>1035.0514490063063</v>
      </c>
      <c r="G389" s="4">
        <f t="shared" ref="G389:G452" si="34">G388</f>
        <v>962.4639076034648</v>
      </c>
      <c r="H389" s="6">
        <f t="shared" si="31"/>
        <v>9923.0028873917217</v>
      </c>
      <c r="I389" s="6">
        <f>SUM($D$3:D389)</f>
        <v>789.22040423484111</v>
      </c>
      <c r="K389" s="6">
        <f t="shared" si="33"/>
        <v>10671.380439255017</v>
      </c>
      <c r="L389" s="6">
        <f t="shared" si="32"/>
        <v>10712.223291626562</v>
      </c>
      <c r="M389" s="6">
        <f>MAX($B$3:B389)</f>
        <v>11.72</v>
      </c>
    </row>
    <row r="390" spans="1:13" x14ac:dyDescent="0.25">
      <c r="A390" s="1">
        <v>36418</v>
      </c>
      <c r="B390" s="6">
        <v>10.33</v>
      </c>
      <c r="C390" s="6">
        <v>4.2840790000000002</v>
      </c>
      <c r="D390" s="6">
        <f>_xlfn.IFNA(VLOOKUP(A390,'APIUX Dividends'!A:B,2,FALSE),0)*G390</f>
        <v>0</v>
      </c>
      <c r="E390" t="str">
        <f>IF(B390&lt;0.8*MAX($B$3:B390), "reinvest dividends","")</f>
        <v/>
      </c>
      <c r="F390" s="4">
        <f t="shared" si="30"/>
        <v>1035.0514490063063</v>
      </c>
      <c r="G390" s="4">
        <f t="shared" si="34"/>
        <v>962.4639076034648</v>
      </c>
      <c r="H390" s="6">
        <f t="shared" si="31"/>
        <v>9942.2521655437922</v>
      </c>
      <c r="I390" s="6">
        <f>SUM($D$3:D390)</f>
        <v>789.22040423484111</v>
      </c>
      <c r="K390" s="6">
        <f t="shared" si="33"/>
        <v>10692.081468235143</v>
      </c>
      <c r="L390" s="6">
        <f t="shared" si="32"/>
        <v>10731.472569778633</v>
      </c>
      <c r="M390" s="6">
        <f>MAX($B$3:B390)</f>
        <v>11.72</v>
      </c>
    </row>
    <row r="391" spans="1:13" x14ac:dyDescent="0.25">
      <c r="A391" s="1">
        <v>36419</v>
      </c>
      <c r="B391" s="6">
        <v>10.35</v>
      </c>
      <c r="C391" s="6">
        <v>4.2923739999999997</v>
      </c>
      <c r="D391" s="6">
        <f>_xlfn.IFNA(VLOOKUP(A391,'APIUX Dividends'!A:B,2,FALSE),0)*G391</f>
        <v>0</v>
      </c>
      <c r="E391" t="str">
        <f>IF(B391&lt;0.8*MAX($B$3:B391), "reinvest dividends","")</f>
        <v/>
      </c>
      <c r="F391" s="4">
        <f t="shared" si="30"/>
        <v>1035.0514490063063</v>
      </c>
      <c r="G391" s="4">
        <f t="shared" si="34"/>
        <v>962.4639076034648</v>
      </c>
      <c r="H391" s="6">
        <f t="shared" si="31"/>
        <v>9961.5014436958609</v>
      </c>
      <c r="I391" s="6">
        <f>SUM($D$3:D391)</f>
        <v>789.22040423484111</v>
      </c>
      <c r="K391" s="6">
        <f t="shared" si="33"/>
        <v>10712.78249721527</v>
      </c>
      <c r="L391" s="6">
        <f t="shared" si="32"/>
        <v>10750.721847930701</v>
      </c>
      <c r="M391" s="6">
        <f>MAX($B$3:B391)</f>
        <v>11.72</v>
      </c>
    </row>
    <row r="392" spans="1:13" x14ac:dyDescent="0.25">
      <c r="A392" s="1">
        <v>36420</v>
      </c>
      <c r="B392" s="6">
        <v>10.38</v>
      </c>
      <c r="C392" s="6">
        <v>4.3048169999999999</v>
      </c>
      <c r="D392" s="6">
        <f>_xlfn.IFNA(VLOOKUP(A392,'APIUX Dividends'!A:B,2,FALSE),0)*G392</f>
        <v>0</v>
      </c>
      <c r="E392" t="str">
        <f>IF(B392&lt;0.8*MAX($B$3:B392), "reinvest dividends","")</f>
        <v/>
      </c>
      <c r="F392" s="4">
        <f t="shared" si="30"/>
        <v>1035.0514490063063</v>
      </c>
      <c r="G392" s="4">
        <f t="shared" si="34"/>
        <v>962.4639076034648</v>
      </c>
      <c r="H392" s="6">
        <f t="shared" si="31"/>
        <v>9990.3753609239648</v>
      </c>
      <c r="I392" s="6">
        <f>SUM($D$3:D392)</f>
        <v>789.22040423484111</v>
      </c>
      <c r="K392" s="6">
        <f t="shared" si="33"/>
        <v>10743.83404068546</v>
      </c>
      <c r="L392" s="6">
        <f t="shared" si="32"/>
        <v>10779.595765158805</v>
      </c>
      <c r="M392" s="6">
        <f>MAX($B$3:B392)</f>
        <v>11.72</v>
      </c>
    </row>
    <row r="393" spans="1:13" x14ac:dyDescent="0.25">
      <c r="A393" s="1">
        <v>36423</v>
      </c>
      <c r="B393" s="6">
        <v>10.36</v>
      </c>
      <c r="C393" s="6">
        <v>4.2965210000000003</v>
      </c>
      <c r="D393" s="6">
        <f>_xlfn.IFNA(VLOOKUP(A393,'APIUX Dividends'!A:B,2,FALSE),0)*G393</f>
        <v>0</v>
      </c>
      <c r="E393" t="str">
        <f>IF(B393&lt;0.8*MAX($B$3:B393), "reinvest dividends","")</f>
        <v/>
      </c>
      <c r="F393" s="4">
        <f t="shared" si="30"/>
        <v>1035.0514490063063</v>
      </c>
      <c r="G393" s="4">
        <f t="shared" si="34"/>
        <v>962.4639076034648</v>
      </c>
      <c r="H393" s="6">
        <f t="shared" si="31"/>
        <v>9971.1260827718943</v>
      </c>
      <c r="I393" s="6">
        <f>SUM($D$3:D393)</f>
        <v>789.22040423484111</v>
      </c>
      <c r="K393" s="6">
        <f t="shared" si="33"/>
        <v>10723.133011705333</v>
      </c>
      <c r="L393" s="6">
        <f t="shared" si="32"/>
        <v>10760.346487006735</v>
      </c>
      <c r="M393" s="6">
        <f>MAX($B$3:B393)</f>
        <v>11.72</v>
      </c>
    </row>
    <row r="394" spans="1:13" x14ac:dyDescent="0.25">
      <c r="A394" s="1">
        <v>36424</v>
      </c>
      <c r="B394" s="6">
        <v>10.36</v>
      </c>
      <c r="C394" s="6">
        <v>4.2965210000000003</v>
      </c>
      <c r="D394" s="6">
        <f>_xlfn.IFNA(VLOOKUP(A394,'APIUX Dividends'!A:B,2,FALSE),0)*G394</f>
        <v>0</v>
      </c>
      <c r="E394" t="str">
        <f>IF(B394&lt;0.8*MAX($B$3:B394), "reinvest dividends","")</f>
        <v/>
      </c>
      <c r="F394" s="4">
        <f t="shared" si="30"/>
        <v>1035.0514490063063</v>
      </c>
      <c r="G394" s="4">
        <f t="shared" si="34"/>
        <v>962.4639076034648</v>
      </c>
      <c r="H394" s="6">
        <f t="shared" si="31"/>
        <v>9971.1260827718943</v>
      </c>
      <c r="I394" s="6">
        <f>SUM($D$3:D394)</f>
        <v>789.22040423484111</v>
      </c>
      <c r="K394" s="6">
        <f t="shared" si="33"/>
        <v>10723.133011705333</v>
      </c>
      <c r="L394" s="6">
        <f t="shared" si="32"/>
        <v>10760.346487006735</v>
      </c>
      <c r="M394" s="6">
        <f>MAX($B$3:B394)</f>
        <v>11.72</v>
      </c>
    </row>
    <row r="395" spans="1:13" x14ac:dyDescent="0.25">
      <c r="A395" s="1">
        <v>36425</v>
      </c>
      <c r="B395" s="6">
        <v>10.37</v>
      </c>
      <c r="C395" s="6">
        <v>4.3006700000000002</v>
      </c>
      <c r="D395" s="6">
        <f>_xlfn.IFNA(VLOOKUP(A395,'APIUX Dividends'!A:B,2,FALSE),0)*G395</f>
        <v>0</v>
      </c>
      <c r="E395" t="str">
        <f>IF(B395&lt;0.8*MAX($B$3:B395), "reinvest dividends","")</f>
        <v/>
      </c>
      <c r="F395" s="4">
        <f t="shared" si="30"/>
        <v>1035.0514490063063</v>
      </c>
      <c r="G395" s="4">
        <f t="shared" si="34"/>
        <v>962.4639076034648</v>
      </c>
      <c r="H395" s="6">
        <f t="shared" si="31"/>
        <v>9980.7507218479295</v>
      </c>
      <c r="I395" s="6">
        <f>SUM($D$3:D395)</f>
        <v>789.22040423484111</v>
      </c>
      <c r="K395" s="6">
        <f t="shared" si="33"/>
        <v>10733.483526195396</v>
      </c>
      <c r="L395" s="6">
        <f t="shared" si="32"/>
        <v>10769.97112608277</v>
      </c>
      <c r="M395" s="6">
        <f>MAX($B$3:B395)</f>
        <v>11.72</v>
      </c>
    </row>
    <row r="396" spans="1:13" x14ac:dyDescent="0.25">
      <c r="A396" s="1">
        <v>36426</v>
      </c>
      <c r="B396" s="6">
        <v>10.41</v>
      </c>
      <c r="C396" s="6">
        <v>4.3172569999999997</v>
      </c>
      <c r="D396" s="6">
        <f>_xlfn.IFNA(VLOOKUP(A396,'APIUX Dividends'!A:B,2,FALSE),0)*G396</f>
        <v>0</v>
      </c>
      <c r="E396" t="str">
        <f>IF(B396&lt;0.8*MAX($B$3:B396), "reinvest dividends","")</f>
        <v/>
      </c>
      <c r="F396" s="4">
        <f t="shared" si="30"/>
        <v>1035.0514490063063</v>
      </c>
      <c r="G396" s="4">
        <f t="shared" si="34"/>
        <v>962.4639076034648</v>
      </c>
      <c r="H396" s="6">
        <f t="shared" si="31"/>
        <v>10019.249278152069</v>
      </c>
      <c r="I396" s="6">
        <f>SUM($D$3:D396)</f>
        <v>789.22040423484111</v>
      </c>
      <c r="K396" s="6">
        <f t="shared" si="33"/>
        <v>10774.885584155649</v>
      </c>
      <c r="L396" s="6">
        <f t="shared" si="32"/>
        <v>10808.469682386909</v>
      </c>
      <c r="M396" s="6">
        <f>MAX($B$3:B396)</f>
        <v>11.72</v>
      </c>
    </row>
    <row r="397" spans="1:13" x14ac:dyDescent="0.25">
      <c r="A397" s="1">
        <v>36427</v>
      </c>
      <c r="B397" s="6">
        <v>10.48</v>
      </c>
      <c r="C397" s="6">
        <v>4.3462870000000002</v>
      </c>
      <c r="D397" s="6">
        <f>_xlfn.IFNA(VLOOKUP(A397,'APIUX Dividends'!A:B,2,FALSE),0)*G397</f>
        <v>0</v>
      </c>
      <c r="E397" t="str">
        <f>IF(B397&lt;0.8*MAX($B$3:B397), "reinvest dividends","")</f>
        <v/>
      </c>
      <c r="F397" s="4">
        <f t="shared" si="30"/>
        <v>1035.0514490063063</v>
      </c>
      <c r="G397" s="4">
        <f t="shared" si="34"/>
        <v>962.4639076034648</v>
      </c>
      <c r="H397" s="6">
        <f t="shared" si="31"/>
        <v>10086.621751684312</v>
      </c>
      <c r="I397" s="6">
        <f>SUM($D$3:D397)</f>
        <v>789.22040423484111</v>
      </c>
      <c r="K397" s="6">
        <f t="shared" si="33"/>
        <v>10847.33918558609</v>
      </c>
      <c r="L397" s="6">
        <f t="shared" si="32"/>
        <v>10875.842155919152</v>
      </c>
      <c r="M397" s="6">
        <f>MAX($B$3:B397)</f>
        <v>11.72</v>
      </c>
    </row>
    <row r="398" spans="1:13" x14ac:dyDescent="0.25">
      <c r="A398" s="1">
        <v>36430</v>
      </c>
      <c r="B398" s="6">
        <v>10.44</v>
      </c>
      <c r="C398" s="6">
        <v>4.3296989999999997</v>
      </c>
      <c r="D398" s="6">
        <f>_xlfn.IFNA(VLOOKUP(A398,'APIUX Dividends'!A:B,2,FALSE),0)*G398</f>
        <v>0</v>
      </c>
      <c r="E398" t="str">
        <f>IF(B398&lt;0.8*MAX($B$3:B398), "reinvest dividends","")</f>
        <v/>
      </c>
      <c r="F398" s="4">
        <f t="shared" si="30"/>
        <v>1035.0514490063063</v>
      </c>
      <c r="G398" s="4">
        <f t="shared" si="34"/>
        <v>962.4639076034648</v>
      </c>
      <c r="H398" s="6">
        <f t="shared" si="31"/>
        <v>10048.123195380173</v>
      </c>
      <c r="I398" s="6">
        <f>SUM($D$3:D398)</f>
        <v>789.22040423484111</v>
      </c>
      <c r="K398" s="6">
        <f t="shared" si="33"/>
        <v>10805.937127625837</v>
      </c>
      <c r="L398" s="6">
        <f t="shared" si="32"/>
        <v>10837.343599615013</v>
      </c>
      <c r="M398" s="6">
        <f>MAX($B$3:B398)</f>
        <v>11.72</v>
      </c>
    </row>
    <row r="399" spans="1:13" x14ac:dyDescent="0.25">
      <c r="A399" s="1">
        <v>36431</v>
      </c>
      <c r="B399" s="6">
        <v>10.41</v>
      </c>
      <c r="C399" s="6">
        <v>4.3172569999999997</v>
      </c>
      <c r="D399" s="6">
        <f>_xlfn.IFNA(VLOOKUP(A399,'APIUX Dividends'!A:B,2,FALSE),0)*G399</f>
        <v>0</v>
      </c>
      <c r="E399" t="str">
        <f>IF(B399&lt;0.8*MAX($B$3:B399), "reinvest dividends","")</f>
        <v/>
      </c>
      <c r="F399" s="4">
        <f t="shared" si="30"/>
        <v>1035.0514490063063</v>
      </c>
      <c r="G399" s="4">
        <f t="shared" si="34"/>
        <v>962.4639076034648</v>
      </c>
      <c r="H399" s="6">
        <f t="shared" si="31"/>
        <v>10019.249278152069</v>
      </c>
      <c r="I399" s="6">
        <f>SUM($D$3:D399)</f>
        <v>789.22040423484111</v>
      </c>
      <c r="K399" s="6">
        <f t="shared" si="33"/>
        <v>10774.885584155649</v>
      </c>
      <c r="L399" s="6">
        <f t="shared" si="32"/>
        <v>10808.469682386909</v>
      </c>
      <c r="M399" s="6">
        <f>MAX($B$3:B399)</f>
        <v>11.72</v>
      </c>
    </row>
    <row r="400" spans="1:13" x14ac:dyDescent="0.25">
      <c r="A400" s="1">
        <v>36432</v>
      </c>
      <c r="B400" s="6">
        <v>10.35</v>
      </c>
      <c r="C400" s="6">
        <v>4.2923739999999997</v>
      </c>
      <c r="D400" s="6">
        <f>_xlfn.IFNA(VLOOKUP(A400,'APIUX Dividends'!A:B,2,FALSE),0)*G400</f>
        <v>0</v>
      </c>
      <c r="E400" t="str">
        <f>IF(B400&lt;0.8*MAX($B$3:B400), "reinvest dividends","")</f>
        <v/>
      </c>
      <c r="F400" s="4">
        <f t="shared" si="30"/>
        <v>1035.0514490063063</v>
      </c>
      <c r="G400" s="4">
        <f t="shared" si="34"/>
        <v>962.4639076034648</v>
      </c>
      <c r="H400" s="6">
        <f t="shared" si="31"/>
        <v>9961.5014436958609</v>
      </c>
      <c r="I400" s="6">
        <f>SUM($D$3:D400)</f>
        <v>789.22040423484111</v>
      </c>
      <c r="K400" s="6">
        <f t="shared" si="33"/>
        <v>10712.78249721527</v>
      </c>
      <c r="L400" s="6">
        <f t="shared" si="32"/>
        <v>10750.721847930701</v>
      </c>
      <c r="M400" s="6">
        <f>MAX($B$3:B400)</f>
        <v>11.72</v>
      </c>
    </row>
    <row r="401" spans="1:13" x14ac:dyDescent="0.25">
      <c r="A401" s="1">
        <v>36433</v>
      </c>
      <c r="B401" s="6">
        <v>10.3</v>
      </c>
      <c r="C401" s="6">
        <v>4.3133150000000002</v>
      </c>
      <c r="D401" s="6">
        <f>_xlfn.IFNA(VLOOKUP(A401,'APIUX Dividends'!A:B,2,FALSE),0)*G401</f>
        <v>96.246390760346486</v>
      </c>
      <c r="E401" t="str">
        <f>IF(B401&lt;0.8*MAX($B$3:B401), "reinvest dividends","")</f>
        <v/>
      </c>
      <c r="F401" s="4">
        <f t="shared" si="30"/>
        <v>1044.3957587888642</v>
      </c>
      <c r="G401" s="4">
        <f t="shared" si="34"/>
        <v>962.4639076034648</v>
      </c>
      <c r="H401" s="6">
        <f t="shared" si="31"/>
        <v>9913.3782483156883</v>
      </c>
      <c r="I401" s="6">
        <f>SUM($D$3:D401)</f>
        <v>885.46679499518757</v>
      </c>
      <c r="K401" s="6">
        <f t="shared" si="33"/>
        <v>10757.276315525301</v>
      </c>
      <c r="L401" s="6">
        <f t="shared" si="32"/>
        <v>10798.845043310876</v>
      </c>
      <c r="M401" s="6">
        <f>MAX($B$3:B401)</f>
        <v>11.72</v>
      </c>
    </row>
    <row r="402" spans="1:13" x14ac:dyDescent="0.25">
      <c r="A402" s="1">
        <v>36434</v>
      </c>
      <c r="B402" s="6">
        <v>10.25</v>
      </c>
      <c r="C402" s="6">
        <v>4.2923739999999997</v>
      </c>
      <c r="D402" s="6">
        <f>_xlfn.IFNA(VLOOKUP(A402,'APIUX Dividends'!A:B,2,FALSE),0)*G402</f>
        <v>0</v>
      </c>
      <c r="E402" t="str">
        <f>IF(B402&lt;0.8*MAX($B$3:B402), "reinvest dividends","")</f>
        <v/>
      </c>
      <c r="F402" s="4">
        <f t="shared" si="30"/>
        <v>1044.3957587888642</v>
      </c>
      <c r="G402" s="4">
        <f t="shared" si="34"/>
        <v>962.4639076034648</v>
      </c>
      <c r="H402" s="6">
        <f t="shared" si="31"/>
        <v>9865.255052935514</v>
      </c>
      <c r="I402" s="6">
        <f>SUM($D$3:D402)</f>
        <v>885.46679499518757</v>
      </c>
      <c r="K402" s="6">
        <f t="shared" si="33"/>
        <v>10705.056527585859</v>
      </c>
      <c r="L402" s="6">
        <f t="shared" si="32"/>
        <v>10750.721847930701</v>
      </c>
      <c r="M402" s="6">
        <f>MAX($B$3:B402)</f>
        <v>11.72</v>
      </c>
    </row>
    <row r="403" spans="1:13" x14ac:dyDescent="0.25">
      <c r="A403" s="1">
        <v>36437</v>
      </c>
      <c r="B403" s="6">
        <v>10.28</v>
      </c>
      <c r="C403" s="6">
        <v>4.3049379999999999</v>
      </c>
      <c r="D403" s="6">
        <f>_xlfn.IFNA(VLOOKUP(A403,'APIUX Dividends'!A:B,2,FALSE),0)*G403</f>
        <v>0</v>
      </c>
      <c r="E403" t="str">
        <f>IF(B403&lt;0.8*MAX($B$3:B403), "reinvest dividends","")</f>
        <v/>
      </c>
      <c r="F403" s="4">
        <f t="shared" si="30"/>
        <v>1044.3957587888642</v>
      </c>
      <c r="G403" s="4">
        <f t="shared" si="34"/>
        <v>962.4639076034648</v>
      </c>
      <c r="H403" s="6">
        <f t="shared" si="31"/>
        <v>9894.1289701636179</v>
      </c>
      <c r="I403" s="6">
        <f>SUM($D$3:D403)</f>
        <v>885.46679499518757</v>
      </c>
      <c r="K403" s="6">
        <f t="shared" si="33"/>
        <v>10736.388400349524</v>
      </c>
      <c r="L403" s="6">
        <f t="shared" si="32"/>
        <v>10779.595765158805</v>
      </c>
      <c r="M403" s="6">
        <f>MAX($B$3:B403)</f>
        <v>11.72</v>
      </c>
    </row>
    <row r="404" spans="1:13" x14ac:dyDescent="0.25">
      <c r="A404" s="1">
        <v>36438</v>
      </c>
      <c r="B404" s="6">
        <v>10.23</v>
      </c>
      <c r="C404" s="6">
        <v>4.2839980000000004</v>
      </c>
      <c r="D404" s="6">
        <f>_xlfn.IFNA(VLOOKUP(A404,'APIUX Dividends'!A:B,2,FALSE),0)*G404</f>
        <v>0</v>
      </c>
      <c r="E404" t="str">
        <f>IF(B404&lt;0.8*MAX($B$3:B404), "reinvest dividends","")</f>
        <v/>
      </c>
      <c r="F404" s="4">
        <f t="shared" ref="F404:F467" si="35">F403+(D404/B404)</f>
        <v>1044.3957587888642</v>
      </c>
      <c r="G404" s="4">
        <f t="shared" si="34"/>
        <v>962.4639076034648</v>
      </c>
      <c r="H404" s="6">
        <f t="shared" si="31"/>
        <v>9846.0057747834453</v>
      </c>
      <c r="I404" s="6">
        <f>SUM($D$3:D404)</f>
        <v>885.46679499518757</v>
      </c>
      <c r="K404" s="6">
        <f t="shared" si="33"/>
        <v>10684.168612410082</v>
      </c>
      <c r="L404" s="6">
        <f t="shared" si="32"/>
        <v>10731.472569778633</v>
      </c>
      <c r="M404" s="6">
        <f>MAX($B$3:B404)</f>
        <v>11.72</v>
      </c>
    </row>
    <row r="405" spans="1:13" x14ac:dyDescent="0.25">
      <c r="A405" s="1">
        <v>36439</v>
      </c>
      <c r="B405" s="6">
        <v>10.220000000000001</v>
      </c>
      <c r="C405" s="6">
        <v>4.2798109999999996</v>
      </c>
      <c r="D405" s="6">
        <f>_xlfn.IFNA(VLOOKUP(A405,'APIUX Dividends'!A:B,2,FALSE),0)*G405</f>
        <v>0</v>
      </c>
      <c r="E405" t="str">
        <f>IF(B405&lt;0.8*MAX($B$3:B405), "reinvest dividends","")</f>
        <v/>
      </c>
      <c r="F405" s="4">
        <f t="shared" si="35"/>
        <v>1044.3957587888642</v>
      </c>
      <c r="G405" s="4">
        <f t="shared" si="34"/>
        <v>962.4639076034648</v>
      </c>
      <c r="H405" s="6">
        <f t="shared" si="31"/>
        <v>9836.3811357074101</v>
      </c>
      <c r="I405" s="6">
        <f>SUM($D$3:D405)</f>
        <v>885.46679499518757</v>
      </c>
      <c r="K405" s="6">
        <f t="shared" si="33"/>
        <v>10673.724654822194</v>
      </c>
      <c r="L405" s="6">
        <f t="shared" si="32"/>
        <v>10721.847930702597</v>
      </c>
      <c r="M405" s="6">
        <f>MAX($B$3:B405)</f>
        <v>11.72</v>
      </c>
    </row>
    <row r="406" spans="1:13" x14ac:dyDescent="0.25">
      <c r="A406" s="1">
        <v>36440</v>
      </c>
      <c r="B406" s="6">
        <v>10.220000000000001</v>
      </c>
      <c r="C406" s="6">
        <v>4.2798109999999996</v>
      </c>
      <c r="D406" s="6">
        <f>_xlfn.IFNA(VLOOKUP(A406,'APIUX Dividends'!A:B,2,FALSE),0)*G406</f>
        <v>0</v>
      </c>
      <c r="E406" t="str">
        <f>IF(B406&lt;0.8*MAX($B$3:B406), "reinvest dividends","")</f>
        <v/>
      </c>
      <c r="F406" s="4">
        <f t="shared" si="35"/>
        <v>1044.3957587888642</v>
      </c>
      <c r="G406" s="4">
        <f t="shared" si="34"/>
        <v>962.4639076034648</v>
      </c>
      <c r="H406" s="6">
        <f t="shared" si="31"/>
        <v>9836.3811357074101</v>
      </c>
      <c r="I406" s="6">
        <f>SUM($D$3:D406)</f>
        <v>885.46679499518757</v>
      </c>
      <c r="K406" s="6">
        <f t="shared" si="33"/>
        <v>10673.724654822194</v>
      </c>
      <c r="L406" s="6">
        <f t="shared" si="32"/>
        <v>10721.847930702597</v>
      </c>
      <c r="M406" s="6">
        <f>MAX($B$3:B406)</f>
        <v>11.72</v>
      </c>
    </row>
    <row r="407" spans="1:13" x14ac:dyDescent="0.25">
      <c r="A407" s="1">
        <v>36441</v>
      </c>
      <c r="B407" s="6">
        <v>10.23</v>
      </c>
      <c r="C407" s="6">
        <v>4.2839980000000004</v>
      </c>
      <c r="D407" s="6">
        <f>_xlfn.IFNA(VLOOKUP(A407,'APIUX Dividends'!A:B,2,FALSE),0)*G407</f>
        <v>0</v>
      </c>
      <c r="E407" t="str">
        <f>IF(B407&lt;0.8*MAX($B$3:B407), "reinvest dividends","")</f>
        <v/>
      </c>
      <c r="F407" s="4">
        <f t="shared" si="35"/>
        <v>1044.3957587888642</v>
      </c>
      <c r="G407" s="4">
        <f t="shared" si="34"/>
        <v>962.4639076034648</v>
      </c>
      <c r="H407" s="6">
        <f t="shared" si="31"/>
        <v>9846.0057747834453</v>
      </c>
      <c r="I407" s="6">
        <f>SUM($D$3:D407)</f>
        <v>885.46679499518757</v>
      </c>
      <c r="K407" s="6">
        <f t="shared" si="33"/>
        <v>10684.168612410082</v>
      </c>
      <c r="L407" s="6">
        <f t="shared" si="32"/>
        <v>10731.472569778633</v>
      </c>
      <c r="M407" s="6">
        <f>MAX($B$3:B407)</f>
        <v>11.72</v>
      </c>
    </row>
    <row r="408" spans="1:13" x14ac:dyDescent="0.25">
      <c r="A408" s="1">
        <v>36444</v>
      </c>
      <c r="B408" s="6">
        <v>10.23</v>
      </c>
      <c r="C408" s="6">
        <v>4.2839980000000004</v>
      </c>
      <c r="D408" s="6">
        <f>_xlfn.IFNA(VLOOKUP(A408,'APIUX Dividends'!A:B,2,FALSE),0)*G408</f>
        <v>0</v>
      </c>
      <c r="E408" t="str">
        <f>IF(B408&lt;0.8*MAX($B$3:B408), "reinvest dividends","")</f>
        <v/>
      </c>
      <c r="F408" s="4">
        <f t="shared" si="35"/>
        <v>1044.3957587888642</v>
      </c>
      <c r="G408" s="4">
        <f t="shared" si="34"/>
        <v>962.4639076034648</v>
      </c>
      <c r="H408" s="6">
        <f t="shared" si="31"/>
        <v>9846.0057747834453</v>
      </c>
      <c r="I408" s="6">
        <f>SUM($D$3:D408)</f>
        <v>885.46679499518757</v>
      </c>
      <c r="K408" s="6">
        <f t="shared" si="33"/>
        <v>10684.168612410082</v>
      </c>
      <c r="L408" s="6">
        <f t="shared" si="32"/>
        <v>10731.472569778633</v>
      </c>
      <c r="M408" s="6">
        <f>MAX($B$3:B408)</f>
        <v>11.72</v>
      </c>
    </row>
    <row r="409" spans="1:13" x14ac:dyDescent="0.25">
      <c r="A409" s="1">
        <v>36445</v>
      </c>
      <c r="B409" s="6">
        <v>10.210000000000001</v>
      </c>
      <c r="C409" s="6">
        <v>4.2756249999999998</v>
      </c>
      <c r="D409" s="6">
        <f>_xlfn.IFNA(VLOOKUP(A409,'APIUX Dividends'!A:B,2,FALSE),0)*G409</f>
        <v>0</v>
      </c>
      <c r="E409" t="str">
        <f>IF(B409&lt;0.8*MAX($B$3:B409), "reinvest dividends","")</f>
        <v/>
      </c>
      <c r="F409" s="4">
        <f t="shared" si="35"/>
        <v>1044.3957587888642</v>
      </c>
      <c r="G409" s="4">
        <f t="shared" si="34"/>
        <v>962.4639076034648</v>
      </c>
      <c r="H409" s="6">
        <f t="shared" si="31"/>
        <v>9826.7564966313766</v>
      </c>
      <c r="I409" s="6">
        <f>SUM($D$3:D409)</f>
        <v>885.46679499518757</v>
      </c>
      <c r="K409" s="6">
        <f t="shared" si="33"/>
        <v>10663.280697234304</v>
      </c>
      <c r="L409" s="6">
        <f t="shared" si="32"/>
        <v>10712.223291626564</v>
      </c>
      <c r="M409" s="6">
        <f>MAX($B$3:B409)</f>
        <v>11.72</v>
      </c>
    </row>
    <row r="410" spans="1:13" x14ac:dyDescent="0.25">
      <c r="A410" s="1">
        <v>36446</v>
      </c>
      <c r="B410" s="6">
        <v>10.18</v>
      </c>
      <c r="C410" s="6">
        <v>4.2630600000000003</v>
      </c>
      <c r="D410" s="6">
        <f>_xlfn.IFNA(VLOOKUP(A410,'APIUX Dividends'!A:B,2,FALSE),0)*G410</f>
        <v>0</v>
      </c>
      <c r="E410" t="str">
        <f>IF(B410&lt;0.8*MAX($B$3:B410), "reinvest dividends","")</f>
        <v/>
      </c>
      <c r="F410" s="4">
        <f t="shared" si="35"/>
        <v>1044.3957587888642</v>
      </c>
      <c r="G410" s="4">
        <f t="shared" si="34"/>
        <v>962.4639076034648</v>
      </c>
      <c r="H410" s="6">
        <f t="shared" si="31"/>
        <v>9797.8825794032709</v>
      </c>
      <c r="I410" s="6">
        <f>SUM($D$3:D410)</f>
        <v>885.46679499518757</v>
      </c>
      <c r="K410" s="6">
        <f t="shared" si="33"/>
        <v>10631.948824470637</v>
      </c>
      <c r="L410" s="6">
        <f t="shared" si="32"/>
        <v>10683.349374398458</v>
      </c>
      <c r="M410" s="6">
        <f>MAX($B$3:B410)</f>
        <v>11.72</v>
      </c>
    </row>
    <row r="411" spans="1:13" x14ac:dyDescent="0.25">
      <c r="A411" s="1">
        <v>36447</v>
      </c>
      <c r="B411" s="6">
        <v>10.15</v>
      </c>
      <c r="C411" s="6">
        <v>4.2504960000000001</v>
      </c>
      <c r="D411" s="6">
        <f>_xlfn.IFNA(VLOOKUP(A411,'APIUX Dividends'!A:B,2,FALSE),0)*G411</f>
        <v>0</v>
      </c>
      <c r="E411" t="str">
        <f>IF(B411&lt;0.8*MAX($B$3:B411), "reinvest dividends","")</f>
        <v/>
      </c>
      <c r="F411" s="4">
        <f t="shared" si="35"/>
        <v>1044.3957587888642</v>
      </c>
      <c r="G411" s="4">
        <f t="shared" si="34"/>
        <v>962.4639076034648</v>
      </c>
      <c r="H411" s="6">
        <f t="shared" si="31"/>
        <v>9769.0086621751689</v>
      </c>
      <c r="I411" s="6">
        <f>SUM($D$3:D411)</f>
        <v>885.46679499518757</v>
      </c>
      <c r="K411" s="6">
        <f t="shared" si="33"/>
        <v>10600.616951706972</v>
      </c>
      <c r="L411" s="6">
        <f t="shared" si="32"/>
        <v>10654.475457170356</v>
      </c>
      <c r="M411" s="6">
        <f>MAX($B$3:B411)</f>
        <v>11.72</v>
      </c>
    </row>
    <row r="412" spans="1:13" x14ac:dyDescent="0.25">
      <c r="A412" s="1">
        <v>36448</v>
      </c>
      <c r="B412" s="6">
        <v>10.19</v>
      </c>
      <c r="C412" s="6">
        <v>4.2672489999999996</v>
      </c>
      <c r="D412" s="6">
        <f>_xlfn.IFNA(VLOOKUP(A412,'APIUX Dividends'!A:B,2,FALSE),0)*G412</f>
        <v>0</v>
      </c>
      <c r="E412" t="str">
        <f>IF(B412&lt;0.8*MAX($B$3:B412), "reinvest dividends","")</f>
        <v/>
      </c>
      <c r="F412" s="4">
        <f t="shared" si="35"/>
        <v>1044.3957587888642</v>
      </c>
      <c r="G412" s="4">
        <f t="shared" si="34"/>
        <v>962.4639076034648</v>
      </c>
      <c r="H412" s="6">
        <f t="shared" si="31"/>
        <v>9807.5072184793062</v>
      </c>
      <c r="I412" s="6">
        <f>SUM($D$3:D412)</f>
        <v>885.46679499518757</v>
      </c>
      <c r="K412" s="6">
        <f t="shared" si="33"/>
        <v>10642.392782058525</v>
      </c>
      <c r="L412" s="6">
        <f t="shared" si="32"/>
        <v>10692.974013474493</v>
      </c>
      <c r="M412" s="6">
        <f>MAX($B$3:B412)</f>
        <v>11.72</v>
      </c>
    </row>
    <row r="413" spans="1:13" x14ac:dyDescent="0.25">
      <c r="A413" s="1">
        <v>36451</v>
      </c>
      <c r="B413" s="6">
        <v>10.11</v>
      </c>
      <c r="C413" s="6">
        <v>4.233746</v>
      </c>
      <c r="D413" s="6">
        <f>_xlfn.IFNA(VLOOKUP(A413,'APIUX Dividends'!A:B,2,FALSE),0)*G413</f>
        <v>0</v>
      </c>
      <c r="E413" t="str">
        <f>IF(B413&lt;0.8*MAX($B$3:B413), "reinvest dividends","")</f>
        <v/>
      </c>
      <c r="F413" s="4">
        <f t="shared" si="35"/>
        <v>1044.3957587888642</v>
      </c>
      <c r="G413" s="4">
        <f t="shared" si="34"/>
        <v>962.4639076034648</v>
      </c>
      <c r="H413" s="6">
        <f t="shared" si="31"/>
        <v>9730.5101058710279</v>
      </c>
      <c r="I413" s="6">
        <f>SUM($D$3:D413)</f>
        <v>885.46679499518757</v>
      </c>
      <c r="K413" s="6">
        <f t="shared" si="33"/>
        <v>10558.841121355417</v>
      </c>
      <c r="L413" s="6">
        <f t="shared" si="32"/>
        <v>10615.976900866215</v>
      </c>
      <c r="M413" s="6">
        <f>MAX($B$3:B413)</f>
        <v>11.72</v>
      </c>
    </row>
    <row r="414" spans="1:13" x14ac:dyDescent="0.25">
      <c r="A414" s="1">
        <v>36452</v>
      </c>
      <c r="B414" s="6">
        <v>10.08</v>
      </c>
      <c r="C414" s="6">
        <v>4.2211829999999999</v>
      </c>
      <c r="D414" s="6">
        <f>_xlfn.IFNA(VLOOKUP(A414,'APIUX Dividends'!A:B,2,FALSE),0)*G414</f>
        <v>0</v>
      </c>
      <c r="E414" t="str">
        <f>IF(B414&lt;0.8*MAX($B$3:B414), "reinvest dividends","")</f>
        <v/>
      </c>
      <c r="F414" s="4">
        <f t="shared" si="35"/>
        <v>1044.3957587888642</v>
      </c>
      <c r="G414" s="4">
        <f t="shared" si="34"/>
        <v>962.4639076034648</v>
      </c>
      <c r="H414" s="6">
        <f t="shared" si="31"/>
        <v>9701.6361886429258</v>
      </c>
      <c r="I414" s="6">
        <f>SUM($D$3:D414)</f>
        <v>885.46679499518757</v>
      </c>
      <c r="K414" s="6">
        <f t="shared" si="33"/>
        <v>10527.509248591752</v>
      </c>
      <c r="L414" s="6">
        <f t="shared" si="32"/>
        <v>10587.102983638113</v>
      </c>
      <c r="M414" s="6">
        <f>MAX($B$3:B414)</f>
        <v>11.72</v>
      </c>
    </row>
    <row r="415" spans="1:13" x14ac:dyDescent="0.25">
      <c r="A415" s="1">
        <v>36453</v>
      </c>
      <c r="B415" s="6">
        <v>10.06</v>
      </c>
      <c r="C415" s="6">
        <v>4.2128100000000002</v>
      </c>
      <c r="D415" s="6">
        <f>_xlfn.IFNA(VLOOKUP(A415,'APIUX Dividends'!A:B,2,FALSE),0)*G415</f>
        <v>0</v>
      </c>
      <c r="E415" t="str">
        <f>IF(B415&lt;0.8*MAX($B$3:B415), "reinvest dividends","")</f>
        <v/>
      </c>
      <c r="F415" s="4">
        <f t="shared" si="35"/>
        <v>1044.3957587888642</v>
      </c>
      <c r="G415" s="4">
        <f t="shared" si="34"/>
        <v>962.4639076034648</v>
      </c>
      <c r="H415" s="6">
        <f t="shared" si="31"/>
        <v>9682.3869104908572</v>
      </c>
      <c r="I415" s="6">
        <f>SUM($D$3:D415)</f>
        <v>885.46679499518757</v>
      </c>
      <c r="K415" s="6">
        <f t="shared" si="33"/>
        <v>10506.621333415975</v>
      </c>
      <c r="L415" s="6">
        <f t="shared" si="32"/>
        <v>10567.853705486044</v>
      </c>
      <c r="M415" s="6">
        <f>MAX($B$3:B415)</f>
        <v>11.72</v>
      </c>
    </row>
    <row r="416" spans="1:13" x14ac:dyDescent="0.25">
      <c r="A416" s="1">
        <v>36454</v>
      </c>
      <c r="B416" s="6">
        <v>10.06</v>
      </c>
      <c r="C416" s="6">
        <v>4.2128100000000002</v>
      </c>
      <c r="D416" s="6">
        <f>_xlfn.IFNA(VLOOKUP(A416,'APIUX Dividends'!A:B,2,FALSE),0)*G416</f>
        <v>0</v>
      </c>
      <c r="E416" t="str">
        <f>IF(B416&lt;0.8*MAX($B$3:B416), "reinvest dividends","")</f>
        <v/>
      </c>
      <c r="F416" s="4">
        <f t="shared" si="35"/>
        <v>1044.3957587888642</v>
      </c>
      <c r="G416" s="4">
        <f t="shared" si="34"/>
        <v>962.4639076034648</v>
      </c>
      <c r="H416" s="6">
        <f t="shared" si="31"/>
        <v>9682.3869104908572</v>
      </c>
      <c r="I416" s="6">
        <f>SUM($D$3:D416)</f>
        <v>885.46679499518757</v>
      </c>
      <c r="K416" s="6">
        <f t="shared" si="33"/>
        <v>10506.621333415975</v>
      </c>
      <c r="L416" s="6">
        <f t="shared" si="32"/>
        <v>10567.853705486044</v>
      </c>
      <c r="M416" s="6">
        <f>MAX($B$3:B416)</f>
        <v>11.72</v>
      </c>
    </row>
    <row r="417" spans="1:13" x14ac:dyDescent="0.25">
      <c r="A417" s="1">
        <v>36455</v>
      </c>
      <c r="B417" s="6">
        <v>10.06</v>
      </c>
      <c r="C417" s="6">
        <v>4.2128100000000002</v>
      </c>
      <c r="D417" s="6">
        <f>_xlfn.IFNA(VLOOKUP(A417,'APIUX Dividends'!A:B,2,FALSE),0)*G417</f>
        <v>0</v>
      </c>
      <c r="E417" t="str">
        <f>IF(B417&lt;0.8*MAX($B$3:B417), "reinvest dividends","")</f>
        <v/>
      </c>
      <c r="F417" s="4">
        <f t="shared" si="35"/>
        <v>1044.3957587888642</v>
      </c>
      <c r="G417" s="4">
        <f t="shared" si="34"/>
        <v>962.4639076034648</v>
      </c>
      <c r="H417" s="6">
        <f t="shared" si="31"/>
        <v>9682.3869104908572</v>
      </c>
      <c r="I417" s="6">
        <f>SUM($D$3:D417)</f>
        <v>885.46679499518757</v>
      </c>
      <c r="K417" s="6">
        <f t="shared" si="33"/>
        <v>10506.621333415975</v>
      </c>
      <c r="L417" s="6">
        <f t="shared" si="32"/>
        <v>10567.853705486044</v>
      </c>
      <c r="M417" s="6">
        <f>MAX($B$3:B417)</f>
        <v>11.72</v>
      </c>
    </row>
    <row r="418" spans="1:13" x14ac:dyDescent="0.25">
      <c r="A418" s="1">
        <v>36458</v>
      </c>
      <c r="B418" s="6">
        <v>10.050000000000001</v>
      </c>
      <c r="C418" s="6">
        <v>4.2086209999999999</v>
      </c>
      <c r="D418" s="6">
        <f>_xlfn.IFNA(VLOOKUP(A418,'APIUX Dividends'!A:B,2,FALSE),0)*G418</f>
        <v>0</v>
      </c>
      <c r="E418" t="str">
        <f>IF(B418&lt;0.8*MAX($B$3:B418), "reinvest dividends","")</f>
        <v/>
      </c>
      <c r="F418" s="4">
        <f t="shared" si="35"/>
        <v>1044.3957587888642</v>
      </c>
      <c r="G418" s="4">
        <f t="shared" si="34"/>
        <v>962.4639076034648</v>
      </c>
      <c r="H418" s="6">
        <f t="shared" si="31"/>
        <v>9672.762271414822</v>
      </c>
      <c r="I418" s="6">
        <f>SUM($D$3:D418)</f>
        <v>885.46679499518757</v>
      </c>
      <c r="K418" s="6">
        <f t="shared" si="33"/>
        <v>10496.177375828087</v>
      </c>
      <c r="L418" s="6">
        <f t="shared" si="32"/>
        <v>10558.229066410009</v>
      </c>
      <c r="M418" s="6">
        <f>MAX($B$3:B418)</f>
        <v>11.72</v>
      </c>
    </row>
    <row r="419" spans="1:13" x14ac:dyDescent="0.25">
      <c r="A419" s="1">
        <v>36459</v>
      </c>
      <c r="B419" s="6">
        <v>10.039999999999999</v>
      </c>
      <c r="C419" s="6">
        <v>4.2044309999999996</v>
      </c>
      <c r="D419" s="6">
        <f>_xlfn.IFNA(VLOOKUP(A419,'APIUX Dividends'!A:B,2,FALSE),0)*G419</f>
        <v>0</v>
      </c>
      <c r="E419" t="str">
        <f>IF(B419&lt;0.8*MAX($B$3:B419), "reinvest dividends","")</f>
        <v/>
      </c>
      <c r="F419" s="4">
        <f t="shared" si="35"/>
        <v>1044.3957587888642</v>
      </c>
      <c r="G419" s="4">
        <f t="shared" si="34"/>
        <v>962.4639076034648</v>
      </c>
      <c r="H419" s="6">
        <f t="shared" si="31"/>
        <v>9663.1376323387867</v>
      </c>
      <c r="I419" s="6">
        <f>SUM($D$3:D419)</f>
        <v>885.46679499518757</v>
      </c>
      <c r="K419" s="6">
        <f t="shared" si="33"/>
        <v>10485.733418240196</v>
      </c>
      <c r="L419" s="6">
        <f t="shared" si="32"/>
        <v>10548.604427333974</v>
      </c>
      <c r="M419" s="6">
        <f>MAX($B$3:B419)</f>
        <v>11.72</v>
      </c>
    </row>
    <row r="420" spans="1:13" x14ac:dyDescent="0.25">
      <c r="A420" s="1">
        <v>36460</v>
      </c>
      <c r="B420" s="6">
        <v>10.08</v>
      </c>
      <c r="C420" s="6">
        <v>4.2211829999999999</v>
      </c>
      <c r="D420" s="6">
        <f>_xlfn.IFNA(VLOOKUP(A420,'APIUX Dividends'!A:B,2,FALSE),0)*G420</f>
        <v>0</v>
      </c>
      <c r="E420" t="str">
        <f>IF(B420&lt;0.8*MAX($B$3:B420), "reinvest dividends","")</f>
        <v/>
      </c>
      <c r="F420" s="4">
        <f t="shared" si="35"/>
        <v>1044.3957587888642</v>
      </c>
      <c r="G420" s="4">
        <f t="shared" si="34"/>
        <v>962.4639076034648</v>
      </c>
      <c r="H420" s="6">
        <f t="shared" si="31"/>
        <v>9701.6361886429258</v>
      </c>
      <c r="I420" s="6">
        <f>SUM($D$3:D420)</f>
        <v>885.46679499518757</v>
      </c>
      <c r="K420" s="6">
        <f t="shared" si="33"/>
        <v>10527.509248591752</v>
      </c>
      <c r="L420" s="6">
        <f t="shared" si="32"/>
        <v>10587.102983638113</v>
      </c>
      <c r="M420" s="6">
        <f>MAX($B$3:B420)</f>
        <v>11.72</v>
      </c>
    </row>
    <row r="421" spans="1:13" x14ac:dyDescent="0.25">
      <c r="A421" s="1">
        <v>36461</v>
      </c>
      <c r="B421" s="6">
        <v>10.16</v>
      </c>
      <c r="C421" s="6">
        <v>4.2546850000000003</v>
      </c>
      <c r="D421" s="6">
        <f>_xlfn.IFNA(VLOOKUP(A421,'APIUX Dividends'!A:B,2,FALSE),0)*G421</f>
        <v>0</v>
      </c>
      <c r="E421" t="str">
        <f>IF(B421&lt;0.8*MAX($B$3:B421), "reinvest dividends","")</f>
        <v/>
      </c>
      <c r="F421" s="4">
        <f t="shared" si="35"/>
        <v>1044.3957587888642</v>
      </c>
      <c r="G421" s="4">
        <f t="shared" si="34"/>
        <v>962.4639076034648</v>
      </c>
      <c r="H421" s="6">
        <f t="shared" si="31"/>
        <v>9778.6333012512023</v>
      </c>
      <c r="I421" s="6">
        <f>SUM($D$3:D421)</f>
        <v>885.46679499518757</v>
      </c>
      <c r="K421" s="6">
        <f t="shared" si="33"/>
        <v>10611.06090929486</v>
      </c>
      <c r="L421" s="6">
        <f t="shared" si="32"/>
        <v>10664.10009624639</v>
      </c>
      <c r="M421" s="6">
        <f>MAX($B$3:B421)</f>
        <v>11.72</v>
      </c>
    </row>
    <row r="422" spans="1:13" x14ac:dyDescent="0.25">
      <c r="A422" s="1">
        <v>36462</v>
      </c>
      <c r="B422" s="6">
        <v>10.25</v>
      </c>
      <c r="C422" s="6">
        <v>4.2923739999999997</v>
      </c>
      <c r="D422" s="6">
        <f>_xlfn.IFNA(VLOOKUP(A422,'APIUX Dividends'!A:B,2,FALSE),0)*G422</f>
        <v>0</v>
      </c>
      <c r="E422" t="str">
        <f>IF(B422&lt;0.8*MAX($B$3:B422), "reinvest dividends","")</f>
        <v/>
      </c>
      <c r="F422" s="4">
        <f t="shared" si="35"/>
        <v>1044.3957587888642</v>
      </c>
      <c r="G422" s="4">
        <f t="shared" si="34"/>
        <v>962.4639076034648</v>
      </c>
      <c r="H422" s="6">
        <f t="shared" si="31"/>
        <v>9865.255052935514</v>
      </c>
      <c r="I422" s="6">
        <f>SUM($D$3:D422)</f>
        <v>885.46679499518757</v>
      </c>
      <c r="K422" s="6">
        <f t="shared" si="33"/>
        <v>10705.056527585859</v>
      </c>
      <c r="L422" s="6">
        <f t="shared" si="32"/>
        <v>10750.721847930701</v>
      </c>
      <c r="M422" s="6">
        <f>MAX($B$3:B422)</f>
        <v>11.72</v>
      </c>
    </row>
    <row r="423" spans="1:13" x14ac:dyDescent="0.25">
      <c r="A423" s="1">
        <v>36465</v>
      </c>
      <c r="B423" s="6">
        <v>10.220000000000001</v>
      </c>
      <c r="C423" s="6">
        <v>4.2798109999999996</v>
      </c>
      <c r="D423" s="6">
        <f>_xlfn.IFNA(VLOOKUP(A423,'APIUX Dividends'!A:B,2,FALSE),0)*G423</f>
        <v>0</v>
      </c>
      <c r="E423" t="str">
        <f>IF(B423&lt;0.8*MAX($B$3:B423), "reinvest dividends","")</f>
        <v/>
      </c>
      <c r="F423" s="4">
        <f t="shared" si="35"/>
        <v>1044.3957587888642</v>
      </c>
      <c r="G423" s="4">
        <f t="shared" si="34"/>
        <v>962.4639076034648</v>
      </c>
      <c r="H423" s="6">
        <f t="shared" si="31"/>
        <v>9836.3811357074101</v>
      </c>
      <c r="I423" s="6">
        <f>SUM($D$3:D423)</f>
        <v>885.46679499518757</v>
      </c>
      <c r="K423" s="6">
        <f t="shared" si="33"/>
        <v>10673.724654822194</v>
      </c>
      <c r="L423" s="6">
        <f t="shared" si="32"/>
        <v>10721.847930702597</v>
      </c>
      <c r="M423" s="6">
        <f>MAX($B$3:B423)</f>
        <v>11.72</v>
      </c>
    </row>
    <row r="424" spans="1:13" x14ac:dyDescent="0.25">
      <c r="A424" s="1">
        <v>36466</v>
      </c>
      <c r="B424" s="6">
        <v>10.25</v>
      </c>
      <c r="C424" s="6">
        <v>4.2923739999999997</v>
      </c>
      <c r="D424" s="6">
        <f>_xlfn.IFNA(VLOOKUP(A424,'APIUX Dividends'!A:B,2,FALSE),0)*G424</f>
        <v>0</v>
      </c>
      <c r="E424" t="str">
        <f>IF(B424&lt;0.8*MAX($B$3:B424), "reinvest dividends","")</f>
        <v/>
      </c>
      <c r="F424" s="4">
        <f t="shared" si="35"/>
        <v>1044.3957587888642</v>
      </c>
      <c r="G424" s="4">
        <f t="shared" si="34"/>
        <v>962.4639076034648</v>
      </c>
      <c r="H424" s="6">
        <f t="shared" si="31"/>
        <v>9865.255052935514</v>
      </c>
      <c r="I424" s="6">
        <f>SUM($D$3:D424)</f>
        <v>885.46679499518757</v>
      </c>
      <c r="K424" s="6">
        <f t="shared" si="33"/>
        <v>10705.056527585859</v>
      </c>
      <c r="L424" s="6">
        <f t="shared" si="32"/>
        <v>10750.721847930701</v>
      </c>
      <c r="M424" s="6">
        <f>MAX($B$3:B424)</f>
        <v>11.72</v>
      </c>
    </row>
    <row r="425" spans="1:13" x14ac:dyDescent="0.25">
      <c r="A425" s="1">
        <v>36467</v>
      </c>
      <c r="B425" s="6">
        <v>10.27</v>
      </c>
      <c r="C425" s="6">
        <v>4.3007479999999996</v>
      </c>
      <c r="D425" s="6">
        <f>_xlfn.IFNA(VLOOKUP(A425,'APIUX Dividends'!A:B,2,FALSE),0)*G425</f>
        <v>0</v>
      </c>
      <c r="E425" t="str">
        <f>IF(B425&lt;0.8*MAX($B$3:B425), "reinvest dividends","")</f>
        <v/>
      </c>
      <c r="F425" s="4">
        <f t="shared" si="35"/>
        <v>1044.3957587888642</v>
      </c>
      <c r="G425" s="4">
        <f t="shared" si="34"/>
        <v>962.4639076034648</v>
      </c>
      <c r="H425" s="6">
        <f t="shared" si="31"/>
        <v>9884.5043310875826</v>
      </c>
      <c r="I425" s="6">
        <f>SUM($D$3:D425)</f>
        <v>885.46679499518757</v>
      </c>
      <c r="K425" s="6">
        <f t="shared" si="33"/>
        <v>10725.944442761634</v>
      </c>
      <c r="L425" s="6">
        <f t="shared" si="32"/>
        <v>10769.97112608277</v>
      </c>
      <c r="M425" s="6">
        <f>MAX($B$3:B425)</f>
        <v>11.72</v>
      </c>
    </row>
    <row r="426" spans="1:13" x14ac:dyDescent="0.25">
      <c r="A426" s="1">
        <v>36468</v>
      </c>
      <c r="B426" s="6">
        <v>10.32</v>
      </c>
      <c r="C426" s="6">
        <v>4.321688</v>
      </c>
      <c r="D426" s="6">
        <f>_xlfn.IFNA(VLOOKUP(A426,'APIUX Dividends'!A:B,2,FALSE),0)*G426</f>
        <v>0</v>
      </c>
      <c r="E426" t="str">
        <f>IF(B426&lt;0.8*MAX($B$3:B426), "reinvest dividends","")</f>
        <v/>
      </c>
      <c r="F426" s="4">
        <f t="shared" si="35"/>
        <v>1044.3957587888642</v>
      </c>
      <c r="G426" s="4">
        <f t="shared" si="34"/>
        <v>962.4639076034648</v>
      </c>
      <c r="H426" s="6">
        <f t="shared" si="31"/>
        <v>9932.627526467757</v>
      </c>
      <c r="I426" s="6">
        <f>SUM($D$3:D426)</f>
        <v>885.46679499518757</v>
      </c>
      <c r="K426" s="6">
        <f t="shared" si="33"/>
        <v>10778.164230701079</v>
      </c>
      <c r="L426" s="6">
        <f t="shared" si="32"/>
        <v>10818.094321462944</v>
      </c>
      <c r="M426" s="6">
        <f>MAX($B$3:B426)</f>
        <v>11.72</v>
      </c>
    </row>
    <row r="427" spans="1:13" x14ac:dyDescent="0.25">
      <c r="A427" s="1">
        <v>36469</v>
      </c>
      <c r="B427" s="6">
        <v>10.35</v>
      </c>
      <c r="C427" s="6">
        <v>4.3342499999999999</v>
      </c>
      <c r="D427" s="6">
        <f>_xlfn.IFNA(VLOOKUP(A427,'APIUX Dividends'!A:B,2,FALSE),0)*G427</f>
        <v>0</v>
      </c>
      <c r="E427" t="str">
        <f>IF(B427&lt;0.8*MAX($B$3:B427), "reinvest dividends","")</f>
        <v/>
      </c>
      <c r="F427" s="4">
        <f t="shared" si="35"/>
        <v>1044.3957587888642</v>
      </c>
      <c r="G427" s="4">
        <f t="shared" si="34"/>
        <v>962.4639076034648</v>
      </c>
      <c r="H427" s="6">
        <f t="shared" si="31"/>
        <v>9961.5014436958609</v>
      </c>
      <c r="I427" s="6">
        <f>SUM($D$3:D427)</f>
        <v>885.46679499518757</v>
      </c>
      <c r="K427" s="6">
        <f t="shared" si="33"/>
        <v>10809.496103464744</v>
      </c>
      <c r="L427" s="6">
        <f t="shared" si="32"/>
        <v>10846.968238691048</v>
      </c>
      <c r="M427" s="6">
        <f>MAX($B$3:B427)</f>
        <v>11.72</v>
      </c>
    </row>
    <row r="428" spans="1:13" x14ac:dyDescent="0.25">
      <c r="A428" s="1">
        <v>36472</v>
      </c>
      <c r="B428" s="6">
        <v>10.31</v>
      </c>
      <c r="C428" s="6">
        <v>4.317501</v>
      </c>
      <c r="D428" s="6">
        <f>_xlfn.IFNA(VLOOKUP(A428,'APIUX Dividends'!A:B,2,FALSE),0)*G428</f>
        <v>0</v>
      </c>
      <c r="E428" t="str">
        <f>IF(B428&lt;0.8*MAX($B$3:B428), "reinvest dividends","")</f>
        <v/>
      </c>
      <c r="F428" s="4">
        <f t="shared" si="35"/>
        <v>1044.3957587888642</v>
      </c>
      <c r="G428" s="4">
        <f t="shared" si="34"/>
        <v>962.4639076034648</v>
      </c>
      <c r="H428" s="6">
        <f t="shared" si="31"/>
        <v>9923.0028873917217</v>
      </c>
      <c r="I428" s="6">
        <f>SUM($D$3:D428)</f>
        <v>885.46679499518757</v>
      </c>
      <c r="K428" s="6">
        <f t="shared" si="33"/>
        <v>10767.720273113191</v>
      </c>
      <c r="L428" s="6">
        <f t="shared" si="32"/>
        <v>10808.469682386909</v>
      </c>
      <c r="M428" s="6">
        <f>MAX($B$3:B428)</f>
        <v>11.72</v>
      </c>
    </row>
    <row r="429" spans="1:13" x14ac:dyDescent="0.25">
      <c r="A429" s="1">
        <v>36473</v>
      </c>
      <c r="B429" s="6">
        <v>10.32</v>
      </c>
      <c r="C429" s="6">
        <v>4.321688</v>
      </c>
      <c r="D429" s="6">
        <f>_xlfn.IFNA(VLOOKUP(A429,'APIUX Dividends'!A:B,2,FALSE),0)*G429</f>
        <v>0</v>
      </c>
      <c r="E429" t="str">
        <f>IF(B429&lt;0.8*MAX($B$3:B429), "reinvest dividends","")</f>
        <v/>
      </c>
      <c r="F429" s="4">
        <f t="shared" si="35"/>
        <v>1044.3957587888642</v>
      </c>
      <c r="G429" s="4">
        <f t="shared" si="34"/>
        <v>962.4639076034648</v>
      </c>
      <c r="H429" s="6">
        <f t="shared" si="31"/>
        <v>9932.627526467757</v>
      </c>
      <c r="I429" s="6">
        <f>SUM($D$3:D429)</f>
        <v>885.46679499518757</v>
      </c>
      <c r="K429" s="6">
        <f t="shared" si="33"/>
        <v>10778.164230701079</v>
      </c>
      <c r="L429" s="6">
        <f t="shared" si="32"/>
        <v>10818.094321462944</v>
      </c>
      <c r="M429" s="6">
        <f>MAX($B$3:B429)</f>
        <v>11.72</v>
      </c>
    </row>
    <row r="430" spans="1:13" x14ac:dyDescent="0.25">
      <c r="A430" s="1">
        <v>36474</v>
      </c>
      <c r="B430" s="6">
        <v>10.3</v>
      </c>
      <c r="C430" s="6">
        <v>4.3133150000000002</v>
      </c>
      <c r="D430" s="6">
        <f>_xlfn.IFNA(VLOOKUP(A430,'APIUX Dividends'!A:B,2,FALSE),0)*G430</f>
        <v>0</v>
      </c>
      <c r="E430" t="str">
        <f>IF(B430&lt;0.8*MAX($B$3:B430), "reinvest dividends","")</f>
        <v/>
      </c>
      <c r="F430" s="4">
        <f t="shared" si="35"/>
        <v>1044.3957587888642</v>
      </c>
      <c r="G430" s="4">
        <f t="shared" si="34"/>
        <v>962.4639076034648</v>
      </c>
      <c r="H430" s="6">
        <f t="shared" si="31"/>
        <v>9913.3782483156883</v>
      </c>
      <c r="I430" s="6">
        <f>SUM($D$3:D430)</f>
        <v>885.46679499518757</v>
      </c>
      <c r="K430" s="6">
        <f t="shared" si="33"/>
        <v>10757.276315525301</v>
      </c>
      <c r="L430" s="6">
        <f t="shared" si="32"/>
        <v>10798.845043310876</v>
      </c>
      <c r="M430" s="6">
        <f>MAX($B$3:B430)</f>
        <v>11.72</v>
      </c>
    </row>
    <row r="431" spans="1:13" x14ac:dyDescent="0.25">
      <c r="A431" s="1">
        <v>36475</v>
      </c>
      <c r="B431" s="6">
        <v>10.3</v>
      </c>
      <c r="C431" s="6">
        <v>4.3133150000000002</v>
      </c>
      <c r="D431" s="6">
        <f>_xlfn.IFNA(VLOOKUP(A431,'APIUX Dividends'!A:B,2,FALSE),0)*G431</f>
        <v>0</v>
      </c>
      <c r="E431" t="str">
        <f>IF(B431&lt;0.8*MAX($B$3:B431), "reinvest dividends","")</f>
        <v/>
      </c>
      <c r="F431" s="4">
        <f t="shared" si="35"/>
        <v>1044.3957587888642</v>
      </c>
      <c r="G431" s="4">
        <f t="shared" si="34"/>
        <v>962.4639076034648</v>
      </c>
      <c r="H431" s="6">
        <f t="shared" si="31"/>
        <v>9913.3782483156883</v>
      </c>
      <c r="I431" s="6">
        <f>SUM($D$3:D431)</f>
        <v>885.46679499518757</v>
      </c>
      <c r="K431" s="6">
        <f t="shared" si="33"/>
        <v>10757.276315525301</v>
      </c>
      <c r="L431" s="6">
        <f t="shared" si="32"/>
        <v>10798.845043310876</v>
      </c>
      <c r="M431" s="6">
        <f>MAX($B$3:B431)</f>
        <v>11.72</v>
      </c>
    </row>
    <row r="432" spans="1:13" x14ac:dyDescent="0.25">
      <c r="A432" s="1">
        <v>36476</v>
      </c>
      <c r="B432" s="6">
        <v>10.36</v>
      </c>
      <c r="C432" s="6">
        <v>4.3384390000000002</v>
      </c>
      <c r="D432" s="6">
        <f>_xlfn.IFNA(VLOOKUP(A432,'APIUX Dividends'!A:B,2,FALSE),0)*G432</f>
        <v>0</v>
      </c>
      <c r="E432" t="str">
        <f>IF(B432&lt;0.8*MAX($B$3:B432), "reinvest dividends","")</f>
        <v/>
      </c>
      <c r="F432" s="4">
        <f t="shared" si="35"/>
        <v>1044.3957587888642</v>
      </c>
      <c r="G432" s="4">
        <f t="shared" si="34"/>
        <v>962.4639076034648</v>
      </c>
      <c r="H432" s="6">
        <f t="shared" si="31"/>
        <v>9971.1260827718943</v>
      </c>
      <c r="I432" s="6">
        <f>SUM($D$3:D432)</f>
        <v>885.46679499518757</v>
      </c>
      <c r="K432" s="6">
        <f t="shared" si="33"/>
        <v>10819.940061052632</v>
      </c>
      <c r="L432" s="6">
        <f t="shared" si="32"/>
        <v>10856.592877767082</v>
      </c>
      <c r="M432" s="6">
        <f>MAX($B$3:B432)</f>
        <v>11.72</v>
      </c>
    </row>
    <row r="433" spans="1:13" x14ac:dyDescent="0.25">
      <c r="A433" s="1">
        <v>36479</v>
      </c>
      <c r="B433" s="6">
        <v>10.37</v>
      </c>
      <c r="C433" s="6">
        <v>4.3426270000000002</v>
      </c>
      <c r="D433" s="6">
        <f>_xlfn.IFNA(VLOOKUP(A433,'APIUX Dividends'!A:B,2,FALSE),0)*G433</f>
        <v>0</v>
      </c>
      <c r="E433" t="str">
        <f>IF(B433&lt;0.8*MAX($B$3:B433), "reinvest dividends","")</f>
        <v/>
      </c>
      <c r="F433" s="4">
        <f t="shared" si="35"/>
        <v>1044.3957587888642</v>
      </c>
      <c r="G433" s="4">
        <f t="shared" si="34"/>
        <v>962.4639076034648</v>
      </c>
      <c r="H433" s="6">
        <f t="shared" si="31"/>
        <v>9980.7507218479295</v>
      </c>
      <c r="I433" s="6">
        <f>SUM($D$3:D433)</f>
        <v>885.46679499518757</v>
      </c>
      <c r="K433" s="6">
        <f t="shared" si="33"/>
        <v>10830.384018640521</v>
      </c>
      <c r="L433" s="6">
        <f t="shared" si="32"/>
        <v>10866.217516843117</v>
      </c>
      <c r="M433" s="6">
        <f>MAX($B$3:B433)</f>
        <v>11.72</v>
      </c>
    </row>
    <row r="434" spans="1:13" x14ac:dyDescent="0.25">
      <c r="A434" s="1">
        <v>36480</v>
      </c>
      <c r="B434" s="6">
        <v>10.35</v>
      </c>
      <c r="C434" s="6">
        <v>4.3342499999999999</v>
      </c>
      <c r="D434" s="6">
        <f>_xlfn.IFNA(VLOOKUP(A434,'APIUX Dividends'!A:B,2,FALSE),0)*G434</f>
        <v>0</v>
      </c>
      <c r="E434" t="str">
        <f>IF(B434&lt;0.8*MAX($B$3:B434), "reinvest dividends","")</f>
        <v/>
      </c>
      <c r="F434" s="4">
        <f t="shared" si="35"/>
        <v>1044.3957587888642</v>
      </c>
      <c r="G434" s="4">
        <f t="shared" si="34"/>
        <v>962.4639076034648</v>
      </c>
      <c r="H434" s="6">
        <f t="shared" si="31"/>
        <v>9961.5014436958609</v>
      </c>
      <c r="I434" s="6">
        <f>SUM($D$3:D434)</f>
        <v>885.46679499518757</v>
      </c>
      <c r="K434" s="6">
        <f t="shared" si="33"/>
        <v>10809.496103464744</v>
      </c>
      <c r="L434" s="6">
        <f t="shared" si="32"/>
        <v>10846.968238691048</v>
      </c>
      <c r="M434" s="6">
        <f>MAX($B$3:B434)</f>
        <v>11.72</v>
      </c>
    </row>
    <row r="435" spans="1:13" x14ac:dyDescent="0.25">
      <c r="A435" s="1">
        <v>36481</v>
      </c>
      <c r="B435" s="6">
        <v>10.31</v>
      </c>
      <c r="C435" s="6">
        <v>4.317501</v>
      </c>
      <c r="D435" s="6">
        <f>_xlfn.IFNA(VLOOKUP(A435,'APIUX Dividends'!A:B,2,FALSE),0)*G435</f>
        <v>0</v>
      </c>
      <c r="E435" t="str">
        <f>IF(B435&lt;0.8*MAX($B$3:B435), "reinvest dividends","")</f>
        <v/>
      </c>
      <c r="F435" s="4">
        <f t="shared" si="35"/>
        <v>1044.3957587888642</v>
      </c>
      <c r="G435" s="4">
        <f t="shared" si="34"/>
        <v>962.4639076034648</v>
      </c>
      <c r="H435" s="6">
        <f t="shared" si="31"/>
        <v>9923.0028873917217</v>
      </c>
      <c r="I435" s="6">
        <f>SUM($D$3:D435)</f>
        <v>885.46679499518757</v>
      </c>
      <c r="K435" s="6">
        <f t="shared" si="33"/>
        <v>10767.720273113191</v>
      </c>
      <c r="L435" s="6">
        <f t="shared" si="32"/>
        <v>10808.469682386909</v>
      </c>
      <c r="M435" s="6">
        <f>MAX($B$3:B435)</f>
        <v>11.72</v>
      </c>
    </row>
    <row r="436" spans="1:13" x14ac:dyDescent="0.25">
      <c r="A436" s="1">
        <v>36482</v>
      </c>
      <c r="B436" s="6">
        <v>10.28</v>
      </c>
      <c r="C436" s="6">
        <v>4.3049379999999999</v>
      </c>
      <c r="D436" s="6">
        <f>_xlfn.IFNA(VLOOKUP(A436,'APIUX Dividends'!A:B,2,FALSE),0)*G436</f>
        <v>0</v>
      </c>
      <c r="E436" t="str">
        <f>IF(B436&lt;0.8*MAX($B$3:B436), "reinvest dividends","")</f>
        <v/>
      </c>
      <c r="F436" s="4">
        <f t="shared" si="35"/>
        <v>1044.3957587888642</v>
      </c>
      <c r="G436" s="4">
        <f t="shared" si="34"/>
        <v>962.4639076034648</v>
      </c>
      <c r="H436" s="6">
        <f t="shared" si="31"/>
        <v>9894.1289701636179</v>
      </c>
      <c r="I436" s="6">
        <f>SUM($D$3:D436)</f>
        <v>885.46679499518757</v>
      </c>
      <c r="K436" s="6">
        <f t="shared" si="33"/>
        <v>10736.388400349524</v>
      </c>
      <c r="L436" s="6">
        <f t="shared" si="32"/>
        <v>10779.595765158805</v>
      </c>
      <c r="M436" s="6">
        <f>MAX($B$3:B436)</f>
        <v>11.72</v>
      </c>
    </row>
    <row r="437" spans="1:13" x14ac:dyDescent="0.25">
      <c r="A437" s="1">
        <v>36483</v>
      </c>
      <c r="B437" s="6">
        <v>10.29</v>
      </c>
      <c r="C437" s="6">
        <v>4.3091249999999999</v>
      </c>
      <c r="D437" s="6">
        <f>_xlfn.IFNA(VLOOKUP(A437,'APIUX Dividends'!A:B,2,FALSE),0)*G437</f>
        <v>0</v>
      </c>
      <c r="E437" t="str">
        <f>IF(B437&lt;0.8*MAX($B$3:B437), "reinvest dividends","")</f>
        <v/>
      </c>
      <c r="F437" s="4">
        <f t="shared" si="35"/>
        <v>1044.3957587888642</v>
      </c>
      <c r="G437" s="4">
        <f t="shared" si="34"/>
        <v>962.4639076034648</v>
      </c>
      <c r="H437" s="6">
        <f t="shared" si="31"/>
        <v>9903.7536092396513</v>
      </c>
      <c r="I437" s="6">
        <f>SUM($D$3:D437)</f>
        <v>885.46679499518757</v>
      </c>
      <c r="K437" s="6">
        <f t="shared" si="33"/>
        <v>10746.832357937412</v>
      </c>
      <c r="L437" s="6">
        <f t="shared" si="32"/>
        <v>10789.220404234838</v>
      </c>
      <c r="M437" s="6">
        <f>MAX($B$3:B437)</f>
        <v>11.72</v>
      </c>
    </row>
    <row r="438" spans="1:13" x14ac:dyDescent="0.25">
      <c r="A438" s="1">
        <v>36486</v>
      </c>
      <c r="B438" s="6">
        <v>10.26</v>
      </c>
      <c r="C438" s="6">
        <v>4.2965619999999998</v>
      </c>
      <c r="D438" s="6">
        <f>_xlfn.IFNA(VLOOKUP(A438,'APIUX Dividends'!A:B,2,FALSE),0)*G438</f>
        <v>0</v>
      </c>
      <c r="E438" t="str">
        <f>IF(B438&lt;0.8*MAX($B$3:B438), "reinvest dividends","")</f>
        <v/>
      </c>
      <c r="F438" s="4">
        <f t="shared" si="35"/>
        <v>1044.3957587888642</v>
      </c>
      <c r="G438" s="4">
        <f t="shared" si="34"/>
        <v>962.4639076034648</v>
      </c>
      <c r="H438" s="6">
        <f t="shared" si="31"/>
        <v>9874.8796920115492</v>
      </c>
      <c r="I438" s="6">
        <f>SUM($D$3:D438)</f>
        <v>885.46679499518757</v>
      </c>
      <c r="K438" s="6">
        <f t="shared" si="33"/>
        <v>10715.500485173747</v>
      </c>
      <c r="L438" s="6">
        <f t="shared" si="32"/>
        <v>10760.346487006736</v>
      </c>
      <c r="M438" s="6">
        <f>MAX($B$3:B438)</f>
        <v>11.72</v>
      </c>
    </row>
    <row r="439" spans="1:13" x14ac:dyDescent="0.25">
      <c r="A439" s="1">
        <v>36487</v>
      </c>
      <c r="B439" s="6">
        <v>10.26</v>
      </c>
      <c r="C439" s="6">
        <v>4.2965619999999998</v>
      </c>
      <c r="D439" s="6">
        <f>_xlfn.IFNA(VLOOKUP(A439,'APIUX Dividends'!A:B,2,FALSE),0)*G439</f>
        <v>0</v>
      </c>
      <c r="E439" t="str">
        <f>IF(B439&lt;0.8*MAX($B$3:B439), "reinvest dividends","")</f>
        <v/>
      </c>
      <c r="F439" s="4">
        <f t="shared" si="35"/>
        <v>1044.3957587888642</v>
      </c>
      <c r="G439" s="4">
        <f t="shared" si="34"/>
        <v>962.4639076034648</v>
      </c>
      <c r="H439" s="6">
        <f t="shared" si="31"/>
        <v>9874.8796920115492</v>
      </c>
      <c r="I439" s="6">
        <f>SUM($D$3:D439)</f>
        <v>885.46679499518757</v>
      </c>
      <c r="K439" s="6">
        <f t="shared" si="33"/>
        <v>10715.500485173747</v>
      </c>
      <c r="L439" s="6">
        <f t="shared" si="32"/>
        <v>10760.346487006736</v>
      </c>
      <c r="M439" s="6">
        <f>MAX($B$3:B439)</f>
        <v>11.72</v>
      </c>
    </row>
    <row r="440" spans="1:13" x14ac:dyDescent="0.25">
      <c r="A440" s="1">
        <v>36488</v>
      </c>
      <c r="B440" s="6">
        <v>10.26</v>
      </c>
      <c r="C440" s="6">
        <v>4.2965619999999998</v>
      </c>
      <c r="D440" s="6">
        <f>_xlfn.IFNA(VLOOKUP(A440,'APIUX Dividends'!A:B,2,FALSE),0)*G440</f>
        <v>0</v>
      </c>
      <c r="E440" t="str">
        <f>IF(B440&lt;0.8*MAX($B$3:B440), "reinvest dividends","")</f>
        <v/>
      </c>
      <c r="F440" s="4">
        <f t="shared" si="35"/>
        <v>1044.3957587888642</v>
      </c>
      <c r="G440" s="4">
        <f t="shared" si="34"/>
        <v>962.4639076034648</v>
      </c>
      <c r="H440" s="6">
        <f t="shared" si="31"/>
        <v>9874.8796920115492</v>
      </c>
      <c r="I440" s="6">
        <f>SUM($D$3:D440)</f>
        <v>885.46679499518757</v>
      </c>
      <c r="K440" s="6">
        <f t="shared" si="33"/>
        <v>10715.500485173747</v>
      </c>
      <c r="L440" s="6">
        <f t="shared" si="32"/>
        <v>10760.346487006736</v>
      </c>
      <c r="M440" s="6">
        <f>MAX($B$3:B440)</f>
        <v>11.72</v>
      </c>
    </row>
    <row r="441" spans="1:13" x14ac:dyDescent="0.25">
      <c r="A441" s="1">
        <v>36490</v>
      </c>
      <c r="B441" s="6">
        <v>10.26</v>
      </c>
      <c r="C441" s="6">
        <v>4.2965619999999998</v>
      </c>
      <c r="D441" s="6">
        <f>_xlfn.IFNA(VLOOKUP(A441,'APIUX Dividends'!A:B,2,FALSE),0)*G441</f>
        <v>0</v>
      </c>
      <c r="E441" t="str">
        <f>IF(B441&lt;0.8*MAX($B$3:B441), "reinvest dividends","")</f>
        <v/>
      </c>
      <c r="F441" s="4">
        <f t="shared" si="35"/>
        <v>1044.3957587888642</v>
      </c>
      <c r="G441" s="4">
        <f t="shared" si="34"/>
        <v>962.4639076034648</v>
      </c>
      <c r="H441" s="6">
        <f t="shared" si="31"/>
        <v>9874.8796920115492</v>
      </c>
      <c r="I441" s="6">
        <f>SUM($D$3:D441)</f>
        <v>885.46679499518757</v>
      </c>
      <c r="K441" s="6">
        <f t="shared" si="33"/>
        <v>10715.500485173747</v>
      </c>
      <c r="L441" s="6">
        <f t="shared" si="32"/>
        <v>10760.346487006736</v>
      </c>
      <c r="M441" s="6">
        <f>MAX($B$3:B441)</f>
        <v>11.72</v>
      </c>
    </row>
    <row r="442" spans="1:13" x14ac:dyDescent="0.25">
      <c r="A442" s="1">
        <v>36493</v>
      </c>
      <c r="B442" s="6">
        <v>10.18</v>
      </c>
      <c r="C442" s="6">
        <v>4.2630600000000003</v>
      </c>
      <c r="D442" s="6">
        <f>_xlfn.IFNA(VLOOKUP(A442,'APIUX Dividends'!A:B,2,FALSE),0)*G442</f>
        <v>0</v>
      </c>
      <c r="E442" t="str">
        <f>IF(B442&lt;0.8*MAX($B$3:B442), "reinvest dividends","")</f>
        <v/>
      </c>
      <c r="F442" s="4">
        <f t="shared" si="35"/>
        <v>1044.3957587888642</v>
      </c>
      <c r="G442" s="4">
        <f t="shared" si="34"/>
        <v>962.4639076034648</v>
      </c>
      <c r="H442" s="6">
        <f t="shared" si="31"/>
        <v>9797.8825794032709</v>
      </c>
      <c r="I442" s="6">
        <f>SUM($D$3:D442)</f>
        <v>885.46679499518757</v>
      </c>
      <c r="K442" s="6">
        <f t="shared" si="33"/>
        <v>10631.948824470637</v>
      </c>
      <c r="L442" s="6">
        <f t="shared" si="32"/>
        <v>10683.349374398458</v>
      </c>
      <c r="M442" s="6">
        <f>MAX($B$3:B442)</f>
        <v>11.72</v>
      </c>
    </row>
    <row r="443" spans="1:13" x14ac:dyDescent="0.25">
      <c r="A443" s="1">
        <v>36494</v>
      </c>
      <c r="B443" s="6">
        <v>10.210000000000001</v>
      </c>
      <c r="C443" s="6">
        <v>4.2756249999999998</v>
      </c>
      <c r="D443" s="6">
        <f>_xlfn.IFNA(VLOOKUP(A443,'APIUX Dividends'!A:B,2,FALSE),0)*G443</f>
        <v>0</v>
      </c>
      <c r="E443" t="str">
        <f>IF(B443&lt;0.8*MAX($B$3:B443), "reinvest dividends","")</f>
        <v/>
      </c>
      <c r="F443" s="4">
        <f t="shared" si="35"/>
        <v>1044.3957587888642</v>
      </c>
      <c r="G443" s="4">
        <f t="shared" si="34"/>
        <v>962.4639076034648</v>
      </c>
      <c r="H443" s="6">
        <f t="shared" si="31"/>
        <v>9826.7564966313766</v>
      </c>
      <c r="I443" s="6">
        <f>SUM($D$3:D443)</f>
        <v>885.46679499518757</v>
      </c>
      <c r="K443" s="6">
        <f t="shared" si="33"/>
        <v>10663.280697234304</v>
      </c>
      <c r="L443" s="6">
        <f t="shared" si="32"/>
        <v>10712.223291626564</v>
      </c>
      <c r="M443" s="6">
        <f>MAX($B$3:B443)</f>
        <v>11.72</v>
      </c>
    </row>
    <row r="444" spans="1:13" x14ac:dyDescent="0.25">
      <c r="A444" s="1">
        <v>36495</v>
      </c>
      <c r="B444" s="6">
        <v>10.19</v>
      </c>
      <c r="C444" s="6">
        <v>4.2672489999999996</v>
      </c>
      <c r="D444" s="6">
        <f>_xlfn.IFNA(VLOOKUP(A444,'APIUX Dividends'!A:B,2,FALSE),0)*G444</f>
        <v>0</v>
      </c>
      <c r="E444" t="str">
        <f>IF(B444&lt;0.8*MAX($B$3:B444), "reinvest dividends","")</f>
        <v/>
      </c>
      <c r="F444" s="4">
        <f t="shared" si="35"/>
        <v>1044.3957587888642</v>
      </c>
      <c r="G444" s="4">
        <f t="shared" si="34"/>
        <v>962.4639076034648</v>
      </c>
      <c r="H444" s="6">
        <f t="shared" si="31"/>
        <v>9807.5072184793062</v>
      </c>
      <c r="I444" s="6">
        <f>SUM($D$3:D444)</f>
        <v>885.46679499518757</v>
      </c>
      <c r="K444" s="6">
        <f t="shared" si="33"/>
        <v>10642.392782058525</v>
      </c>
      <c r="L444" s="6">
        <f t="shared" si="32"/>
        <v>10692.974013474493</v>
      </c>
      <c r="M444" s="6">
        <f>MAX($B$3:B444)</f>
        <v>11.72</v>
      </c>
    </row>
    <row r="445" spans="1:13" x14ac:dyDescent="0.25">
      <c r="A445" s="1">
        <v>36496</v>
      </c>
      <c r="B445" s="6">
        <v>10.16</v>
      </c>
      <c r="C445" s="6">
        <v>4.2546850000000003</v>
      </c>
      <c r="D445" s="6">
        <f>_xlfn.IFNA(VLOOKUP(A445,'APIUX Dividends'!A:B,2,FALSE),0)*G445</f>
        <v>0</v>
      </c>
      <c r="E445" t="str">
        <f>IF(B445&lt;0.8*MAX($B$3:B445), "reinvest dividends","")</f>
        <v/>
      </c>
      <c r="F445" s="4">
        <f t="shared" si="35"/>
        <v>1044.3957587888642</v>
      </c>
      <c r="G445" s="4">
        <f t="shared" si="34"/>
        <v>962.4639076034648</v>
      </c>
      <c r="H445" s="6">
        <f t="shared" si="31"/>
        <v>9778.6333012512023</v>
      </c>
      <c r="I445" s="6">
        <f>SUM($D$3:D445)</f>
        <v>885.46679499518757</v>
      </c>
      <c r="K445" s="6">
        <f t="shared" si="33"/>
        <v>10611.06090929486</v>
      </c>
      <c r="L445" s="6">
        <f t="shared" si="32"/>
        <v>10664.10009624639</v>
      </c>
      <c r="M445" s="6">
        <f>MAX($B$3:B445)</f>
        <v>11.72</v>
      </c>
    </row>
    <row r="446" spans="1:13" x14ac:dyDescent="0.25">
      <c r="A446" s="1">
        <v>36497</v>
      </c>
      <c r="B446" s="6">
        <v>10.23</v>
      </c>
      <c r="C446" s="6">
        <v>4.2839980000000004</v>
      </c>
      <c r="D446" s="6">
        <f>_xlfn.IFNA(VLOOKUP(A446,'APIUX Dividends'!A:B,2,FALSE),0)*G446</f>
        <v>0</v>
      </c>
      <c r="E446" t="str">
        <f>IF(B446&lt;0.8*MAX($B$3:B446), "reinvest dividends","")</f>
        <v/>
      </c>
      <c r="F446" s="4">
        <f t="shared" si="35"/>
        <v>1044.3957587888642</v>
      </c>
      <c r="G446" s="4">
        <f t="shared" si="34"/>
        <v>962.4639076034648</v>
      </c>
      <c r="H446" s="6">
        <f t="shared" si="31"/>
        <v>9846.0057747834453</v>
      </c>
      <c r="I446" s="6">
        <f>SUM($D$3:D446)</f>
        <v>885.46679499518757</v>
      </c>
      <c r="K446" s="6">
        <f t="shared" si="33"/>
        <v>10684.168612410082</v>
      </c>
      <c r="L446" s="6">
        <f t="shared" si="32"/>
        <v>10731.472569778633</v>
      </c>
      <c r="M446" s="6">
        <f>MAX($B$3:B446)</f>
        <v>11.72</v>
      </c>
    </row>
    <row r="447" spans="1:13" x14ac:dyDescent="0.25">
      <c r="A447" s="1">
        <v>36500</v>
      </c>
      <c r="B447" s="6">
        <v>10.24</v>
      </c>
      <c r="C447" s="6">
        <v>4.2881879999999999</v>
      </c>
      <c r="D447" s="6">
        <f>_xlfn.IFNA(VLOOKUP(A447,'APIUX Dividends'!A:B,2,FALSE),0)*G447</f>
        <v>0</v>
      </c>
      <c r="E447" t="str">
        <f>IF(B447&lt;0.8*MAX($B$3:B447), "reinvest dividends","")</f>
        <v/>
      </c>
      <c r="F447" s="4">
        <f t="shared" si="35"/>
        <v>1044.3957587888642</v>
      </c>
      <c r="G447" s="4">
        <f t="shared" si="34"/>
        <v>962.4639076034648</v>
      </c>
      <c r="H447" s="6">
        <f t="shared" si="31"/>
        <v>9855.6304138594805</v>
      </c>
      <c r="I447" s="6">
        <f>SUM($D$3:D447)</f>
        <v>885.46679499518757</v>
      </c>
      <c r="K447" s="6">
        <f t="shared" si="33"/>
        <v>10694.612569997969</v>
      </c>
      <c r="L447" s="6">
        <f t="shared" si="32"/>
        <v>10741.097208854668</v>
      </c>
      <c r="M447" s="6">
        <f>MAX($B$3:B447)</f>
        <v>11.72</v>
      </c>
    </row>
    <row r="448" spans="1:13" x14ac:dyDescent="0.25">
      <c r="A448" s="1">
        <v>36501</v>
      </c>
      <c r="B448" s="6">
        <v>10.29</v>
      </c>
      <c r="C448" s="6">
        <v>4.3091249999999999</v>
      </c>
      <c r="D448" s="6">
        <f>_xlfn.IFNA(VLOOKUP(A448,'APIUX Dividends'!A:B,2,FALSE),0)*G448</f>
        <v>0</v>
      </c>
      <c r="E448" t="str">
        <f>IF(B448&lt;0.8*MAX($B$3:B448), "reinvest dividends","")</f>
        <v/>
      </c>
      <c r="F448" s="4">
        <f t="shared" si="35"/>
        <v>1044.3957587888642</v>
      </c>
      <c r="G448" s="4">
        <f t="shared" si="34"/>
        <v>962.4639076034648</v>
      </c>
      <c r="H448" s="6">
        <f t="shared" si="31"/>
        <v>9903.7536092396513</v>
      </c>
      <c r="I448" s="6">
        <f>SUM($D$3:D448)</f>
        <v>885.46679499518757</v>
      </c>
      <c r="K448" s="6">
        <f t="shared" si="33"/>
        <v>10746.832357937412</v>
      </c>
      <c r="L448" s="6">
        <f t="shared" si="32"/>
        <v>10789.220404234838</v>
      </c>
      <c r="M448" s="6">
        <f>MAX($B$3:B448)</f>
        <v>11.72</v>
      </c>
    </row>
    <row r="449" spans="1:13" x14ac:dyDescent="0.25">
      <c r="A449" s="1">
        <v>36502</v>
      </c>
      <c r="B449" s="6">
        <v>10.27</v>
      </c>
      <c r="C449" s="6">
        <v>4.3007479999999996</v>
      </c>
      <c r="D449" s="6">
        <f>_xlfn.IFNA(VLOOKUP(A449,'APIUX Dividends'!A:B,2,FALSE),0)*G449</f>
        <v>0</v>
      </c>
      <c r="E449" t="str">
        <f>IF(B449&lt;0.8*MAX($B$3:B449), "reinvest dividends","")</f>
        <v/>
      </c>
      <c r="F449" s="4">
        <f t="shared" si="35"/>
        <v>1044.3957587888642</v>
      </c>
      <c r="G449" s="4">
        <f t="shared" si="34"/>
        <v>962.4639076034648</v>
      </c>
      <c r="H449" s="6">
        <f t="shared" si="31"/>
        <v>9884.5043310875826</v>
      </c>
      <c r="I449" s="6">
        <f>SUM($D$3:D449)</f>
        <v>885.46679499518757</v>
      </c>
      <c r="K449" s="6">
        <f t="shared" si="33"/>
        <v>10725.944442761634</v>
      </c>
      <c r="L449" s="6">
        <f t="shared" si="32"/>
        <v>10769.97112608277</v>
      </c>
      <c r="M449" s="6">
        <f>MAX($B$3:B449)</f>
        <v>11.72</v>
      </c>
    </row>
    <row r="450" spans="1:13" x14ac:dyDescent="0.25">
      <c r="A450" s="1">
        <v>36503</v>
      </c>
      <c r="B450" s="6">
        <v>10.27</v>
      </c>
      <c r="C450" s="6">
        <v>4.3007479999999996</v>
      </c>
      <c r="D450" s="6">
        <f>_xlfn.IFNA(VLOOKUP(A450,'APIUX Dividends'!A:B,2,FALSE),0)*G450</f>
        <v>0</v>
      </c>
      <c r="E450" t="str">
        <f>IF(B450&lt;0.8*MAX($B$3:B450), "reinvest dividends","")</f>
        <v/>
      </c>
      <c r="F450" s="4">
        <f t="shared" si="35"/>
        <v>1044.3957587888642</v>
      </c>
      <c r="G450" s="4">
        <f t="shared" si="34"/>
        <v>962.4639076034648</v>
      </c>
      <c r="H450" s="6">
        <f t="shared" si="31"/>
        <v>9884.5043310875826</v>
      </c>
      <c r="I450" s="6">
        <f>SUM($D$3:D450)</f>
        <v>885.46679499518757</v>
      </c>
      <c r="K450" s="6">
        <f t="shared" si="33"/>
        <v>10725.944442761634</v>
      </c>
      <c r="L450" s="6">
        <f t="shared" si="32"/>
        <v>10769.97112608277</v>
      </c>
      <c r="M450" s="6">
        <f>MAX($B$3:B450)</f>
        <v>11.72</v>
      </c>
    </row>
    <row r="451" spans="1:13" x14ac:dyDescent="0.25">
      <c r="A451" s="1">
        <v>36504</v>
      </c>
      <c r="B451" s="6">
        <v>10.33</v>
      </c>
      <c r="C451" s="6">
        <v>4.3258760000000001</v>
      </c>
      <c r="D451" s="6">
        <f>_xlfn.IFNA(VLOOKUP(A451,'APIUX Dividends'!A:B,2,FALSE),0)*G451</f>
        <v>0</v>
      </c>
      <c r="E451" t="str">
        <f>IF(B451&lt;0.8*MAX($B$3:B451), "reinvest dividends","")</f>
        <v/>
      </c>
      <c r="F451" s="4">
        <f t="shared" si="35"/>
        <v>1044.3957587888642</v>
      </c>
      <c r="G451" s="4">
        <f t="shared" si="34"/>
        <v>962.4639076034648</v>
      </c>
      <c r="H451" s="6">
        <f t="shared" ref="H451:H514" si="36">G451*B451</f>
        <v>9942.2521655437922</v>
      </c>
      <c r="I451" s="6">
        <f>SUM($D$3:D451)</f>
        <v>885.46679499518757</v>
      </c>
      <c r="K451" s="6">
        <f t="shared" si="33"/>
        <v>10788.608188288967</v>
      </c>
      <c r="L451" s="6">
        <f t="shared" ref="L451:L514" si="37">I451+H451</f>
        <v>10827.718960538979</v>
      </c>
      <c r="M451" s="6">
        <f>MAX($B$3:B451)</f>
        <v>11.72</v>
      </c>
    </row>
    <row r="452" spans="1:13" x14ac:dyDescent="0.25">
      <c r="A452" s="1">
        <v>36507</v>
      </c>
      <c r="B452" s="6">
        <v>10.33</v>
      </c>
      <c r="C452" s="6">
        <v>4.3258760000000001</v>
      </c>
      <c r="D452" s="6">
        <f>_xlfn.IFNA(VLOOKUP(A452,'APIUX Dividends'!A:B,2,FALSE),0)*G452</f>
        <v>0</v>
      </c>
      <c r="E452" t="str">
        <f>IF(B452&lt;0.8*MAX($B$3:B452), "reinvest dividends","")</f>
        <v/>
      </c>
      <c r="F452" s="4">
        <f t="shared" si="35"/>
        <v>1044.3957587888642</v>
      </c>
      <c r="G452" s="4">
        <f t="shared" si="34"/>
        <v>962.4639076034648</v>
      </c>
      <c r="H452" s="6">
        <f t="shared" si="36"/>
        <v>9942.2521655437922</v>
      </c>
      <c r="I452" s="6">
        <f>SUM($D$3:D452)</f>
        <v>885.46679499518757</v>
      </c>
      <c r="K452" s="6">
        <f t="shared" ref="K452:K515" si="38">F452*B452</f>
        <v>10788.608188288967</v>
      </c>
      <c r="L452" s="6">
        <f t="shared" si="37"/>
        <v>10827.718960538979</v>
      </c>
      <c r="M452" s="6">
        <f>MAX($B$3:B452)</f>
        <v>11.72</v>
      </c>
    </row>
    <row r="453" spans="1:13" x14ac:dyDescent="0.25">
      <c r="A453" s="1">
        <v>36508</v>
      </c>
      <c r="B453" s="6">
        <v>10.23</v>
      </c>
      <c r="C453" s="6">
        <v>4.2839980000000004</v>
      </c>
      <c r="D453" s="6">
        <f>_xlfn.IFNA(VLOOKUP(A453,'APIUX Dividends'!A:B,2,FALSE),0)*G453</f>
        <v>0</v>
      </c>
      <c r="E453" t="str">
        <f>IF(B453&lt;0.8*MAX($B$3:B453), "reinvest dividends","")</f>
        <v/>
      </c>
      <c r="F453" s="4">
        <f t="shared" si="35"/>
        <v>1044.3957587888642</v>
      </c>
      <c r="G453" s="4">
        <f t="shared" ref="G453:G516" si="39">G452</f>
        <v>962.4639076034648</v>
      </c>
      <c r="H453" s="6">
        <f t="shared" si="36"/>
        <v>9846.0057747834453</v>
      </c>
      <c r="I453" s="6">
        <f>SUM($D$3:D453)</f>
        <v>885.46679499518757</v>
      </c>
      <c r="K453" s="6">
        <f t="shared" si="38"/>
        <v>10684.168612410082</v>
      </c>
      <c r="L453" s="6">
        <f t="shared" si="37"/>
        <v>10731.472569778633</v>
      </c>
      <c r="M453" s="6">
        <f>MAX($B$3:B453)</f>
        <v>11.72</v>
      </c>
    </row>
    <row r="454" spans="1:13" x14ac:dyDescent="0.25">
      <c r="A454" s="1">
        <v>36509</v>
      </c>
      <c r="B454" s="6">
        <v>10.199999999999999</v>
      </c>
      <c r="C454" s="6">
        <v>4.2714340000000002</v>
      </c>
      <c r="D454" s="6">
        <f>_xlfn.IFNA(VLOOKUP(A454,'APIUX Dividends'!A:B,2,FALSE),0)*G454</f>
        <v>0</v>
      </c>
      <c r="E454" t="str">
        <f>IF(B454&lt;0.8*MAX($B$3:B454), "reinvest dividends","")</f>
        <v/>
      </c>
      <c r="F454" s="4">
        <f t="shared" si="35"/>
        <v>1044.3957587888642</v>
      </c>
      <c r="G454" s="4">
        <f t="shared" si="39"/>
        <v>962.4639076034648</v>
      </c>
      <c r="H454" s="6">
        <f t="shared" si="36"/>
        <v>9817.1318575553396</v>
      </c>
      <c r="I454" s="6">
        <f>SUM($D$3:D454)</f>
        <v>885.46679499518757</v>
      </c>
      <c r="K454" s="6">
        <f t="shared" si="38"/>
        <v>10652.836739646415</v>
      </c>
      <c r="L454" s="6">
        <f t="shared" si="37"/>
        <v>10702.598652550527</v>
      </c>
      <c r="M454" s="6">
        <f>MAX($B$3:B454)</f>
        <v>11.72</v>
      </c>
    </row>
    <row r="455" spans="1:13" x14ac:dyDescent="0.25">
      <c r="A455" s="1">
        <v>36510</v>
      </c>
      <c r="B455" s="6">
        <v>10.15</v>
      </c>
      <c r="C455" s="6">
        <v>4.2504960000000001</v>
      </c>
      <c r="D455" s="6">
        <f>_xlfn.IFNA(VLOOKUP(A455,'APIUX Dividends'!A:B,2,FALSE),0)*G455</f>
        <v>0</v>
      </c>
      <c r="E455" t="str">
        <f>IF(B455&lt;0.8*MAX($B$3:B455), "reinvest dividends","")</f>
        <v/>
      </c>
      <c r="F455" s="4">
        <f t="shared" si="35"/>
        <v>1044.3957587888642</v>
      </c>
      <c r="G455" s="4">
        <f t="shared" si="39"/>
        <v>962.4639076034648</v>
      </c>
      <c r="H455" s="6">
        <f t="shared" si="36"/>
        <v>9769.0086621751689</v>
      </c>
      <c r="I455" s="6">
        <f>SUM($D$3:D455)</f>
        <v>885.46679499518757</v>
      </c>
      <c r="K455" s="6">
        <f t="shared" si="38"/>
        <v>10600.616951706972</v>
      </c>
      <c r="L455" s="6">
        <f t="shared" si="37"/>
        <v>10654.475457170356</v>
      </c>
      <c r="M455" s="6">
        <f>MAX($B$3:B455)</f>
        <v>11.72</v>
      </c>
    </row>
    <row r="456" spans="1:13" x14ac:dyDescent="0.25">
      <c r="A456" s="1">
        <v>36511</v>
      </c>
      <c r="B456" s="6">
        <v>10.14</v>
      </c>
      <c r="C456" s="6">
        <v>4.2463100000000003</v>
      </c>
      <c r="D456" s="6">
        <f>_xlfn.IFNA(VLOOKUP(A456,'APIUX Dividends'!A:B,2,FALSE),0)*G456</f>
        <v>0</v>
      </c>
      <c r="E456" t="str">
        <f>IF(B456&lt;0.8*MAX($B$3:B456), "reinvest dividends","")</f>
        <v/>
      </c>
      <c r="F456" s="4">
        <f t="shared" si="35"/>
        <v>1044.3957587888642</v>
      </c>
      <c r="G456" s="4">
        <f t="shared" si="39"/>
        <v>962.4639076034648</v>
      </c>
      <c r="H456" s="6">
        <f t="shared" si="36"/>
        <v>9759.3840230991336</v>
      </c>
      <c r="I456" s="6">
        <f>SUM($D$3:D456)</f>
        <v>885.46679499518757</v>
      </c>
      <c r="K456" s="6">
        <f t="shared" si="38"/>
        <v>10590.172994119084</v>
      </c>
      <c r="L456" s="6">
        <f t="shared" si="37"/>
        <v>10644.850818094321</v>
      </c>
      <c r="M456" s="6">
        <f>MAX($B$3:B456)</f>
        <v>11.72</v>
      </c>
    </row>
    <row r="457" spans="1:13" x14ac:dyDescent="0.25">
      <c r="A457" s="1">
        <v>36514</v>
      </c>
      <c r="B457" s="6">
        <v>10.11</v>
      </c>
      <c r="C457" s="6">
        <v>4.233746</v>
      </c>
      <c r="D457" s="6">
        <f>_xlfn.IFNA(VLOOKUP(A457,'APIUX Dividends'!A:B,2,FALSE),0)*G457</f>
        <v>0</v>
      </c>
      <c r="E457" t="str">
        <f>IF(B457&lt;0.8*MAX($B$3:B457), "reinvest dividends","")</f>
        <v/>
      </c>
      <c r="F457" s="4">
        <f t="shared" si="35"/>
        <v>1044.3957587888642</v>
      </c>
      <c r="G457" s="4">
        <f t="shared" si="39"/>
        <v>962.4639076034648</v>
      </c>
      <c r="H457" s="6">
        <f t="shared" si="36"/>
        <v>9730.5101058710279</v>
      </c>
      <c r="I457" s="6">
        <f>SUM($D$3:D457)</f>
        <v>885.46679499518757</v>
      </c>
      <c r="K457" s="6">
        <f t="shared" si="38"/>
        <v>10558.841121355417</v>
      </c>
      <c r="L457" s="6">
        <f t="shared" si="37"/>
        <v>10615.976900866215</v>
      </c>
      <c r="M457" s="6">
        <f>MAX($B$3:B457)</f>
        <v>11.72</v>
      </c>
    </row>
    <row r="458" spans="1:13" x14ac:dyDescent="0.25">
      <c r="A458" s="1">
        <v>36515</v>
      </c>
      <c r="B458" s="6">
        <v>10.1</v>
      </c>
      <c r="C458" s="6">
        <v>4.2295600000000002</v>
      </c>
      <c r="D458" s="6">
        <f>_xlfn.IFNA(VLOOKUP(A458,'APIUX Dividends'!A:B,2,FALSE),0)*G458</f>
        <v>0</v>
      </c>
      <c r="E458" t="str">
        <f>IF(B458&lt;0.8*MAX($B$3:B458), "reinvest dividends","")</f>
        <v/>
      </c>
      <c r="F458" s="4">
        <f t="shared" si="35"/>
        <v>1044.3957587888642</v>
      </c>
      <c r="G458" s="4">
        <f t="shared" si="39"/>
        <v>962.4639076034648</v>
      </c>
      <c r="H458" s="6">
        <f t="shared" si="36"/>
        <v>9720.8854667949945</v>
      </c>
      <c r="I458" s="6">
        <f>SUM($D$3:D458)</f>
        <v>885.46679499518757</v>
      </c>
      <c r="K458" s="6">
        <f t="shared" si="38"/>
        <v>10548.397163767528</v>
      </c>
      <c r="L458" s="6">
        <f t="shared" si="37"/>
        <v>10606.352261790182</v>
      </c>
      <c r="M458" s="6">
        <f>MAX($B$3:B458)</f>
        <v>11.72</v>
      </c>
    </row>
    <row r="459" spans="1:13" x14ac:dyDescent="0.25">
      <c r="A459" s="1">
        <v>36516</v>
      </c>
      <c r="B459" s="6">
        <v>10.07</v>
      </c>
      <c r="C459" s="6">
        <v>4.2169970000000001</v>
      </c>
      <c r="D459" s="6">
        <f>_xlfn.IFNA(VLOOKUP(A459,'APIUX Dividends'!A:B,2,FALSE),0)*G459</f>
        <v>0</v>
      </c>
      <c r="E459" t="str">
        <f>IF(B459&lt;0.8*MAX($B$3:B459), "reinvest dividends","")</f>
        <v/>
      </c>
      <c r="F459" s="4">
        <f t="shared" si="35"/>
        <v>1044.3957587888642</v>
      </c>
      <c r="G459" s="4">
        <f t="shared" si="39"/>
        <v>962.4639076034648</v>
      </c>
      <c r="H459" s="6">
        <f t="shared" si="36"/>
        <v>9692.0115495668906</v>
      </c>
      <c r="I459" s="6">
        <f>SUM($D$3:D459)</f>
        <v>885.46679499518757</v>
      </c>
      <c r="K459" s="6">
        <f t="shared" si="38"/>
        <v>10517.065291003863</v>
      </c>
      <c r="L459" s="6">
        <f t="shared" si="37"/>
        <v>10577.478344562078</v>
      </c>
      <c r="M459" s="6">
        <f>MAX($B$3:B459)</f>
        <v>11.72</v>
      </c>
    </row>
    <row r="460" spans="1:13" x14ac:dyDescent="0.25">
      <c r="A460" s="1">
        <v>36517</v>
      </c>
      <c r="B460" s="6">
        <v>10.07</v>
      </c>
      <c r="C460" s="6">
        <v>4.2169970000000001</v>
      </c>
      <c r="D460" s="6">
        <f>_xlfn.IFNA(VLOOKUP(A460,'APIUX Dividends'!A:B,2,FALSE),0)*G460</f>
        <v>0</v>
      </c>
      <c r="E460" t="str">
        <f>IF(B460&lt;0.8*MAX($B$3:B460), "reinvest dividends","")</f>
        <v/>
      </c>
      <c r="F460" s="4">
        <f t="shared" si="35"/>
        <v>1044.3957587888642</v>
      </c>
      <c r="G460" s="4">
        <f t="shared" si="39"/>
        <v>962.4639076034648</v>
      </c>
      <c r="H460" s="6">
        <f t="shared" si="36"/>
        <v>9692.0115495668906</v>
      </c>
      <c r="I460" s="6">
        <f>SUM($D$3:D460)</f>
        <v>885.46679499518757</v>
      </c>
      <c r="K460" s="6">
        <f t="shared" si="38"/>
        <v>10517.065291003863</v>
      </c>
      <c r="L460" s="6">
        <f t="shared" si="37"/>
        <v>10577.478344562078</v>
      </c>
      <c r="M460" s="6">
        <f>MAX($B$3:B460)</f>
        <v>11.72</v>
      </c>
    </row>
    <row r="461" spans="1:13" x14ac:dyDescent="0.25">
      <c r="A461" s="1">
        <v>36521</v>
      </c>
      <c r="B461" s="6">
        <v>10.09</v>
      </c>
      <c r="C461" s="6">
        <v>4.2253720000000001</v>
      </c>
      <c r="D461" s="6">
        <f>_xlfn.IFNA(VLOOKUP(A461,'APIUX Dividends'!A:B,2,FALSE),0)*G461</f>
        <v>0</v>
      </c>
      <c r="E461" t="str">
        <f>IF(B461&lt;0.8*MAX($B$3:B461), "reinvest dividends","")</f>
        <v/>
      </c>
      <c r="F461" s="4">
        <f t="shared" si="35"/>
        <v>1044.3957587888642</v>
      </c>
      <c r="G461" s="4">
        <f t="shared" si="39"/>
        <v>962.4639076034648</v>
      </c>
      <c r="H461" s="6">
        <f t="shared" si="36"/>
        <v>9711.2608277189593</v>
      </c>
      <c r="I461" s="6">
        <f>SUM($D$3:D461)</f>
        <v>885.46679499518757</v>
      </c>
      <c r="K461" s="6">
        <f t="shared" si="38"/>
        <v>10537.95320617964</v>
      </c>
      <c r="L461" s="6">
        <f t="shared" si="37"/>
        <v>10596.727622714146</v>
      </c>
      <c r="M461" s="6">
        <f>MAX($B$3:B461)</f>
        <v>11.72</v>
      </c>
    </row>
    <row r="462" spans="1:13" x14ac:dyDescent="0.25">
      <c r="A462" s="1">
        <v>36522</v>
      </c>
      <c r="B462" s="6">
        <v>10.09</v>
      </c>
      <c r="C462" s="6">
        <v>4.2253720000000001</v>
      </c>
      <c r="D462" s="6">
        <f>_xlfn.IFNA(VLOOKUP(A462,'APIUX Dividends'!A:B,2,FALSE),0)*G462</f>
        <v>0</v>
      </c>
      <c r="E462" t="str">
        <f>IF(B462&lt;0.8*MAX($B$3:B462), "reinvest dividends","")</f>
        <v/>
      </c>
      <c r="F462" s="4">
        <f t="shared" si="35"/>
        <v>1044.3957587888642</v>
      </c>
      <c r="G462" s="4">
        <f t="shared" si="39"/>
        <v>962.4639076034648</v>
      </c>
      <c r="H462" s="6">
        <f t="shared" si="36"/>
        <v>9711.2608277189593</v>
      </c>
      <c r="I462" s="6">
        <f>SUM($D$3:D462)</f>
        <v>885.46679499518757</v>
      </c>
      <c r="K462" s="6">
        <f t="shared" si="38"/>
        <v>10537.95320617964</v>
      </c>
      <c r="L462" s="6">
        <f t="shared" si="37"/>
        <v>10596.727622714146</v>
      </c>
      <c r="M462" s="6">
        <f>MAX($B$3:B462)</f>
        <v>11.72</v>
      </c>
    </row>
    <row r="463" spans="1:13" x14ac:dyDescent="0.25">
      <c r="A463" s="1">
        <v>36523</v>
      </c>
      <c r="B463" s="6">
        <v>10.1</v>
      </c>
      <c r="C463" s="6">
        <v>4.2295600000000002</v>
      </c>
      <c r="D463" s="6">
        <f>_xlfn.IFNA(VLOOKUP(A463,'APIUX Dividends'!A:B,2,FALSE),0)*G463</f>
        <v>0</v>
      </c>
      <c r="E463" t="str">
        <f>IF(B463&lt;0.8*MAX($B$3:B463), "reinvest dividends","")</f>
        <v/>
      </c>
      <c r="F463" s="4">
        <f t="shared" si="35"/>
        <v>1044.3957587888642</v>
      </c>
      <c r="G463" s="4">
        <f t="shared" si="39"/>
        <v>962.4639076034648</v>
      </c>
      <c r="H463" s="6">
        <f t="shared" si="36"/>
        <v>9720.8854667949945</v>
      </c>
      <c r="I463" s="6">
        <f>SUM($D$3:D463)</f>
        <v>885.46679499518757</v>
      </c>
      <c r="K463" s="6">
        <f t="shared" si="38"/>
        <v>10548.397163767528</v>
      </c>
      <c r="L463" s="6">
        <f t="shared" si="37"/>
        <v>10606.352261790182</v>
      </c>
      <c r="M463" s="6">
        <f>MAX($B$3:B463)</f>
        <v>11.72</v>
      </c>
    </row>
    <row r="464" spans="1:13" x14ac:dyDescent="0.25">
      <c r="A464" s="1">
        <v>36524</v>
      </c>
      <c r="B464" s="6">
        <v>9.7799999999999994</v>
      </c>
      <c r="C464" s="6">
        <v>4.2338880000000003</v>
      </c>
      <c r="D464" s="6">
        <f>_xlfn.IFNA(VLOOKUP(A464,'APIUX Dividends'!A:B,2,FALSE),0)*G464</f>
        <v>317.61308950914338</v>
      </c>
      <c r="E464" t="str">
        <f>IF(B464&lt;0.8*MAX($B$3:B464), "reinvest dividends","")</f>
        <v/>
      </c>
      <c r="F464" s="4">
        <f t="shared" si="35"/>
        <v>1076.8715348122939</v>
      </c>
      <c r="G464" s="4">
        <f t="shared" si="39"/>
        <v>962.4639076034648</v>
      </c>
      <c r="H464" s="6">
        <f t="shared" si="36"/>
        <v>9412.8970163618851</v>
      </c>
      <c r="I464" s="6">
        <f>SUM($D$3:D464)</f>
        <v>1203.0798845043309</v>
      </c>
      <c r="K464" s="6">
        <f t="shared" si="38"/>
        <v>10531.803610464234</v>
      </c>
      <c r="L464" s="6">
        <f t="shared" si="37"/>
        <v>10615.976900866215</v>
      </c>
      <c r="M464" s="6">
        <f>MAX($B$3:B464)</f>
        <v>11.72</v>
      </c>
    </row>
    <row r="465" spans="1:13" x14ac:dyDescent="0.25">
      <c r="A465" s="1">
        <v>36525</v>
      </c>
      <c r="B465" s="6">
        <v>9.74</v>
      </c>
      <c r="C465" s="6">
        <v>4.2165730000000003</v>
      </c>
      <c r="D465" s="6">
        <f>_xlfn.IFNA(VLOOKUP(A465,'APIUX Dividends'!A:B,2,FALSE),0)*G465</f>
        <v>0</v>
      </c>
      <c r="E465" t="str">
        <f>IF(B465&lt;0.8*MAX($B$3:B465), "reinvest dividends","")</f>
        <v/>
      </c>
      <c r="F465" s="4">
        <f t="shared" si="35"/>
        <v>1076.8715348122939</v>
      </c>
      <c r="G465" s="4">
        <f t="shared" si="39"/>
        <v>962.4639076034648</v>
      </c>
      <c r="H465" s="6">
        <f t="shared" si="36"/>
        <v>9374.3984600577478</v>
      </c>
      <c r="I465" s="6">
        <f>SUM($D$3:D465)</f>
        <v>1203.0798845043309</v>
      </c>
      <c r="K465" s="6">
        <f t="shared" si="38"/>
        <v>10488.728749071743</v>
      </c>
      <c r="L465" s="6">
        <f t="shared" si="37"/>
        <v>10577.478344562078</v>
      </c>
      <c r="M465" s="6">
        <f>MAX($B$3:B465)</f>
        <v>11.72</v>
      </c>
    </row>
    <row r="466" spans="1:13" x14ac:dyDescent="0.25">
      <c r="A466" s="1">
        <v>36528</v>
      </c>
      <c r="B466" s="6">
        <v>9.66</v>
      </c>
      <c r="C466" s="6">
        <v>4.18194</v>
      </c>
      <c r="D466" s="6">
        <f>_xlfn.IFNA(VLOOKUP(A466,'APIUX Dividends'!A:B,2,FALSE),0)*G466</f>
        <v>0</v>
      </c>
      <c r="E466" t="str">
        <f>IF(B466&lt;0.8*MAX($B$3:B466), "reinvest dividends","")</f>
        <v/>
      </c>
      <c r="F466" s="4">
        <f t="shared" si="35"/>
        <v>1076.8715348122939</v>
      </c>
      <c r="G466" s="4">
        <f t="shared" si="39"/>
        <v>962.4639076034648</v>
      </c>
      <c r="H466" s="6">
        <f t="shared" si="36"/>
        <v>9297.4013474494695</v>
      </c>
      <c r="I466" s="6">
        <f>SUM($D$3:D466)</f>
        <v>1203.0798845043309</v>
      </c>
      <c r="K466" s="6">
        <f t="shared" si="38"/>
        <v>10402.579026286759</v>
      </c>
      <c r="L466" s="6">
        <f t="shared" si="37"/>
        <v>10500.4812319538</v>
      </c>
      <c r="M466" s="6">
        <f>MAX($B$3:B466)</f>
        <v>11.72</v>
      </c>
    </row>
    <row r="467" spans="1:13" x14ac:dyDescent="0.25">
      <c r="A467" s="1">
        <v>36529</v>
      </c>
      <c r="B467" s="6">
        <v>9.7200000000000006</v>
      </c>
      <c r="C467" s="6">
        <v>4.2079139999999997</v>
      </c>
      <c r="D467" s="6">
        <f>_xlfn.IFNA(VLOOKUP(A467,'APIUX Dividends'!A:B,2,FALSE),0)*G467</f>
        <v>0</v>
      </c>
      <c r="E467" t="str">
        <f>IF(B467&lt;0.8*MAX($B$3:B467), "reinvest dividends","")</f>
        <v/>
      </c>
      <c r="F467" s="4">
        <f t="shared" si="35"/>
        <v>1076.8715348122939</v>
      </c>
      <c r="G467" s="4">
        <f t="shared" si="39"/>
        <v>962.4639076034648</v>
      </c>
      <c r="H467" s="6">
        <f t="shared" si="36"/>
        <v>9355.1491819056791</v>
      </c>
      <c r="I467" s="6">
        <f>SUM($D$3:D467)</f>
        <v>1203.0798845043309</v>
      </c>
      <c r="K467" s="6">
        <f t="shared" si="38"/>
        <v>10467.191318375497</v>
      </c>
      <c r="L467" s="6">
        <f t="shared" si="37"/>
        <v>10558.229066410011</v>
      </c>
      <c r="M467" s="6">
        <f>MAX($B$3:B467)</f>
        <v>11.72</v>
      </c>
    </row>
    <row r="468" spans="1:13" x14ac:dyDescent="0.25">
      <c r="A468" s="1">
        <v>36530</v>
      </c>
      <c r="B468" s="6">
        <v>9.65</v>
      </c>
      <c r="C468" s="6">
        <v>4.1776080000000002</v>
      </c>
      <c r="D468" s="6">
        <f>_xlfn.IFNA(VLOOKUP(A468,'APIUX Dividends'!A:B,2,FALSE),0)*G468</f>
        <v>0</v>
      </c>
      <c r="E468" t="str">
        <f>IF(B468&lt;0.8*MAX($B$3:B468), "reinvest dividends","")</f>
        <v/>
      </c>
      <c r="F468" s="4">
        <f t="shared" ref="F468:F531" si="40">F467+(D468/B468)</f>
        <v>1076.8715348122939</v>
      </c>
      <c r="G468" s="4">
        <f t="shared" si="39"/>
        <v>962.4639076034648</v>
      </c>
      <c r="H468" s="6">
        <f t="shared" si="36"/>
        <v>9287.7767083734361</v>
      </c>
      <c r="I468" s="6">
        <f>SUM($D$3:D468)</f>
        <v>1203.0798845043309</v>
      </c>
      <c r="K468" s="6">
        <f t="shared" si="38"/>
        <v>10391.810310938637</v>
      </c>
      <c r="L468" s="6">
        <f t="shared" si="37"/>
        <v>10490.856592877768</v>
      </c>
      <c r="M468" s="6">
        <f>MAX($B$3:B468)</f>
        <v>11.72</v>
      </c>
    </row>
    <row r="469" spans="1:13" x14ac:dyDescent="0.25">
      <c r="A469" s="1">
        <v>36531</v>
      </c>
      <c r="B469" s="6">
        <v>9.69</v>
      </c>
      <c r="C469" s="6">
        <v>4.1949259999999997</v>
      </c>
      <c r="D469" s="6">
        <f>_xlfn.IFNA(VLOOKUP(A469,'APIUX Dividends'!A:B,2,FALSE),0)*G469</f>
        <v>0</v>
      </c>
      <c r="E469" t="str">
        <f>IF(B469&lt;0.8*MAX($B$3:B469), "reinvest dividends","")</f>
        <v/>
      </c>
      <c r="F469" s="4">
        <f t="shared" si="40"/>
        <v>1076.8715348122939</v>
      </c>
      <c r="G469" s="4">
        <f t="shared" si="39"/>
        <v>962.4639076034648</v>
      </c>
      <c r="H469" s="6">
        <f t="shared" si="36"/>
        <v>9326.2752646775734</v>
      </c>
      <c r="I469" s="6">
        <f>SUM($D$3:D469)</f>
        <v>1203.0798845043309</v>
      </c>
      <c r="K469" s="6">
        <f t="shared" si="38"/>
        <v>10434.885172331127</v>
      </c>
      <c r="L469" s="6">
        <f t="shared" si="37"/>
        <v>10529.355149181905</v>
      </c>
      <c r="M469" s="6">
        <f>MAX($B$3:B469)</f>
        <v>11.72</v>
      </c>
    </row>
    <row r="470" spans="1:13" x14ac:dyDescent="0.25">
      <c r="A470" s="1">
        <v>36532</v>
      </c>
      <c r="B470" s="6">
        <v>9.6999999999999993</v>
      </c>
      <c r="C470" s="6">
        <v>4.199255</v>
      </c>
      <c r="D470" s="6">
        <f>_xlfn.IFNA(VLOOKUP(A470,'APIUX Dividends'!A:B,2,FALSE),0)*G470</f>
        <v>0</v>
      </c>
      <c r="E470" t="str">
        <f>IF(B470&lt;0.8*MAX($B$3:B470), "reinvest dividends","")</f>
        <v/>
      </c>
      <c r="F470" s="4">
        <f t="shared" si="40"/>
        <v>1076.8715348122939</v>
      </c>
      <c r="G470" s="4">
        <f t="shared" si="39"/>
        <v>962.4639076034648</v>
      </c>
      <c r="H470" s="6">
        <f t="shared" si="36"/>
        <v>9335.8999037536087</v>
      </c>
      <c r="I470" s="6">
        <f>SUM($D$3:D470)</f>
        <v>1203.0798845043309</v>
      </c>
      <c r="K470" s="6">
        <f t="shared" si="38"/>
        <v>10445.653887679251</v>
      </c>
      <c r="L470" s="6">
        <f t="shared" si="37"/>
        <v>10538.979788257941</v>
      </c>
      <c r="M470" s="6">
        <f>MAX($B$3:B470)</f>
        <v>11.72</v>
      </c>
    </row>
    <row r="471" spans="1:13" x14ac:dyDescent="0.25">
      <c r="A471" s="1">
        <v>36535</v>
      </c>
      <c r="B471" s="6">
        <v>9.69</v>
      </c>
      <c r="C471" s="6">
        <v>4.1949259999999997</v>
      </c>
      <c r="D471" s="6">
        <f>_xlfn.IFNA(VLOOKUP(A471,'APIUX Dividends'!A:B,2,FALSE),0)*G471</f>
        <v>0</v>
      </c>
      <c r="E471" t="str">
        <f>IF(B471&lt;0.8*MAX($B$3:B471), "reinvest dividends","")</f>
        <v/>
      </c>
      <c r="F471" s="4">
        <f t="shared" si="40"/>
        <v>1076.8715348122939</v>
      </c>
      <c r="G471" s="4">
        <f t="shared" si="39"/>
        <v>962.4639076034648</v>
      </c>
      <c r="H471" s="6">
        <f t="shared" si="36"/>
        <v>9326.2752646775734</v>
      </c>
      <c r="I471" s="6">
        <f>SUM($D$3:D471)</f>
        <v>1203.0798845043309</v>
      </c>
      <c r="K471" s="6">
        <f t="shared" si="38"/>
        <v>10434.885172331127</v>
      </c>
      <c r="L471" s="6">
        <f t="shared" si="37"/>
        <v>10529.355149181905</v>
      </c>
      <c r="M471" s="6">
        <f>MAX($B$3:B471)</f>
        <v>11.72</v>
      </c>
    </row>
    <row r="472" spans="1:13" x14ac:dyDescent="0.25">
      <c r="A472" s="1">
        <v>36536</v>
      </c>
      <c r="B472" s="6">
        <v>9.6199999999999992</v>
      </c>
      <c r="C472" s="6">
        <v>4.1646229999999997</v>
      </c>
      <c r="D472" s="6">
        <f>_xlfn.IFNA(VLOOKUP(A472,'APIUX Dividends'!A:B,2,FALSE),0)*G472</f>
        <v>0</v>
      </c>
      <c r="E472" t="str">
        <f>IF(B472&lt;0.8*MAX($B$3:B472), "reinvest dividends","")</f>
        <v/>
      </c>
      <c r="F472" s="4">
        <f t="shared" si="40"/>
        <v>1076.8715348122939</v>
      </c>
      <c r="G472" s="4">
        <f t="shared" si="39"/>
        <v>962.4639076034648</v>
      </c>
      <c r="H472" s="6">
        <f t="shared" si="36"/>
        <v>9258.9027911453304</v>
      </c>
      <c r="I472" s="6">
        <f>SUM($D$3:D472)</f>
        <v>1203.0798845043309</v>
      </c>
      <c r="K472" s="6">
        <f t="shared" si="38"/>
        <v>10359.504164894266</v>
      </c>
      <c r="L472" s="6">
        <f t="shared" si="37"/>
        <v>10461.982675649662</v>
      </c>
      <c r="M472" s="6">
        <f>MAX($B$3:B472)</f>
        <v>11.72</v>
      </c>
    </row>
    <row r="473" spans="1:13" x14ac:dyDescent="0.25">
      <c r="A473" s="1">
        <v>36537</v>
      </c>
      <c r="B473" s="6">
        <v>9.6</v>
      </c>
      <c r="C473" s="6">
        <v>4.155964</v>
      </c>
      <c r="D473" s="6">
        <f>_xlfn.IFNA(VLOOKUP(A473,'APIUX Dividends'!A:B,2,FALSE),0)*G473</f>
        <v>0</v>
      </c>
      <c r="E473" t="str">
        <f>IF(B473&lt;0.8*MAX($B$3:B473), "reinvest dividends","")</f>
        <v/>
      </c>
      <c r="F473" s="4">
        <f t="shared" si="40"/>
        <v>1076.8715348122939</v>
      </c>
      <c r="G473" s="4">
        <f t="shared" si="39"/>
        <v>962.4639076034648</v>
      </c>
      <c r="H473" s="6">
        <f t="shared" si="36"/>
        <v>9239.6535129932618</v>
      </c>
      <c r="I473" s="6">
        <f>SUM($D$3:D473)</f>
        <v>1203.0798845043309</v>
      </c>
      <c r="K473" s="6">
        <f t="shared" si="38"/>
        <v>10337.966734198022</v>
      </c>
      <c r="L473" s="6">
        <f t="shared" si="37"/>
        <v>10442.733397497592</v>
      </c>
      <c r="M473" s="6">
        <f>MAX($B$3:B473)</f>
        <v>11.72</v>
      </c>
    </row>
    <row r="474" spans="1:13" x14ac:dyDescent="0.25">
      <c r="A474" s="1">
        <v>36538</v>
      </c>
      <c r="B474" s="6">
        <v>9.68</v>
      </c>
      <c r="C474" s="6">
        <v>4.1905960000000002</v>
      </c>
      <c r="D474" s="6">
        <f>_xlfn.IFNA(VLOOKUP(A474,'APIUX Dividends'!A:B,2,FALSE),0)*G474</f>
        <v>0</v>
      </c>
      <c r="E474" t="str">
        <f>IF(B474&lt;0.8*MAX($B$3:B474), "reinvest dividends","")</f>
        <v/>
      </c>
      <c r="F474" s="4">
        <f t="shared" si="40"/>
        <v>1076.8715348122939</v>
      </c>
      <c r="G474" s="4">
        <f t="shared" si="39"/>
        <v>962.4639076034648</v>
      </c>
      <c r="H474" s="6">
        <f t="shared" si="36"/>
        <v>9316.6506256015382</v>
      </c>
      <c r="I474" s="6">
        <f>SUM($D$3:D474)</f>
        <v>1203.0798845043309</v>
      </c>
      <c r="K474" s="6">
        <f t="shared" si="38"/>
        <v>10424.116456983005</v>
      </c>
      <c r="L474" s="6">
        <f t="shared" si="37"/>
        <v>10519.73051010587</v>
      </c>
      <c r="M474" s="6">
        <f>MAX($B$3:B474)</f>
        <v>11.72</v>
      </c>
    </row>
    <row r="475" spans="1:13" x14ac:dyDescent="0.25">
      <c r="A475" s="1">
        <v>36539</v>
      </c>
      <c r="B475" s="6">
        <v>9.66</v>
      </c>
      <c r="C475" s="6">
        <v>4.18194</v>
      </c>
      <c r="D475" s="6">
        <f>_xlfn.IFNA(VLOOKUP(A475,'APIUX Dividends'!A:B,2,FALSE),0)*G475</f>
        <v>0</v>
      </c>
      <c r="E475" t="str">
        <f>IF(B475&lt;0.8*MAX($B$3:B475), "reinvest dividends","")</f>
        <v/>
      </c>
      <c r="F475" s="4">
        <f t="shared" si="40"/>
        <v>1076.8715348122939</v>
      </c>
      <c r="G475" s="4">
        <f t="shared" si="39"/>
        <v>962.4639076034648</v>
      </c>
      <c r="H475" s="6">
        <f t="shared" si="36"/>
        <v>9297.4013474494695</v>
      </c>
      <c r="I475" s="6">
        <f>SUM($D$3:D475)</f>
        <v>1203.0798845043309</v>
      </c>
      <c r="K475" s="6">
        <f t="shared" si="38"/>
        <v>10402.579026286759</v>
      </c>
      <c r="L475" s="6">
        <f t="shared" si="37"/>
        <v>10500.4812319538</v>
      </c>
      <c r="M475" s="6">
        <f>MAX($B$3:B475)</f>
        <v>11.72</v>
      </c>
    </row>
    <row r="476" spans="1:13" x14ac:dyDescent="0.25">
      <c r="A476" s="1">
        <v>36543</v>
      </c>
      <c r="B476" s="6">
        <v>9.6300000000000008</v>
      </c>
      <c r="C476" s="6">
        <v>4.1689509999999999</v>
      </c>
      <c r="D476" s="6">
        <f>_xlfn.IFNA(VLOOKUP(A476,'APIUX Dividends'!A:B,2,FALSE),0)*G476</f>
        <v>0</v>
      </c>
      <c r="E476" t="str">
        <f>IF(B476&lt;0.8*MAX($B$3:B476), "reinvest dividends","")</f>
        <v/>
      </c>
      <c r="F476" s="4">
        <f t="shared" si="40"/>
        <v>1076.8715348122939</v>
      </c>
      <c r="G476" s="4">
        <f t="shared" si="39"/>
        <v>962.4639076034648</v>
      </c>
      <c r="H476" s="6">
        <f t="shared" si="36"/>
        <v>9268.5274302213675</v>
      </c>
      <c r="I476" s="6">
        <f>SUM($D$3:D476)</f>
        <v>1203.0798845043309</v>
      </c>
      <c r="K476" s="6">
        <f t="shared" si="38"/>
        <v>10370.272880242392</v>
      </c>
      <c r="L476" s="6">
        <f t="shared" si="37"/>
        <v>10471.607314725698</v>
      </c>
      <c r="M476" s="6">
        <f>MAX($B$3:B476)</f>
        <v>11.72</v>
      </c>
    </row>
    <row r="477" spans="1:13" x14ac:dyDescent="0.25">
      <c r="A477" s="1">
        <v>36544</v>
      </c>
      <c r="B477" s="6">
        <v>9.66</v>
      </c>
      <c r="C477" s="6">
        <v>4.18194</v>
      </c>
      <c r="D477" s="6">
        <f>_xlfn.IFNA(VLOOKUP(A477,'APIUX Dividends'!A:B,2,FALSE),0)*G477</f>
        <v>0</v>
      </c>
      <c r="E477" t="str">
        <f>IF(B477&lt;0.8*MAX($B$3:B477), "reinvest dividends","")</f>
        <v/>
      </c>
      <c r="F477" s="4">
        <f t="shared" si="40"/>
        <v>1076.8715348122939</v>
      </c>
      <c r="G477" s="4">
        <f t="shared" si="39"/>
        <v>962.4639076034648</v>
      </c>
      <c r="H477" s="6">
        <f t="shared" si="36"/>
        <v>9297.4013474494695</v>
      </c>
      <c r="I477" s="6">
        <f>SUM($D$3:D477)</f>
        <v>1203.0798845043309</v>
      </c>
      <c r="K477" s="6">
        <f t="shared" si="38"/>
        <v>10402.579026286759</v>
      </c>
      <c r="L477" s="6">
        <f t="shared" si="37"/>
        <v>10500.4812319538</v>
      </c>
      <c r="M477" s="6">
        <f>MAX($B$3:B477)</f>
        <v>11.72</v>
      </c>
    </row>
    <row r="478" spans="1:13" x14ac:dyDescent="0.25">
      <c r="A478" s="1">
        <v>36545</v>
      </c>
      <c r="B478" s="6">
        <v>9.65</v>
      </c>
      <c r="C478" s="6">
        <v>4.1776080000000002</v>
      </c>
      <c r="D478" s="6">
        <f>_xlfn.IFNA(VLOOKUP(A478,'APIUX Dividends'!A:B,2,FALSE),0)*G478</f>
        <v>0</v>
      </c>
      <c r="E478" t="str">
        <f>IF(B478&lt;0.8*MAX($B$3:B478), "reinvest dividends","")</f>
        <v/>
      </c>
      <c r="F478" s="4">
        <f t="shared" si="40"/>
        <v>1076.8715348122939</v>
      </c>
      <c r="G478" s="4">
        <f t="shared" si="39"/>
        <v>962.4639076034648</v>
      </c>
      <c r="H478" s="6">
        <f t="shared" si="36"/>
        <v>9287.7767083734361</v>
      </c>
      <c r="I478" s="6">
        <f>SUM($D$3:D478)</f>
        <v>1203.0798845043309</v>
      </c>
      <c r="K478" s="6">
        <f t="shared" si="38"/>
        <v>10391.810310938637</v>
      </c>
      <c r="L478" s="6">
        <f t="shared" si="37"/>
        <v>10490.856592877768</v>
      </c>
      <c r="M478" s="6">
        <f>MAX($B$3:B478)</f>
        <v>11.72</v>
      </c>
    </row>
    <row r="479" spans="1:13" x14ac:dyDescent="0.25">
      <c r="A479" s="1">
        <v>36546</v>
      </c>
      <c r="B479" s="6">
        <v>9.64</v>
      </c>
      <c r="C479" s="6">
        <v>4.1732820000000004</v>
      </c>
      <c r="D479" s="6">
        <f>_xlfn.IFNA(VLOOKUP(A479,'APIUX Dividends'!A:B,2,FALSE),0)*G479</f>
        <v>0</v>
      </c>
      <c r="E479" t="str">
        <f>IF(B479&lt;0.8*MAX($B$3:B479), "reinvest dividends","")</f>
        <v/>
      </c>
      <c r="F479" s="4">
        <f t="shared" si="40"/>
        <v>1076.8715348122939</v>
      </c>
      <c r="G479" s="4">
        <f t="shared" si="39"/>
        <v>962.4639076034648</v>
      </c>
      <c r="H479" s="6">
        <f t="shared" si="36"/>
        <v>9278.1520692974009</v>
      </c>
      <c r="I479" s="6">
        <f>SUM($D$3:D479)</f>
        <v>1203.0798845043309</v>
      </c>
      <c r="K479" s="6">
        <f t="shared" si="38"/>
        <v>10381.041595590514</v>
      </c>
      <c r="L479" s="6">
        <f t="shared" si="37"/>
        <v>10481.231953801733</v>
      </c>
      <c r="M479" s="6">
        <f>MAX($B$3:B479)</f>
        <v>11.72</v>
      </c>
    </row>
    <row r="480" spans="1:13" x14ac:dyDescent="0.25">
      <c r="A480" s="1">
        <v>36549</v>
      </c>
      <c r="B480" s="6">
        <v>9.68</v>
      </c>
      <c r="C480" s="6">
        <v>4.1905960000000002</v>
      </c>
      <c r="D480" s="6">
        <f>_xlfn.IFNA(VLOOKUP(A480,'APIUX Dividends'!A:B,2,FALSE),0)*G480</f>
        <v>0</v>
      </c>
      <c r="E480" t="str">
        <f>IF(B480&lt;0.8*MAX($B$3:B480), "reinvest dividends","")</f>
        <v/>
      </c>
      <c r="F480" s="4">
        <f t="shared" si="40"/>
        <v>1076.8715348122939</v>
      </c>
      <c r="G480" s="4">
        <f t="shared" si="39"/>
        <v>962.4639076034648</v>
      </c>
      <c r="H480" s="6">
        <f t="shared" si="36"/>
        <v>9316.6506256015382</v>
      </c>
      <c r="I480" s="6">
        <f>SUM($D$3:D480)</f>
        <v>1203.0798845043309</v>
      </c>
      <c r="K480" s="6">
        <f t="shared" si="38"/>
        <v>10424.116456983005</v>
      </c>
      <c r="L480" s="6">
        <f t="shared" si="37"/>
        <v>10519.73051010587</v>
      </c>
      <c r="M480" s="6">
        <f>MAX($B$3:B480)</f>
        <v>11.72</v>
      </c>
    </row>
    <row r="481" spans="1:13" x14ac:dyDescent="0.25">
      <c r="A481" s="1">
        <v>36550</v>
      </c>
      <c r="B481" s="6">
        <v>9.67</v>
      </c>
      <c r="C481" s="6">
        <v>4.1862680000000001</v>
      </c>
      <c r="D481" s="6">
        <f>_xlfn.IFNA(VLOOKUP(A481,'APIUX Dividends'!A:B,2,FALSE),0)*G481</f>
        <v>0</v>
      </c>
      <c r="E481" t="str">
        <f>IF(B481&lt;0.8*MAX($B$3:B481), "reinvest dividends","")</f>
        <v/>
      </c>
      <c r="F481" s="4">
        <f t="shared" si="40"/>
        <v>1076.8715348122939</v>
      </c>
      <c r="G481" s="4">
        <f t="shared" si="39"/>
        <v>962.4639076034648</v>
      </c>
      <c r="H481" s="6">
        <f t="shared" si="36"/>
        <v>9307.0259865255048</v>
      </c>
      <c r="I481" s="6">
        <f>SUM($D$3:D481)</f>
        <v>1203.0798845043309</v>
      </c>
      <c r="K481" s="6">
        <f t="shared" si="38"/>
        <v>10413.347741634881</v>
      </c>
      <c r="L481" s="6">
        <f t="shared" si="37"/>
        <v>10510.105871029835</v>
      </c>
      <c r="M481" s="6">
        <f>MAX($B$3:B481)</f>
        <v>11.72</v>
      </c>
    </row>
    <row r="482" spans="1:13" x14ac:dyDescent="0.25">
      <c r="A482" s="1">
        <v>36551</v>
      </c>
      <c r="B482" s="6">
        <v>9.66</v>
      </c>
      <c r="C482" s="6">
        <v>4.18194</v>
      </c>
      <c r="D482" s="6">
        <f>_xlfn.IFNA(VLOOKUP(A482,'APIUX Dividends'!A:B,2,FALSE),0)*G482</f>
        <v>0</v>
      </c>
      <c r="E482" t="str">
        <f>IF(B482&lt;0.8*MAX($B$3:B482), "reinvest dividends","")</f>
        <v/>
      </c>
      <c r="F482" s="4">
        <f t="shared" si="40"/>
        <v>1076.8715348122939</v>
      </c>
      <c r="G482" s="4">
        <f t="shared" si="39"/>
        <v>962.4639076034648</v>
      </c>
      <c r="H482" s="6">
        <f t="shared" si="36"/>
        <v>9297.4013474494695</v>
      </c>
      <c r="I482" s="6">
        <f>SUM($D$3:D482)</f>
        <v>1203.0798845043309</v>
      </c>
      <c r="K482" s="6">
        <f t="shared" si="38"/>
        <v>10402.579026286759</v>
      </c>
      <c r="L482" s="6">
        <f t="shared" si="37"/>
        <v>10500.4812319538</v>
      </c>
      <c r="M482" s="6">
        <f>MAX($B$3:B482)</f>
        <v>11.72</v>
      </c>
    </row>
    <row r="483" spans="1:13" x14ac:dyDescent="0.25">
      <c r="A483" s="1">
        <v>36552</v>
      </c>
      <c r="B483" s="6">
        <v>9.66</v>
      </c>
      <c r="C483" s="6">
        <v>4.18194</v>
      </c>
      <c r="D483" s="6">
        <f>_xlfn.IFNA(VLOOKUP(A483,'APIUX Dividends'!A:B,2,FALSE),0)*G483</f>
        <v>0</v>
      </c>
      <c r="E483" t="str">
        <f>IF(B483&lt;0.8*MAX($B$3:B483), "reinvest dividends","")</f>
        <v/>
      </c>
      <c r="F483" s="4">
        <f t="shared" si="40"/>
        <v>1076.8715348122939</v>
      </c>
      <c r="G483" s="4">
        <f t="shared" si="39"/>
        <v>962.4639076034648</v>
      </c>
      <c r="H483" s="6">
        <f t="shared" si="36"/>
        <v>9297.4013474494695</v>
      </c>
      <c r="I483" s="6">
        <f>SUM($D$3:D483)</f>
        <v>1203.0798845043309</v>
      </c>
      <c r="K483" s="6">
        <f t="shared" si="38"/>
        <v>10402.579026286759</v>
      </c>
      <c r="L483" s="6">
        <f t="shared" si="37"/>
        <v>10500.4812319538</v>
      </c>
      <c r="M483" s="6">
        <f>MAX($B$3:B483)</f>
        <v>11.72</v>
      </c>
    </row>
    <row r="484" spans="1:13" x14ac:dyDescent="0.25">
      <c r="A484" s="1">
        <v>36553</v>
      </c>
      <c r="B484" s="6">
        <v>9.74</v>
      </c>
      <c r="C484" s="6">
        <v>4.2165730000000003</v>
      </c>
      <c r="D484" s="6">
        <f>_xlfn.IFNA(VLOOKUP(A484,'APIUX Dividends'!A:B,2,FALSE),0)*G484</f>
        <v>0</v>
      </c>
      <c r="E484" t="str">
        <f>IF(B484&lt;0.8*MAX($B$3:B484), "reinvest dividends","")</f>
        <v/>
      </c>
      <c r="F484" s="4">
        <f t="shared" si="40"/>
        <v>1076.8715348122939</v>
      </c>
      <c r="G484" s="4">
        <f t="shared" si="39"/>
        <v>962.4639076034648</v>
      </c>
      <c r="H484" s="6">
        <f t="shared" si="36"/>
        <v>9374.3984600577478</v>
      </c>
      <c r="I484" s="6">
        <f>SUM($D$3:D484)</f>
        <v>1203.0798845043309</v>
      </c>
      <c r="K484" s="6">
        <f t="shared" si="38"/>
        <v>10488.728749071743</v>
      </c>
      <c r="L484" s="6">
        <f t="shared" si="37"/>
        <v>10577.478344562078</v>
      </c>
      <c r="M484" s="6">
        <f>MAX($B$3:B484)</f>
        <v>11.72</v>
      </c>
    </row>
    <row r="485" spans="1:13" x14ac:dyDescent="0.25">
      <c r="A485" s="1">
        <v>36556</v>
      </c>
      <c r="B485" s="6">
        <v>9.75</v>
      </c>
      <c r="C485" s="6">
        <v>4.2209009999999996</v>
      </c>
      <c r="D485" s="6">
        <f>_xlfn.IFNA(VLOOKUP(A485,'APIUX Dividends'!A:B,2,FALSE),0)*G485</f>
        <v>0</v>
      </c>
      <c r="E485" t="str">
        <f>IF(B485&lt;0.8*MAX($B$3:B485), "reinvest dividends","")</f>
        <v/>
      </c>
      <c r="F485" s="4">
        <f t="shared" si="40"/>
        <v>1076.8715348122939</v>
      </c>
      <c r="G485" s="4">
        <f t="shared" si="39"/>
        <v>962.4639076034648</v>
      </c>
      <c r="H485" s="6">
        <f t="shared" si="36"/>
        <v>9384.0230991337812</v>
      </c>
      <c r="I485" s="6">
        <f>SUM($D$3:D485)</f>
        <v>1203.0798845043309</v>
      </c>
      <c r="K485" s="6">
        <f t="shared" si="38"/>
        <v>10499.497464419866</v>
      </c>
      <c r="L485" s="6">
        <f t="shared" si="37"/>
        <v>10587.102983638113</v>
      </c>
      <c r="M485" s="6">
        <f>MAX($B$3:B485)</f>
        <v>11.72</v>
      </c>
    </row>
    <row r="486" spans="1:13" x14ac:dyDescent="0.25">
      <c r="A486" s="1">
        <v>36557</v>
      </c>
      <c r="B486" s="6">
        <v>9.7799999999999994</v>
      </c>
      <c r="C486" s="6">
        <v>4.2338880000000003</v>
      </c>
      <c r="D486" s="6">
        <f>_xlfn.IFNA(VLOOKUP(A486,'APIUX Dividends'!A:B,2,FALSE),0)*G486</f>
        <v>0</v>
      </c>
      <c r="E486" t="str">
        <f>IF(B486&lt;0.8*MAX($B$3:B486), "reinvest dividends","")</f>
        <v/>
      </c>
      <c r="F486" s="4">
        <f t="shared" si="40"/>
        <v>1076.8715348122939</v>
      </c>
      <c r="G486" s="4">
        <f t="shared" si="39"/>
        <v>962.4639076034648</v>
      </c>
      <c r="H486" s="6">
        <f t="shared" si="36"/>
        <v>9412.8970163618851</v>
      </c>
      <c r="I486" s="6">
        <f>SUM($D$3:D486)</f>
        <v>1203.0798845043309</v>
      </c>
      <c r="K486" s="6">
        <f t="shared" si="38"/>
        <v>10531.803610464234</v>
      </c>
      <c r="L486" s="6">
        <f t="shared" si="37"/>
        <v>10615.976900866215</v>
      </c>
      <c r="M486" s="6">
        <f>MAX($B$3:B486)</f>
        <v>11.72</v>
      </c>
    </row>
    <row r="487" spans="1:13" x14ac:dyDescent="0.25">
      <c r="A487" s="1">
        <v>36558</v>
      </c>
      <c r="B487" s="6">
        <v>9.7899999999999991</v>
      </c>
      <c r="C487" s="6">
        <v>4.2382150000000003</v>
      </c>
      <c r="D487" s="6">
        <f>_xlfn.IFNA(VLOOKUP(A487,'APIUX Dividends'!A:B,2,FALSE),0)*G487</f>
        <v>0</v>
      </c>
      <c r="E487" t="str">
        <f>IF(B487&lt;0.8*MAX($B$3:B487), "reinvest dividends","")</f>
        <v/>
      </c>
      <c r="F487" s="4">
        <f t="shared" si="40"/>
        <v>1076.8715348122939</v>
      </c>
      <c r="G487" s="4">
        <f t="shared" si="39"/>
        <v>962.4639076034648</v>
      </c>
      <c r="H487" s="6">
        <f t="shared" si="36"/>
        <v>9422.5216554379203</v>
      </c>
      <c r="I487" s="6">
        <f>SUM($D$3:D487)</f>
        <v>1203.0798845043309</v>
      </c>
      <c r="K487" s="6">
        <f t="shared" si="38"/>
        <v>10542.572325812356</v>
      </c>
      <c r="L487" s="6">
        <f t="shared" si="37"/>
        <v>10625.60153994225</v>
      </c>
      <c r="M487" s="6">
        <f>MAX($B$3:B487)</f>
        <v>11.72</v>
      </c>
    </row>
    <row r="488" spans="1:13" x14ac:dyDescent="0.25">
      <c r="A488" s="1">
        <v>36559</v>
      </c>
      <c r="B488" s="6">
        <v>9.84</v>
      </c>
      <c r="C488" s="6">
        <v>4.2598630000000002</v>
      </c>
      <c r="D488" s="6">
        <f>_xlfn.IFNA(VLOOKUP(A488,'APIUX Dividends'!A:B,2,FALSE),0)*G488</f>
        <v>0</v>
      </c>
      <c r="E488" t="str">
        <f>IF(B488&lt;0.8*MAX($B$3:B488), "reinvest dividends","")</f>
        <v/>
      </c>
      <c r="F488" s="4">
        <f t="shared" si="40"/>
        <v>1076.8715348122939</v>
      </c>
      <c r="G488" s="4">
        <f t="shared" si="39"/>
        <v>962.4639076034648</v>
      </c>
      <c r="H488" s="6">
        <f t="shared" si="36"/>
        <v>9470.6448508180929</v>
      </c>
      <c r="I488" s="6">
        <f>SUM($D$3:D488)</f>
        <v>1203.0798845043309</v>
      </c>
      <c r="K488" s="6">
        <f t="shared" si="38"/>
        <v>10596.415902552972</v>
      </c>
      <c r="L488" s="6">
        <f t="shared" si="37"/>
        <v>10673.724735322423</v>
      </c>
      <c r="M488" s="6">
        <f>MAX($B$3:B488)</f>
        <v>11.72</v>
      </c>
    </row>
    <row r="489" spans="1:13" x14ac:dyDescent="0.25">
      <c r="A489" s="1">
        <v>36560</v>
      </c>
      <c r="B489" s="6">
        <v>9.7899999999999991</v>
      </c>
      <c r="C489" s="6">
        <v>4.2382150000000003</v>
      </c>
      <c r="D489" s="6">
        <f>_xlfn.IFNA(VLOOKUP(A489,'APIUX Dividends'!A:B,2,FALSE),0)*G489</f>
        <v>0</v>
      </c>
      <c r="E489" t="str">
        <f>IF(B489&lt;0.8*MAX($B$3:B489), "reinvest dividends","")</f>
        <v/>
      </c>
      <c r="F489" s="4">
        <f t="shared" si="40"/>
        <v>1076.8715348122939</v>
      </c>
      <c r="G489" s="4">
        <f t="shared" si="39"/>
        <v>962.4639076034648</v>
      </c>
      <c r="H489" s="6">
        <f t="shared" si="36"/>
        <v>9422.5216554379203</v>
      </c>
      <c r="I489" s="6">
        <f>SUM($D$3:D489)</f>
        <v>1203.0798845043309</v>
      </c>
      <c r="K489" s="6">
        <f t="shared" si="38"/>
        <v>10542.572325812356</v>
      </c>
      <c r="L489" s="6">
        <f t="shared" si="37"/>
        <v>10625.60153994225</v>
      </c>
      <c r="M489" s="6">
        <f>MAX($B$3:B489)</f>
        <v>11.72</v>
      </c>
    </row>
    <row r="490" spans="1:13" x14ac:dyDescent="0.25">
      <c r="A490" s="1">
        <v>36563</v>
      </c>
      <c r="B490" s="6">
        <v>9.7200000000000006</v>
      </c>
      <c r="C490" s="6">
        <v>4.2079139999999997</v>
      </c>
      <c r="D490" s="6">
        <f>_xlfn.IFNA(VLOOKUP(A490,'APIUX Dividends'!A:B,2,FALSE),0)*G490</f>
        <v>0</v>
      </c>
      <c r="E490" t="str">
        <f>IF(B490&lt;0.8*MAX($B$3:B490), "reinvest dividends","")</f>
        <v/>
      </c>
      <c r="F490" s="4">
        <f t="shared" si="40"/>
        <v>1076.8715348122939</v>
      </c>
      <c r="G490" s="4">
        <f t="shared" si="39"/>
        <v>962.4639076034648</v>
      </c>
      <c r="H490" s="6">
        <f t="shared" si="36"/>
        <v>9355.1491819056791</v>
      </c>
      <c r="I490" s="6">
        <f>SUM($D$3:D490)</f>
        <v>1203.0798845043309</v>
      </c>
      <c r="K490" s="6">
        <f t="shared" si="38"/>
        <v>10467.191318375497</v>
      </c>
      <c r="L490" s="6">
        <f t="shared" si="37"/>
        <v>10558.229066410011</v>
      </c>
      <c r="M490" s="6">
        <f>MAX($B$3:B490)</f>
        <v>11.72</v>
      </c>
    </row>
    <row r="491" spans="1:13" x14ac:dyDescent="0.25">
      <c r="A491" s="1">
        <v>36564</v>
      </c>
      <c r="B491" s="6">
        <v>9.77</v>
      </c>
      <c r="C491" s="6">
        <v>4.2295600000000002</v>
      </c>
      <c r="D491" s="6">
        <f>_xlfn.IFNA(VLOOKUP(A491,'APIUX Dividends'!A:B,2,FALSE),0)*G491</f>
        <v>0</v>
      </c>
      <c r="E491" t="str">
        <f>IF(B491&lt;0.8*MAX($B$3:B491), "reinvest dividends","")</f>
        <v/>
      </c>
      <c r="F491" s="4">
        <f t="shared" si="40"/>
        <v>1076.8715348122939</v>
      </c>
      <c r="G491" s="4">
        <f t="shared" si="39"/>
        <v>962.4639076034648</v>
      </c>
      <c r="H491" s="6">
        <f t="shared" si="36"/>
        <v>9403.2723772858499</v>
      </c>
      <c r="I491" s="6">
        <f>SUM($D$3:D491)</f>
        <v>1203.0798845043309</v>
      </c>
      <c r="K491" s="6">
        <f t="shared" si="38"/>
        <v>10521.03489511611</v>
      </c>
      <c r="L491" s="6">
        <f t="shared" si="37"/>
        <v>10606.35226179018</v>
      </c>
      <c r="M491" s="6">
        <f>MAX($B$3:B491)</f>
        <v>11.72</v>
      </c>
    </row>
    <row r="492" spans="1:13" x14ac:dyDescent="0.25">
      <c r="A492" s="1">
        <v>36565</v>
      </c>
      <c r="B492" s="6">
        <v>9.74</v>
      </c>
      <c r="C492" s="6">
        <v>4.2165730000000003</v>
      </c>
      <c r="D492" s="6">
        <f>_xlfn.IFNA(VLOOKUP(A492,'APIUX Dividends'!A:B,2,FALSE),0)*G492</f>
        <v>0</v>
      </c>
      <c r="E492" t="str">
        <f>IF(B492&lt;0.8*MAX($B$3:B492), "reinvest dividends","")</f>
        <v/>
      </c>
      <c r="F492" s="4">
        <f t="shared" si="40"/>
        <v>1076.8715348122939</v>
      </c>
      <c r="G492" s="4">
        <f t="shared" si="39"/>
        <v>962.4639076034648</v>
      </c>
      <c r="H492" s="6">
        <f t="shared" si="36"/>
        <v>9374.3984600577478</v>
      </c>
      <c r="I492" s="6">
        <f>SUM($D$3:D492)</f>
        <v>1203.0798845043309</v>
      </c>
      <c r="K492" s="6">
        <f t="shared" si="38"/>
        <v>10488.728749071743</v>
      </c>
      <c r="L492" s="6">
        <f t="shared" si="37"/>
        <v>10577.478344562078</v>
      </c>
      <c r="M492" s="6">
        <f>MAX($B$3:B492)</f>
        <v>11.72</v>
      </c>
    </row>
    <row r="493" spans="1:13" x14ac:dyDescent="0.25">
      <c r="A493" s="1">
        <v>36566</v>
      </c>
      <c r="B493" s="6">
        <v>9.66</v>
      </c>
      <c r="C493" s="6">
        <v>4.18194</v>
      </c>
      <c r="D493" s="6">
        <f>_xlfn.IFNA(VLOOKUP(A493,'APIUX Dividends'!A:B,2,FALSE),0)*G493</f>
        <v>0</v>
      </c>
      <c r="E493" t="str">
        <f>IF(B493&lt;0.8*MAX($B$3:B493), "reinvest dividends","")</f>
        <v/>
      </c>
      <c r="F493" s="4">
        <f t="shared" si="40"/>
        <v>1076.8715348122939</v>
      </c>
      <c r="G493" s="4">
        <f t="shared" si="39"/>
        <v>962.4639076034648</v>
      </c>
      <c r="H493" s="6">
        <f t="shared" si="36"/>
        <v>9297.4013474494695</v>
      </c>
      <c r="I493" s="6">
        <f>SUM($D$3:D493)</f>
        <v>1203.0798845043309</v>
      </c>
      <c r="K493" s="6">
        <f t="shared" si="38"/>
        <v>10402.579026286759</v>
      </c>
      <c r="L493" s="6">
        <f t="shared" si="37"/>
        <v>10500.4812319538</v>
      </c>
      <c r="M493" s="6">
        <f>MAX($B$3:B493)</f>
        <v>11.72</v>
      </c>
    </row>
    <row r="494" spans="1:13" x14ac:dyDescent="0.25">
      <c r="A494" s="1">
        <v>36567</v>
      </c>
      <c r="B494" s="6">
        <v>9.69</v>
      </c>
      <c r="C494" s="6">
        <v>4.1949259999999997</v>
      </c>
      <c r="D494" s="6">
        <f>_xlfn.IFNA(VLOOKUP(A494,'APIUX Dividends'!A:B,2,FALSE),0)*G494</f>
        <v>0</v>
      </c>
      <c r="E494" t="str">
        <f>IF(B494&lt;0.8*MAX($B$3:B494), "reinvest dividends","")</f>
        <v/>
      </c>
      <c r="F494" s="4">
        <f t="shared" si="40"/>
        <v>1076.8715348122939</v>
      </c>
      <c r="G494" s="4">
        <f t="shared" si="39"/>
        <v>962.4639076034648</v>
      </c>
      <c r="H494" s="6">
        <f t="shared" si="36"/>
        <v>9326.2752646775734</v>
      </c>
      <c r="I494" s="6">
        <f>SUM($D$3:D494)</f>
        <v>1203.0798845043309</v>
      </c>
      <c r="K494" s="6">
        <f t="shared" si="38"/>
        <v>10434.885172331127</v>
      </c>
      <c r="L494" s="6">
        <f t="shared" si="37"/>
        <v>10529.355149181905</v>
      </c>
      <c r="M494" s="6">
        <f>MAX($B$3:B494)</f>
        <v>11.72</v>
      </c>
    </row>
    <row r="495" spans="1:13" x14ac:dyDescent="0.25">
      <c r="A495" s="1">
        <v>36570</v>
      </c>
      <c r="B495" s="6">
        <v>9.76</v>
      </c>
      <c r="C495" s="6">
        <v>4.2252289999999997</v>
      </c>
      <c r="D495" s="6">
        <f>_xlfn.IFNA(VLOOKUP(A495,'APIUX Dividends'!A:B,2,FALSE),0)*G495</f>
        <v>0</v>
      </c>
      <c r="E495" t="str">
        <f>IF(B495&lt;0.8*MAX($B$3:B495), "reinvest dividends","")</f>
        <v/>
      </c>
      <c r="F495" s="4">
        <f t="shared" si="40"/>
        <v>1076.8715348122939</v>
      </c>
      <c r="G495" s="4">
        <f t="shared" si="39"/>
        <v>962.4639076034648</v>
      </c>
      <c r="H495" s="6">
        <f t="shared" si="36"/>
        <v>9393.6477382098165</v>
      </c>
      <c r="I495" s="6">
        <f>SUM($D$3:D495)</f>
        <v>1203.0798845043309</v>
      </c>
      <c r="K495" s="6">
        <f t="shared" si="38"/>
        <v>10510.266179767988</v>
      </c>
      <c r="L495" s="6">
        <f t="shared" si="37"/>
        <v>10596.727622714148</v>
      </c>
      <c r="M495" s="6">
        <f>MAX($B$3:B495)</f>
        <v>11.72</v>
      </c>
    </row>
    <row r="496" spans="1:13" x14ac:dyDescent="0.25">
      <c r="A496" s="1">
        <v>36571</v>
      </c>
      <c r="B496" s="6">
        <v>9.74</v>
      </c>
      <c r="C496" s="6">
        <v>4.2165730000000003</v>
      </c>
      <c r="D496" s="6">
        <f>_xlfn.IFNA(VLOOKUP(A496,'APIUX Dividends'!A:B,2,FALSE),0)*G496</f>
        <v>0</v>
      </c>
      <c r="E496" t="str">
        <f>IF(B496&lt;0.8*MAX($B$3:B496), "reinvest dividends","")</f>
        <v/>
      </c>
      <c r="F496" s="4">
        <f t="shared" si="40"/>
        <v>1076.8715348122939</v>
      </c>
      <c r="G496" s="4">
        <f t="shared" si="39"/>
        <v>962.4639076034648</v>
      </c>
      <c r="H496" s="6">
        <f t="shared" si="36"/>
        <v>9374.3984600577478</v>
      </c>
      <c r="I496" s="6">
        <f>SUM($D$3:D496)</f>
        <v>1203.0798845043309</v>
      </c>
      <c r="K496" s="6">
        <f t="shared" si="38"/>
        <v>10488.728749071743</v>
      </c>
      <c r="L496" s="6">
        <f t="shared" si="37"/>
        <v>10577.478344562078</v>
      </c>
      <c r="M496" s="6">
        <f>MAX($B$3:B496)</f>
        <v>11.72</v>
      </c>
    </row>
    <row r="497" spans="1:13" x14ac:dyDescent="0.25">
      <c r="A497" s="1">
        <v>36572</v>
      </c>
      <c r="B497" s="6">
        <v>9.75</v>
      </c>
      <c r="C497" s="6">
        <v>4.2209009999999996</v>
      </c>
      <c r="D497" s="6">
        <f>_xlfn.IFNA(VLOOKUP(A497,'APIUX Dividends'!A:B,2,FALSE),0)*G497</f>
        <v>0</v>
      </c>
      <c r="E497" t="str">
        <f>IF(B497&lt;0.8*MAX($B$3:B497), "reinvest dividends","")</f>
        <v/>
      </c>
      <c r="F497" s="4">
        <f t="shared" si="40"/>
        <v>1076.8715348122939</v>
      </c>
      <c r="G497" s="4">
        <f t="shared" si="39"/>
        <v>962.4639076034648</v>
      </c>
      <c r="H497" s="6">
        <f t="shared" si="36"/>
        <v>9384.0230991337812</v>
      </c>
      <c r="I497" s="6">
        <f>SUM($D$3:D497)</f>
        <v>1203.0798845043309</v>
      </c>
      <c r="K497" s="6">
        <f t="shared" si="38"/>
        <v>10499.497464419866</v>
      </c>
      <c r="L497" s="6">
        <f t="shared" si="37"/>
        <v>10587.102983638113</v>
      </c>
      <c r="M497" s="6">
        <f>MAX($B$3:B497)</f>
        <v>11.72</v>
      </c>
    </row>
    <row r="498" spans="1:13" x14ac:dyDescent="0.25">
      <c r="A498" s="1">
        <v>36573</v>
      </c>
      <c r="B498" s="6">
        <v>9.74</v>
      </c>
      <c r="C498" s="6">
        <v>4.2165730000000003</v>
      </c>
      <c r="D498" s="6">
        <f>_xlfn.IFNA(VLOOKUP(A498,'APIUX Dividends'!A:B,2,FALSE),0)*G498</f>
        <v>0</v>
      </c>
      <c r="E498" t="str">
        <f>IF(B498&lt;0.8*MAX($B$3:B498), "reinvest dividends","")</f>
        <v/>
      </c>
      <c r="F498" s="4">
        <f t="shared" si="40"/>
        <v>1076.8715348122939</v>
      </c>
      <c r="G498" s="4">
        <f t="shared" si="39"/>
        <v>962.4639076034648</v>
      </c>
      <c r="H498" s="6">
        <f t="shared" si="36"/>
        <v>9374.3984600577478</v>
      </c>
      <c r="I498" s="6">
        <f>SUM($D$3:D498)</f>
        <v>1203.0798845043309</v>
      </c>
      <c r="K498" s="6">
        <f t="shared" si="38"/>
        <v>10488.728749071743</v>
      </c>
      <c r="L498" s="6">
        <f t="shared" si="37"/>
        <v>10577.478344562078</v>
      </c>
      <c r="M498" s="6">
        <f>MAX($B$3:B498)</f>
        <v>11.72</v>
      </c>
    </row>
    <row r="499" spans="1:13" x14ac:dyDescent="0.25">
      <c r="A499" s="1">
        <v>36574</v>
      </c>
      <c r="B499" s="6">
        <v>9.81</v>
      </c>
      <c r="C499" s="6">
        <v>4.2468750000000002</v>
      </c>
      <c r="D499" s="6">
        <f>_xlfn.IFNA(VLOOKUP(A499,'APIUX Dividends'!A:B,2,FALSE),0)*G499</f>
        <v>0</v>
      </c>
      <c r="E499" t="str">
        <f>IF(B499&lt;0.8*MAX($B$3:B499), "reinvest dividends","")</f>
        <v/>
      </c>
      <c r="F499" s="4">
        <f t="shared" si="40"/>
        <v>1076.8715348122939</v>
      </c>
      <c r="G499" s="4">
        <f t="shared" si="39"/>
        <v>962.4639076034648</v>
      </c>
      <c r="H499" s="6">
        <f t="shared" si="36"/>
        <v>9441.7709335899908</v>
      </c>
      <c r="I499" s="6">
        <f>SUM($D$3:D499)</f>
        <v>1203.0798845043309</v>
      </c>
      <c r="K499" s="6">
        <f t="shared" si="38"/>
        <v>10564.109756508604</v>
      </c>
      <c r="L499" s="6">
        <f t="shared" si="37"/>
        <v>10644.850818094321</v>
      </c>
      <c r="M499" s="6">
        <f>MAX($B$3:B499)</f>
        <v>11.72</v>
      </c>
    </row>
    <row r="500" spans="1:13" x14ac:dyDescent="0.25">
      <c r="A500" s="1">
        <v>36578</v>
      </c>
      <c r="B500" s="6">
        <v>9.9</v>
      </c>
      <c r="C500" s="6">
        <v>4.285838</v>
      </c>
      <c r="D500" s="6">
        <f>_xlfn.IFNA(VLOOKUP(A500,'APIUX Dividends'!A:B,2,FALSE),0)*G500</f>
        <v>0</v>
      </c>
      <c r="E500" t="str">
        <f>IF(B500&lt;0.8*MAX($B$3:B500), "reinvest dividends","")</f>
        <v/>
      </c>
      <c r="F500" s="4">
        <f t="shared" si="40"/>
        <v>1076.8715348122939</v>
      </c>
      <c r="G500" s="4">
        <f t="shared" si="39"/>
        <v>962.4639076034648</v>
      </c>
      <c r="H500" s="6">
        <f t="shared" si="36"/>
        <v>9528.3926852743025</v>
      </c>
      <c r="I500" s="6">
        <f>SUM($D$3:D500)</f>
        <v>1203.0798845043309</v>
      </c>
      <c r="K500" s="6">
        <f t="shared" si="38"/>
        <v>10661.028194641711</v>
      </c>
      <c r="L500" s="6">
        <f t="shared" si="37"/>
        <v>10731.472569778634</v>
      </c>
      <c r="M500" s="6">
        <f>MAX($B$3:B500)</f>
        <v>11.72</v>
      </c>
    </row>
    <row r="501" spans="1:13" x14ac:dyDescent="0.25">
      <c r="A501" s="1">
        <v>36579</v>
      </c>
      <c r="B501" s="6">
        <v>9.85</v>
      </c>
      <c r="C501" s="6">
        <v>4.2641910000000003</v>
      </c>
      <c r="D501" s="6">
        <f>_xlfn.IFNA(VLOOKUP(A501,'APIUX Dividends'!A:B,2,FALSE),0)*G501</f>
        <v>0</v>
      </c>
      <c r="E501" t="str">
        <f>IF(B501&lt;0.8*MAX($B$3:B501), "reinvest dividends","")</f>
        <v/>
      </c>
      <c r="F501" s="4">
        <f t="shared" si="40"/>
        <v>1076.8715348122939</v>
      </c>
      <c r="G501" s="4">
        <f t="shared" si="39"/>
        <v>962.4639076034648</v>
      </c>
      <c r="H501" s="6">
        <f t="shared" si="36"/>
        <v>9480.2694898941281</v>
      </c>
      <c r="I501" s="6">
        <f>SUM($D$3:D501)</f>
        <v>1203.0798845043309</v>
      </c>
      <c r="K501" s="6">
        <f t="shared" si="38"/>
        <v>10607.184617901095</v>
      </c>
      <c r="L501" s="6">
        <f t="shared" si="37"/>
        <v>10683.349374398458</v>
      </c>
      <c r="M501" s="6">
        <f>MAX($B$3:B501)</f>
        <v>11.72</v>
      </c>
    </row>
    <row r="502" spans="1:13" x14ac:dyDescent="0.25">
      <c r="A502" s="1">
        <v>36580</v>
      </c>
      <c r="B502" s="6">
        <v>9.91</v>
      </c>
      <c r="C502" s="6">
        <v>4.2901639999999999</v>
      </c>
      <c r="D502" s="6">
        <f>_xlfn.IFNA(VLOOKUP(A502,'APIUX Dividends'!A:B,2,FALSE),0)*G502</f>
        <v>0</v>
      </c>
      <c r="E502" t="str">
        <f>IF(B502&lt;0.8*MAX($B$3:B502), "reinvest dividends","")</f>
        <v/>
      </c>
      <c r="F502" s="4">
        <f t="shared" si="40"/>
        <v>1076.8715348122939</v>
      </c>
      <c r="G502" s="4">
        <f t="shared" si="39"/>
        <v>962.4639076034648</v>
      </c>
      <c r="H502" s="6">
        <f t="shared" si="36"/>
        <v>9538.0173243503359</v>
      </c>
      <c r="I502" s="6">
        <f>SUM($D$3:D502)</f>
        <v>1203.0798845043309</v>
      </c>
      <c r="K502" s="6">
        <f t="shared" si="38"/>
        <v>10671.796909989833</v>
      </c>
      <c r="L502" s="6">
        <f t="shared" si="37"/>
        <v>10741.097208854666</v>
      </c>
      <c r="M502" s="6">
        <f>MAX($B$3:B502)</f>
        <v>11.72</v>
      </c>
    </row>
    <row r="503" spans="1:13" x14ac:dyDescent="0.25">
      <c r="A503" s="1">
        <v>36581</v>
      </c>
      <c r="B503" s="6">
        <v>9.91</v>
      </c>
      <c r="C503" s="6">
        <v>4.2901639999999999</v>
      </c>
      <c r="D503" s="6">
        <f>_xlfn.IFNA(VLOOKUP(A503,'APIUX Dividends'!A:B,2,FALSE),0)*G503</f>
        <v>0</v>
      </c>
      <c r="E503" t="str">
        <f>IF(B503&lt;0.8*MAX($B$3:B503), "reinvest dividends","")</f>
        <v/>
      </c>
      <c r="F503" s="4">
        <f t="shared" si="40"/>
        <v>1076.8715348122939</v>
      </c>
      <c r="G503" s="4">
        <f t="shared" si="39"/>
        <v>962.4639076034648</v>
      </c>
      <c r="H503" s="6">
        <f t="shared" si="36"/>
        <v>9538.0173243503359</v>
      </c>
      <c r="I503" s="6">
        <f>SUM($D$3:D503)</f>
        <v>1203.0798845043309</v>
      </c>
      <c r="K503" s="6">
        <f t="shared" si="38"/>
        <v>10671.796909989833</v>
      </c>
      <c r="L503" s="6">
        <f t="shared" si="37"/>
        <v>10741.097208854666</v>
      </c>
      <c r="M503" s="6">
        <f>MAX($B$3:B503)</f>
        <v>11.72</v>
      </c>
    </row>
    <row r="504" spans="1:13" x14ac:dyDescent="0.25">
      <c r="A504" s="1">
        <v>36584</v>
      </c>
      <c r="B504" s="6">
        <v>9.85</v>
      </c>
      <c r="C504" s="6">
        <v>4.2641910000000003</v>
      </c>
      <c r="D504" s="6">
        <f>_xlfn.IFNA(VLOOKUP(A504,'APIUX Dividends'!A:B,2,FALSE),0)*G504</f>
        <v>0</v>
      </c>
      <c r="E504" t="str">
        <f>IF(B504&lt;0.8*MAX($B$3:B504), "reinvest dividends","")</f>
        <v/>
      </c>
      <c r="F504" s="4">
        <f t="shared" si="40"/>
        <v>1076.8715348122939</v>
      </c>
      <c r="G504" s="4">
        <f t="shared" si="39"/>
        <v>962.4639076034648</v>
      </c>
      <c r="H504" s="6">
        <f t="shared" si="36"/>
        <v>9480.2694898941281</v>
      </c>
      <c r="I504" s="6">
        <f>SUM($D$3:D504)</f>
        <v>1203.0798845043309</v>
      </c>
      <c r="K504" s="6">
        <f t="shared" si="38"/>
        <v>10607.184617901095</v>
      </c>
      <c r="L504" s="6">
        <f t="shared" si="37"/>
        <v>10683.349374398458</v>
      </c>
      <c r="M504" s="6">
        <f>MAX($B$3:B504)</f>
        <v>11.72</v>
      </c>
    </row>
    <row r="505" spans="1:13" x14ac:dyDescent="0.25">
      <c r="A505" s="1">
        <v>36585</v>
      </c>
      <c r="B505" s="6">
        <v>9.85</v>
      </c>
      <c r="C505" s="6">
        <v>4.2641910000000003</v>
      </c>
      <c r="D505" s="6">
        <f>_xlfn.IFNA(VLOOKUP(A505,'APIUX Dividends'!A:B,2,FALSE),0)*G505</f>
        <v>0</v>
      </c>
      <c r="E505" t="str">
        <f>IF(B505&lt;0.8*MAX($B$3:B505), "reinvest dividends","")</f>
        <v/>
      </c>
      <c r="F505" s="4">
        <f t="shared" si="40"/>
        <v>1076.8715348122939</v>
      </c>
      <c r="G505" s="4">
        <f t="shared" si="39"/>
        <v>962.4639076034648</v>
      </c>
      <c r="H505" s="6">
        <f t="shared" si="36"/>
        <v>9480.2694898941281</v>
      </c>
      <c r="I505" s="6">
        <f>SUM($D$3:D505)</f>
        <v>1203.0798845043309</v>
      </c>
      <c r="K505" s="6">
        <f t="shared" si="38"/>
        <v>10607.184617901095</v>
      </c>
      <c r="L505" s="6">
        <f t="shared" si="37"/>
        <v>10683.349374398458</v>
      </c>
      <c r="M505" s="6">
        <f>MAX($B$3:B505)</f>
        <v>11.72</v>
      </c>
    </row>
    <row r="506" spans="1:13" x14ac:dyDescent="0.25">
      <c r="A506" s="1">
        <v>36586</v>
      </c>
      <c r="B506" s="6">
        <v>9.89</v>
      </c>
      <c r="C506" s="6">
        <v>4.2815110000000001</v>
      </c>
      <c r="D506" s="6">
        <f>_xlfn.IFNA(VLOOKUP(A506,'APIUX Dividends'!A:B,2,FALSE),0)*G506</f>
        <v>0</v>
      </c>
      <c r="E506" t="str">
        <f>IF(B506&lt;0.8*MAX($B$3:B506), "reinvest dividends","")</f>
        <v/>
      </c>
      <c r="F506" s="4">
        <f t="shared" si="40"/>
        <v>1076.8715348122939</v>
      </c>
      <c r="G506" s="4">
        <f t="shared" si="39"/>
        <v>962.4639076034648</v>
      </c>
      <c r="H506" s="6">
        <f t="shared" si="36"/>
        <v>9518.7680461982673</v>
      </c>
      <c r="I506" s="6">
        <f>SUM($D$3:D506)</f>
        <v>1203.0798845043309</v>
      </c>
      <c r="K506" s="6">
        <f t="shared" si="38"/>
        <v>10650.259479293587</v>
      </c>
      <c r="L506" s="6">
        <f t="shared" si="37"/>
        <v>10721.847930702599</v>
      </c>
      <c r="M506" s="6">
        <f>MAX($B$3:B506)</f>
        <v>11.72</v>
      </c>
    </row>
    <row r="507" spans="1:13" x14ac:dyDescent="0.25">
      <c r="A507" s="1">
        <v>36587</v>
      </c>
      <c r="B507" s="6">
        <v>9.8699999999999992</v>
      </c>
      <c r="C507" s="6">
        <v>4.2728489999999999</v>
      </c>
      <c r="D507" s="6">
        <f>_xlfn.IFNA(VLOOKUP(A507,'APIUX Dividends'!A:B,2,FALSE),0)*G507</f>
        <v>0</v>
      </c>
      <c r="E507" t="str">
        <f>IF(B507&lt;0.8*MAX($B$3:B507), "reinvest dividends","")</f>
        <v/>
      </c>
      <c r="F507" s="4">
        <f t="shared" si="40"/>
        <v>1076.8715348122939</v>
      </c>
      <c r="G507" s="4">
        <f t="shared" si="39"/>
        <v>962.4639076034648</v>
      </c>
      <c r="H507" s="6">
        <f t="shared" si="36"/>
        <v>9499.5187680461968</v>
      </c>
      <c r="I507" s="6">
        <f>SUM($D$3:D507)</f>
        <v>1203.0798845043309</v>
      </c>
      <c r="K507" s="6">
        <f t="shared" si="38"/>
        <v>10628.722048597339</v>
      </c>
      <c r="L507" s="6">
        <f t="shared" si="37"/>
        <v>10702.598652550529</v>
      </c>
      <c r="M507" s="6">
        <f>MAX($B$3:B507)</f>
        <v>11.72</v>
      </c>
    </row>
    <row r="508" spans="1:13" x14ac:dyDescent="0.25">
      <c r="A508" s="1">
        <v>36588</v>
      </c>
      <c r="B508" s="6">
        <v>9.9</v>
      </c>
      <c r="C508" s="6">
        <v>4.285838</v>
      </c>
      <c r="D508" s="6">
        <f>_xlfn.IFNA(VLOOKUP(A508,'APIUX Dividends'!A:B,2,FALSE),0)*G508</f>
        <v>0</v>
      </c>
      <c r="E508" t="str">
        <f>IF(B508&lt;0.8*MAX($B$3:B508), "reinvest dividends","")</f>
        <v/>
      </c>
      <c r="F508" s="4">
        <f t="shared" si="40"/>
        <v>1076.8715348122939</v>
      </c>
      <c r="G508" s="4">
        <f t="shared" si="39"/>
        <v>962.4639076034648</v>
      </c>
      <c r="H508" s="6">
        <f t="shared" si="36"/>
        <v>9528.3926852743025</v>
      </c>
      <c r="I508" s="6">
        <f>SUM($D$3:D508)</f>
        <v>1203.0798845043309</v>
      </c>
      <c r="K508" s="6">
        <f t="shared" si="38"/>
        <v>10661.028194641711</v>
      </c>
      <c r="L508" s="6">
        <f t="shared" si="37"/>
        <v>10731.472569778634</v>
      </c>
      <c r="M508" s="6">
        <f>MAX($B$3:B508)</f>
        <v>11.72</v>
      </c>
    </row>
    <row r="509" spans="1:13" x14ac:dyDescent="0.25">
      <c r="A509" s="1">
        <v>36591</v>
      </c>
      <c r="B509" s="6">
        <v>9.89</v>
      </c>
      <c r="C509" s="6">
        <v>4.2815110000000001</v>
      </c>
      <c r="D509" s="6">
        <f>_xlfn.IFNA(VLOOKUP(A509,'APIUX Dividends'!A:B,2,FALSE),0)*G509</f>
        <v>0</v>
      </c>
      <c r="E509" t="str">
        <f>IF(B509&lt;0.8*MAX($B$3:B509), "reinvest dividends","")</f>
        <v/>
      </c>
      <c r="F509" s="4">
        <f t="shared" si="40"/>
        <v>1076.8715348122939</v>
      </c>
      <c r="G509" s="4">
        <f t="shared" si="39"/>
        <v>962.4639076034648</v>
      </c>
      <c r="H509" s="6">
        <f t="shared" si="36"/>
        <v>9518.7680461982673</v>
      </c>
      <c r="I509" s="6">
        <f>SUM($D$3:D509)</f>
        <v>1203.0798845043309</v>
      </c>
      <c r="K509" s="6">
        <f t="shared" si="38"/>
        <v>10650.259479293587</v>
      </c>
      <c r="L509" s="6">
        <f t="shared" si="37"/>
        <v>10721.847930702599</v>
      </c>
      <c r="M509" s="6">
        <f>MAX($B$3:B509)</f>
        <v>11.72</v>
      </c>
    </row>
    <row r="510" spans="1:13" x14ac:dyDescent="0.25">
      <c r="A510" s="1">
        <v>36592</v>
      </c>
      <c r="B510" s="6">
        <v>9.9</v>
      </c>
      <c r="C510" s="6">
        <v>4.285838</v>
      </c>
      <c r="D510" s="6">
        <f>_xlfn.IFNA(VLOOKUP(A510,'APIUX Dividends'!A:B,2,FALSE),0)*G510</f>
        <v>0</v>
      </c>
      <c r="E510" t="str">
        <f>IF(B510&lt;0.8*MAX($B$3:B510), "reinvest dividends","")</f>
        <v/>
      </c>
      <c r="F510" s="4">
        <f t="shared" si="40"/>
        <v>1076.8715348122939</v>
      </c>
      <c r="G510" s="4">
        <f t="shared" si="39"/>
        <v>962.4639076034648</v>
      </c>
      <c r="H510" s="6">
        <f t="shared" si="36"/>
        <v>9528.3926852743025</v>
      </c>
      <c r="I510" s="6">
        <f>SUM($D$3:D510)</f>
        <v>1203.0798845043309</v>
      </c>
      <c r="K510" s="6">
        <f t="shared" si="38"/>
        <v>10661.028194641711</v>
      </c>
      <c r="L510" s="6">
        <f t="shared" si="37"/>
        <v>10731.472569778634</v>
      </c>
      <c r="M510" s="6">
        <f>MAX($B$3:B510)</f>
        <v>11.72</v>
      </c>
    </row>
    <row r="511" spans="1:13" x14ac:dyDescent="0.25">
      <c r="A511" s="1">
        <v>36593</v>
      </c>
      <c r="B511" s="6">
        <v>9.9</v>
      </c>
      <c r="C511" s="6">
        <v>4.285838</v>
      </c>
      <c r="D511" s="6">
        <f>_xlfn.IFNA(VLOOKUP(A511,'APIUX Dividends'!A:B,2,FALSE),0)*G511</f>
        <v>0</v>
      </c>
      <c r="E511" t="str">
        <f>IF(B511&lt;0.8*MAX($B$3:B511), "reinvest dividends","")</f>
        <v/>
      </c>
      <c r="F511" s="4">
        <f t="shared" si="40"/>
        <v>1076.8715348122939</v>
      </c>
      <c r="G511" s="4">
        <f t="shared" si="39"/>
        <v>962.4639076034648</v>
      </c>
      <c r="H511" s="6">
        <f t="shared" si="36"/>
        <v>9528.3926852743025</v>
      </c>
      <c r="I511" s="6">
        <f>SUM($D$3:D511)</f>
        <v>1203.0798845043309</v>
      </c>
      <c r="K511" s="6">
        <f t="shared" si="38"/>
        <v>10661.028194641711</v>
      </c>
      <c r="L511" s="6">
        <f t="shared" si="37"/>
        <v>10731.472569778634</v>
      </c>
      <c r="M511" s="6">
        <f>MAX($B$3:B511)</f>
        <v>11.72</v>
      </c>
    </row>
    <row r="512" spans="1:13" x14ac:dyDescent="0.25">
      <c r="A512" s="1">
        <v>36594</v>
      </c>
      <c r="B512" s="6">
        <v>9.92</v>
      </c>
      <c r="C512" s="6">
        <v>4.2944979999999999</v>
      </c>
      <c r="D512" s="6">
        <f>_xlfn.IFNA(VLOOKUP(A512,'APIUX Dividends'!A:B,2,FALSE),0)*G512</f>
        <v>0</v>
      </c>
      <c r="E512" t="str">
        <f>IF(B512&lt;0.8*MAX($B$3:B512), "reinvest dividends","")</f>
        <v/>
      </c>
      <c r="F512" s="4">
        <f t="shared" si="40"/>
        <v>1076.8715348122939</v>
      </c>
      <c r="G512" s="4">
        <f t="shared" si="39"/>
        <v>962.4639076034648</v>
      </c>
      <c r="H512" s="6">
        <f t="shared" si="36"/>
        <v>9547.6419634263711</v>
      </c>
      <c r="I512" s="6">
        <f>SUM($D$3:D512)</f>
        <v>1203.0798845043309</v>
      </c>
      <c r="K512" s="6">
        <f t="shared" si="38"/>
        <v>10682.565625337957</v>
      </c>
      <c r="L512" s="6">
        <f t="shared" si="37"/>
        <v>10750.721847930701</v>
      </c>
      <c r="M512" s="6">
        <f>MAX($B$3:B512)</f>
        <v>11.72</v>
      </c>
    </row>
    <row r="513" spans="1:13" x14ac:dyDescent="0.25">
      <c r="A513" s="1">
        <v>36595</v>
      </c>
      <c r="B513" s="6">
        <v>9.89</v>
      </c>
      <c r="C513" s="6">
        <v>4.2815110000000001</v>
      </c>
      <c r="D513" s="6">
        <f>_xlfn.IFNA(VLOOKUP(A513,'APIUX Dividends'!A:B,2,FALSE),0)*G513</f>
        <v>0</v>
      </c>
      <c r="E513" t="str">
        <f>IF(B513&lt;0.8*MAX($B$3:B513), "reinvest dividends","")</f>
        <v/>
      </c>
      <c r="F513" s="4">
        <f t="shared" si="40"/>
        <v>1076.8715348122939</v>
      </c>
      <c r="G513" s="4">
        <f t="shared" si="39"/>
        <v>962.4639076034648</v>
      </c>
      <c r="H513" s="6">
        <f t="shared" si="36"/>
        <v>9518.7680461982673</v>
      </c>
      <c r="I513" s="6">
        <f>SUM($D$3:D513)</f>
        <v>1203.0798845043309</v>
      </c>
      <c r="K513" s="6">
        <f t="shared" si="38"/>
        <v>10650.259479293587</v>
      </c>
      <c r="L513" s="6">
        <f t="shared" si="37"/>
        <v>10721.847930702599</v>
      </c>
      <c r="M513" s="6">
        <f>MAX($B$3:B513)</f>
        <v>11.72</v>
      </c>
    </row>
    <row r="514" spans="1:13" x14ac:dyDescent="0.25">
      <c r="A514" s="1">
        <v>36598</v>
      </c>
      <c r="B514" s="6">
        <v>9.91</v>
      </c>
      <c r="C514" s="6">
        <v>4.2901639999999999</v>
      </c>
      <c r="D514" s="6">
        <f>_xlfn.IFNA(VLOOKUP(A514,'APIUX Dividends'!A:B,2,FALSE),0)*G514</f>
        <v>0</v>
      </c>
      <c r="E514" t="str">
        <f>IF(B514&lt;0.8*MAX($B$3:B514), "reinvest dividends","")</f>
        <v/>
      </c>
      <c r="F514" s="4">
        <f t="shared" si="40"/>
        <v>1076.8715348122939</v>
      </c>
      <c r="G514" s="4">
        <f t="shared" si="39"/>
        <v>962.4639076034648</v>
      </c>
      <c r="H514" s="6">
        <f t="shared" si="36"/>
        <v>9538.0173243503359</v>
      </c>
      <c r="I514" s="6">
        <f>SUM($D$3:D514)</f>
        <v>1203.0798845043309</v>
      </c>
      <c r="K514" s="6">
        <f t="shared" si="38"/>
        <v>10671.796909989833</v>
      </c>
      <c r="L514" s="6">
        <f t="shared" si="37"/>
        <v>10741.097208854666</v>
      </c>
      <c r="M514" s="6">
        <f>MAX($B$3:B514)</f>
        <v>11.72</v>
      </c>
    </row>
    <row r="515" spans="1:13" x14ac:dyDescent="0.25">
      <c r="A515" s="1">
        <v>36599</v>
      </c>
      <c r="B515" s="6">
        <v>9.9499999999999993</v>
      </c>
      <c r="C515" s="6">
        <v>4.3074830000000004</v>
      </c>
      <c r="D515" s="6">
        <f>_xlfn.IFNA(VLOOKUP(A515,'APIUX Dividends'!A:B,2,FALSE),0)*G515</f>
        <v>0</v>
      </c>
      <c r="E515" t="str">
        <f>IF(B515&lt;0.8*MAX($B$3:B515), "reinvest dividends","")</f>
        <v/>
      </c>
      <c r="F515" s="4">
        <f t="shared" si="40"/>
        <v>1076.8715348122939</v>
      </c>
      <c r="G515" s="4">
        <f t="shared" si="39"/>
        <v>962.4639076034648</v>
      </c>
      <c r="H515" s="6">
        <f t="shared" ref="H515:H578" si="41">G515*B515</f>
        <v>9576.5158806544732</v>
      </c>
      <c r="I515" s="6">
        <f>SUM($D$3:D515)</f>
        <v>1203.0798845043309</v>
      </c>
      <c r="K515" s="6">
        <f t="shared" si="38"/>
        <v>10714.871771382324</v>
      </c>
      <c r="L515" s="6">
        <f t="shared" ref="L515:L578" si="42">I515+H515</f>
        <v>10779.595765158803</v>
      </c>
      <c r="M515" s="6">
        <f>MAX($B$3:B515)</f>
        <v>11.72</v>
      </c>
    </row>
    <row r="516" spans="1:13" x14ac:dyDescent="0.25">
      <c r="A516" s="1">
        <v>36600</v>
      </c>
      <c r="B516" s="6">
        <v>9.9499999999999993</v>
      </c>
      <c r="C516" s="6">
        <v>4.3074830000000004</v>
      </c>
      <c r="D516" s="6">
        <f>_xlfn.IFNA(VLOOKUP(A516,'APIUX Dividends'!A:B,2,FALSE),0)*G516</f>
        <v>0</v>
      </c>
      <c r="E516" t="str">
        <f>IF(B516&lt;0.8*MAX($B$3:B516), "reinvest dividends","")</f>
        <v/>
      </c>
      <c r="F516" s="4">
        <f t="shared" si="40"/>
        <v>1076.8715348122939</v>
      </c>
      <c r="G516" s="4">
        <f t="shared" si="39"/>
        <v>962.4639076034648</v>
      </c>
      <c r="H516" s="6">
        <f t="shared" si="41"/>
        <v>9576.5158806544732</v>
      </c>
      <c r="I516" s="6">
        <f>SUM($D$3:D516)</f>
        <v>1203.0798845043309</v>
      </c>
      <c r="K516" s="6">
        <f t="shared" ref="K516:K579" si="43">F516*B516</f>
        <v>10714.871771382324</v>
      </c>
      <c r="L516" s="6">
        <f t="shared" si="42"/>
        <v>10779.595765158803</v>
      </c>
      <c r="M516" s="6">
        <f>MAX($B$3:B516)</f>
        <v>11.72</v>
      </c>
    </row>
    <row r="517" spans="1:13" x14ac:dyDescent="0.25">
      <c r="A517" s="1">
        <v>36601</v>
      </c>
      <c r="B517" s="6">
        <v>9.9499999999999993</v>
      </c>
      <c r="C517" s="6">
        <v>4.3074830000000004</v>
      </c>
      <c r="D517" s="6">
        <f>_xlfn.IFNA(VLOOKUP(A517,'APIUX Dividends'!A:B,2,FALSE),0)*G517</f>
        <v>0</v>
      </c>
      <c r="E517" t="str">
        <f>IF(B517&lt;0.8*MAX($B$3:B517), "reinvest dividends","")</f>
        <v/>
      </c>
      <c r="F517" s="4">
        <f t="shared" si="40"/>
        <v>1076.8715348122939</v>
      </c>
      <c r="G517" s="4">
        <f t="shared" ref="G517:G580" si="44">G516</f>
        <v>962.4639076034648</v>
      </c>
      <c r="H517" s="6">
        <f t="shared" si="41"/>
        <v>9576.5158806544732</v>
      </c>
      <c r="I517" s="6">
        <f>SUM($D$3:D517)</f>
        <v>1203.0798845043309</v>
      </c>
      <c r="K517" s="6">
        <f t="shared" si="43"/>
        <v>10714.871771382324</v>
      </c>
      <c r="L517" s="6">
        <f t="shared" si="42"/>
        <v>10779.595765158803</v>
      </c>
      <c r="M517" s="6">
        <f>MAX($B$3:B517)</f>
        <v>11.72</v>
      </c>
    </row>
    <row r="518" spans="1:13" x14ac:dyDescent="0.25">
      <c r="A518" s="1">
        <v>36602</v>
      </c>
      <c r="B518" s="6">
        <v>10.029999999999999</v>
      </c>
      <c r="C518" s="6">
        <v>4.3421159999999999</v>
      </c>
      <c r="D518" s="6">
        <f>_xlfn.IFNA(VLOOKUP(A518,'APIUX Dividends'!A:B,2,FALSE),0)*G518</f>
        <v>0</v>
      </c>
      <c r="E518" t="str">
        <f>IF(B518&lt;0.8*MAX($B$3:B518), "reinvest dividends","")</f>
        <v/>
      </c>
      <c r="F518" s="4">
        <f t="shared" si="40"/>
        <v>1076.8715348122939</v>
      </c>
      <c r="G518" s="4">
        <f t="shared" si="44"/>
        <v>962.4639076034648</v>
      </c>
      <c r="H518" s="6">
        <f t="shared" si="41"/>
        <v>9653.5129932627515</v>
      </c>
      <c r="I518" s="6">
        <f>SUM($D$3:D518)</f>
        <v>1203.0798845043309</v>
      </c>
      <c r="K518" s="6">
        <f t="shared" si="43"/>
        <v>10801.021494167308</v>
      </c>
      <c r="L518" s="6">
        <f t="shared" si="42"/>
        <v>10856.592877767082</v>
      </c>
      <c r="M518" s="6">
        <f>MAX($B$3:B518)</f>
        <v>11.72</v>
      </c>
    </row>
    <row r="519" spans="1:13" x14ac:dyDescent="0.25">
      <c r="A519" s="1">
        <v>36605</v>
      </c>
      <c r="B519" s="6">
        <v>10.029999999999999</v>
      </c>
      <c r="C519" s="6">
        <v>4.3421159999999999</v>
      </c>
      <c r="D519" s="6">
        <f>_xlfn.IFNA(VLOOKUP(A519,'APIUX Dividends'!A:B,2,FALSE),0)*G519</f>
        <v>0</v>
      </c>
      <c r="E519" t="str">
        <f>IF(B519&lt;0.8*MAX($B$3:B519), "reinvest dividends","")</f>
        <v/>
      </c>
      <c r="F519" s="4">
        <f t="shared" si="40"/>
        <v>1076.8715348122939</v>
      </c>
      <c r="G519" s="4">
        <f t="shared" si="44"/>
        <v>962.4639076034648</v>
      </c>
      <c r="H519" s="6">
        <f t="shared" si="41"/>
        <v>9653.5129932627515</v>
      </c>
      <c r="I519" s="6">
        <f>SUM($D$3:D519)</f>
        <v>1203.0798845043309</v>
      </c>
      <c r="K519" s="6">
        <f t="shared" si="43"/>
        <v>10801.021494167308</v>
      </c>
      <c r="L519" s="6">
        <f t="shared" si="42"/>
        <v>10856.592877767082</v>
      </c>
      <c r="M519" s="6">
        <f>MAX($B$3:B519)</f>
        <v>11.72</v>
      </c>
    </row>
    <row r="520" spans="1:13" x14ac:dyDescent="0.25">
      <c r="A520" s="1">
        <v>36606</v>
      </c>
      <c r="B520" s="6">
        <v>10.06</v>
      </c>
      <c r="C520" s="6">
        <v>4.3551029999999997</v>
      </c>
      <c r="D520" s="6">
        <f>_xlfn.IFNA(VLOOKUP(A520,'APIUX Dividends'!A:B,2,FALSE),0)*G520</f>
        <v>0</v>
      </c>
      <c r="E520" t="str">
        <f>IF(B520&lt;0.8*MAX($B$3:B520), "reinvest dividends","")</f>
        <v/>
      </c>
      <c r="F520" s="4">
        <f t="shared" si="40"/>
        <v>1076.8715348122939</v>
      </c>
      <c r="G520" s="4">
        <f t="shared" si="44"/>
        <v>962.4639076034648</v>
      </c>
      <c r="H520" s="6">
        <f t="shared" si="41"/>
        <v>9682.3869104908572</v>
      </c>
      <c r="I520" s="6">
        <f>SUM($D$3:D520)</f>
        <v>1203.0798845043309</v>
      </c>
      <c r="K520" s="6">
        <f t="shared" si="43"/>
        <v>10833.327640211677</v>
      </c>
      <c r="L520" s="6">
        <f t="shared" si="42"/>
        <v>10885.466794995187</v>
      </c>
      <c r="M520" s="6">
        <f>MAX($B$3:B520)</f>
        <v>11.72</v>
      </c>
    </row>
    <row r="521" spans="1:13" x14ac:dyDescent="0.25">
      <c r="A521" s="1">
        <v>36607</v>
      </c>
      <c r="B521" s="6">
        <v>10.06</v>
      </c>
      <c r="C521" s="6">
        <v>4.3551029999999997</v>
      </c>
      <c r="D521" s="6">
        <f>_xlfn.IFNA(VLOOKUP(A521,'APIUX Dividends'!A:B,2,FALSE),0)*G521</f>
        <v>0</v>
      </c>
      <c r="E521" t="str">
        <f>IF(B521&lt;0.8*MAX($B$3:B521), "reinvest dividends","")</f>
        <v/>
      </c>
      <c r="F521" s="4">
        <f t="shared" si="40"/>
        <v>1076.8715348122939</v>
      </c>
      <c r="G521" s="4">
        <f t="shared" si="44"/>
        <v>962.4639076034648</v>
      </c>
      <c r="H521" s="6">
        <f t="shared" si="41"/>
        <v>9682.3869104908572</v>
      </c>
      <c r="I521" s="6">
        <f>SUM($D$3:D521)</f>
        <v>1203.0798845043309</v>
      </c>
      <c r="K521" s="6">
        <f t="shared" si="43"/>
        <v>10833.327640211677</v>
      </c>
      <c r="L521" s="6">
        <f t="shared" si="42"/>
        <v>10885.466794995187</v>
      </c>
      <c r="M521" s="6">
        <f>MAX($B$3:B521)</f>
        <v>11.72</v>
      </c>
    </row>
    <row r="522" spans="1:13" x14ac:dyDescent="0.25">
      <c r="A522" s="1">
        <v>36608</v>
      </c>
      <c r="B522" s="6">
        <v>10.09</v>
      </c>
      <c r="C522" s="6">
        <v>4.3680899999999996</v>
      </c>
      <c r="D522" s="6">
        <f>_xlfn.IFNA(VLOOKUP(A522,'APIUX Dividends'!A:B,2,FALSE),0)*G522</f>
        <v>0</v>
      </c>
      <c r="E522" t="str">
        <f>IF(B522&lt;0.8*MAX($B$3:B522), "reinvest dividends","")</f>
        <v/>
      </c>
      <c r="F522" s="4">
        <f t="shared" si="40"/>
        <v>1076.8715348122939</v>
      </c>
      <c r="G522" s="4">
        <f t="shared" si="44"/>
        <v>962.4639076034648</v>
      </c>
      <c r="H522" s="6">
        <f t="shared" si="41"/>
        <v>9711.2608277189593</v>
      </c>
      <c r="I522" s="6">
        <f>SUM($D$3:D522)</f>
        <v>1203.0798845043309</v>
      </c>
      <c r="K522" s="6">
        <f t="shared" si="43"/>
        <v>10865.633786256045</v>
      </c>
      <c r="L522" s="6">
        <f t="shared" si="42"/>
        <v>10914.340712223289</v>
      </c>
      <c r="M522" s="6">
        <f>MAX($B$3:B522)</f>
        <v>11.72</v>
      </c>
    </row>
    <row r="523" spans="1:13" x14ac:dyDescent="0.25">
      <c r="A523" s="1">
        <v>36609</v>
      </c>
      <c r="B523" s="6">
        <v>10.039999999999999</v>
      </c>
      <c r="C523" s="6">
        <v>4.3464429999999998</v>
      </c>
      <c r="D523" s="6">
        <f>_xlfn.IFNA(VLOOKUP(A523,'APIUX Dividends'!A:B,2,FALSE),0)*G523</f>
        <v>0</v>
      </c>
      <c r="E523" t="str">
        <f>IF(B523&lt;0.8*MAX($B$3:B523), "reinvest dividends","")</f>
        <v/>
      </c>
      <c r="F523" s="4">
        <f t="shared" si="40"/>
        <v>1076.8715348122939</v>
      </c>
      <c r="G523" s="4">
        <f t="shared" si="44"/>
        <v>962.4639076034648</v>
      </c>
      <c r="H523" s="6">
        <f t="shared" si="41"/>
        <v>9663.1376323387867</v>
      </c>
      <c r="I523" s="6">
        <f>SUM($D$3:D523)</f>
        <v>1203.0798845043309</v>
      </c>
      <c r="K523" s="6">
        <f t="shared" si="43"/>
        <v>10811.79020951543</v>
      </c>
      <c r="L523" s="6">
        <f t="shared" si="42"/>
        <v>10866.217516843117</v>
      </c>
      <c r="M523" s="6">
        <f>MAX($B$3:B523)</f>
        <v>11.72</v>
      </c>
    </row>
    <row r="524" spans="1:13" x14ac:dyDescent="0.25">
      <c r="A524" s="1">
        <v>36612</v>
      </c>
      <c r="B524" s="6">
        <v>10.02</v>
      </c>
      <c r="C524" s="6">
        <v>4.33779</v>
      </c>
      <c r="D524" s="6">
        <f>_xlfn.IFNA(VLOOKUP(A524,'APIUX Dividends'!A:B,2,FALSE),0)*G524</f>
        <v>0</v>
      </c>
      <c r="E524" t="str">
        <f>IF(B524&lt;0.8*MAX($B$3:B524), "reinvest dividends","")</f>
        <v/>
      </c>
      <c r="F524" s="4">
        <f t="shared" si="40"/>
        <v>1076.8715348122939</v>
      </c>
      <c r="G524" s="4">
        <f t="shared" si="44"/>
        <v>962.4639076034648</v>
      </c>
      <c r="H524" s="6">
        <f t="shared" si="41"/>
        <v>9643.8883541867162</v>
      </c>
      <c r="I524" s="6">
        <f>SUM($D$3:D524)</f>
        <v>1203.0798845043309</v>
      </c>
      <c r="K524" s="6">
        <f t="shared" si="43"/>
        <v>10790.252778819186</v>
      </c>
      <c r="L524" s="6">
        <f t="shared" si="42"/>
        <v>10846.968238691046</v>
      </c>
      <c r="M524" s="6">
        <f>MAX($B$3:B524)</f>
        <v>11.72</v>
      </c>
    </row>
    <row r="525" spans="1:13" x14ac:dyDescent="0.25">
      <c r="A525" s="1">
        <v>36613</v>
      </c>
      <c r="B525" s="6">
        <v>10.039999999999999</v>
      </c>
      <c r="C525" s="6">
        <v>4.3464429999999998</v>
      </c>
      <c r="D525" s="6">
        <f>_xlfn.IFNA(VLOOKUP(A525,'APIUX Dividends'!A:B,2,FALSE),0)*G525</f>
        <v>0</v>
      </c>
      <c r="E525" t="str">
        <f>IF(B525&lt;0.8*MAX($B$3:B525), "reinvest dividends","")</f>
        <v/>
      </c>
      <c r="F525" s="4">
        <f t="shared" si="40"/>
        <v>1076.8715348122939</v>
      </c>
      <c r="G525" s="4">
        <f t="shared" si="44"/>
        <v>962.4639076034648</v>
      </c>
      <c r="H525" s="6">
        <f t="shared" si="41"/>
        <v>9663.1376323387867</v>
      </c>
      <c r="I525" s="6">
        <f>SUM($D$3:D525)</f>
        <v>1203.0798845043309</v>
      </c>
      <c r="K525" s="6">
        <f t="shared" si="43"/>
        <v>10811.79020951543</v>
      </c>
      <c r="L525" s="6">
        <f t="shared" si="42"/>
        <v>10866.217516843117</v>
      </c>
      <c r="M525" s="6">
        <f>MAX($B$3:B525)</f>
        <v>11.72</v>
      </c>
    </row>
    <row r="526" spans="1:13" x14ac:dyDescent="0.25">
      <c r="A526" s="1">
        <v>36614</v>
      </c>
      <c r="B526" s="6">
        <v>10.050000000000001</v>
      </c>
      <c r="C526" s="6">
        <v>4.3507759999999998</v>
      </c>
      <c r="D526" s="6">
        <f>_xlfn.IFNA(VLOOKUP(A526,'APIUX Dividends'!A:B,2,FALSE),0)*G526</f>
        <v>0</v>
      </c>
      <c r="E526" t="str">
        <f>IF(B526&lt;0.8*MAX($B$3:B526), "reinvest dividends","")</f>
        <v/>
      </c>
      <c r="F526" s="4">
        <f t="shared" si="40"/>
        <v>1076.8715348122939</v>
      </c>
      <c r="G526" s="4">
        <f t="shared" si="44"/>
        <v>962.4639076034648</v>
      </c>
      <c r="H526" s="6">
        <f t="shared" si="41"/>
        <v>9672.762271414822</v>
      </c>
      <c r="I526" s="6">
        <f>SUM($D$3:D526)</f>
        <v>1203.0798845043309</v>
      </c>
      <c r="K526" s="6">
        <f t="shared" si="43"/>
        <v>10822.558924863555</v>
      </c>
      <c r="L526" s="6">
        <f t="shared" si="42"/>
        <v>10875.842155919152</v>
      </c>
      <c r="M526" s="6">
        <f>MAX($B$3:B526)</f>
        <v>11.72</v>
      </c>
    </row>
    <row r="527" spans="1:13" x14ac:dyDescent="0.25">
      <c r="A527" s="1">
        <v>36615</v>
      </c>
      <c r="B527" s="6">
        <v>10.050000000000001</v>
      </c>
      <c r="C527" s="6">
        <v>4.3507759999999998</v>
      </c>
      <c r="D527" s="6">
        <f>_xlfn.IFNA(VLOOKUP(A527,'APIUX Dividends'!A:B,2,FALSE),0)*G527</f>
        <v>0</v>
      </c>
      <c r="E527" t="str">
        <f>IF(B527&lt;0.8*MAX($B$3:B527), "reinvest dividends","")</f>
        <v/>
      </c>
      <c r="F527" s="4">
        <f t="shared" si="40"/>
        <v>1076.8715348122939</v>
      </c>
      <c r="G527" s="4">
        <f t="shared" si="44"/>
        <v>962.4639076034648</v>
      </c>
      <c r="H527" s="6">
        <f t="shared" si="41"/>
        <v>9672.762271414822</v>
      </c>
      <c r="I527" s="6">
        <f>SUM($D$3:D527)</f>
        <v>1203.0798845043309</v>
      </c>
      <c r="K527" s="6">
        <f t="shared" si="43"/>
        <v>10822.558924863555</v>
      </c>
      <c r="L527" s="6">
        <f t="shared" si="42"/>
        <v>10875.842155919152</v>
      </c>
      <c r="M527" s="6">
        <f>MAX($B$3:B527)</f>
        <v>11.72</v>
      </c>
    </row>
    <row r="528" spans="1:13" x14ac:dyDescent="0.25">
      <c r="A528" s="1">
        <v>36616</v>
      </c>
      <c r="B528" s="6">
        <v>10.07</v>
      </c>
      <c r="C528" s="6">
        <v>4.4032450000000001</v>
      </c>
      <c r="D528" s="6">
        <f>_xlfn.IFNA(VLOOKUP(A528,'APIUX Dividends'!A:B,2,FALSE),0)*G528</f>
        <v>96.246390760346486</v>
      </c>
      <c r="E528" t="str">
        <f>IF(B528&lt;0.8*MAX($B$3:B528), "reinvest dividends","")</f>
        <v/>
      </c>
      <c r="F528" s="4">
        <f t="shared" si="40"/>
        <v>1086.4292697438079</v>
      </c>
      <c r="G528" s="4">
        <f t="shared" si="44"/>
        <v>962.4639076034648</v>
      </c>
      <c r="H528" s="6">
        <f t="shared" si="41"/>
        <v>9692.0115495668906</v>
      </c>
      <c r="I528" s="6">
        <f>SUM($D$3:D528)</f>
        <v>1299.3262752646774</v>
      </c>
      <c r="K528" s="6">
        <f t="shared" si="43"/>
        <v>10940.342746320146</v>
      </c>
      <c r="L528" s="6">
        <f t="shared" si="42"/>
        <v>10991.337824831568</v>
      </c>
      <c r="M528" s="6">
        <f>MAX($B$3:B528)</f>
        <v>11.72</v>
      </c>
    </row>
    <row r="529" spans="1:13" x14ac:dyDescent="0.25">
      <c r="A529" s="1">
        <v>36619</v>
      </c>
      <c r="B529" s="6">
        <v>10.1</v>
      </c>
      <c r="C529" s="6">
        <v>4.4163629999999996</v>
      </c>
      <c r="D529" s="6">
        <f>_xlfn.IFNA(VLOOKUP(A529,'APIUX Dividends'!A:B,2,FALSE),0)*G529</f>
        <v>0</v>
      </c>
      <c r="E529" t="str">
        <f>IF(B529&lt;0.8*MAX($B$3:B529), "reinvest dividends","")</f>
        <v/>
      </c>
      <c r="F529" s="4">
        <f t="shared" si="40"/>
        <v>1086.4292697438079</v>
      </c>
      <c r="G529" s="4">
        <f t="shared" si="44"/>
        <v>962.4639076034648</v>
      </c>
      <c r="H529" s="6">
        <f t="shared" si="41"/>
        <v>9720.8854667949945</v>
      </c>
      <c r="I529" s="6">
        <f>SUM($D$3:D529)</f>
        <v>1299.3262752646774</v>
      </c>
      <c r="K529" s="6">
        <f t="shared" si="43"/>
        <v>10972.935624412459</v>
      </c>
      <c r="L529" s="6">
        <f t="shared" si="42"/>
        <v>11020.211742059671</v>
      </c>
      <c r="M529" s="6">
        <f>MAX($B$3:B529)</f>
        <v>11.72</v>
      </c>
    </row>
    <row r="530" spans="1:13" x14ac:dyDescent="0.25">
      <c r="A530" s="1">
        <v>36620</v>
      </c>
      <c r="B530" s="6">
        <v>10.210000000000001</v>
      </c>
      <c r="C530" s="6">
        <v>4.4644630000000003</v>
      </c>
      <c r="D530" s="6">
        <f>_xlfn.IFNA(VLOOKUP(A530,'APIUX Dividends'!A:B,2,FALSE),0)*G530</f>
        <v>0</v>
      </c>
      <c r="E530" t="str">
        <f>IF(B530&lt;0.8*MAX($B$3:B530), "reinvest dividends","")</f>
        <v/>
      </c>
      <c r="F530" s="4">
        <f t="shared" si="40"/>
        <v>1086.4292697438079</v>
      </c>
      <c r="G530" s="4">
        <f t="shared" si="44"/>
        <v>962.4639076034648</v>
      </c>
      <c r="H530" s="6">
        <f t="shared" si="41"/>
        <v>9826.7564966313766</v>
      </c>
      <c r="I530" s="6">
        <f>SUM($D$3:D530)</f>
        <v>1299.3262752646774</v>
      </c>
      <c r="K530" s="6">
        <f t="shared" si="43"/>
        <v>11092.44284408428</v>
      </c>
      <c r="L530" s="6">
        <f t="shared" si="42"/>
        <v>11126.082771896054</v>
      </c>
      <c r="M530" s="6">
        <f>MAX($B$3:B530)</f>
        <v>11.72</v>
      </c>
    </row>
    <row r="531" spans="1:13" x14ac:dyDescent="0.25">
      <c r="A531" s="1">
        <v>36621</v>
      </c>
      <c r="B531" s="6">
        <v>10.210000000000001</v>
      </c>
      <c r="C531" s="6">
        <v>4.4644630000000003</v>
      </c>
      <c r="D531" s="6">
        <f>_xlfn.IFNA(VLOOKUP(A531,'APIUX Dividends'!A:B,2,FALSE),0)*G531</f>
        <v>0</v>
      </c>
      <c r="E531" t="str">
        <f>IF(B531&lt;0.8*MAX($B$3:B531), "reinvest dividends","")</f>
        <v/>
      </c>
      <c r="F531" s="4">
        <f t="shared" si="40"/>
        <v>1086.4292697438079</v>
      </c>
      <c r="G531" s="4">
        <f t="shared" si="44"/>
        <v>962.4639076034648</v>
      </c>
      <c r="H531" s="6">
        <f t="shared" si="41"/>
        <v>9826.7564966313766</v>
      </c>
      <c r="I531" s="6">
        <f>SUM($D$3:D531)</f>
        <v>1299.3262752646774</v>
      </c>
      <c r="K531" s="6">
        <f t="shared" si="43"/>
        <v>11092.44284408428</v>
      </c>
      <c r="L531" s="6">
        <f t="shared" si="42"/>
        <v>11126.082771896054</v>
      </c>
      <c r="M531" s="6">
        <f>MAX($B$3:B531)</f>
        <v>11.72</v>
      </c>
    </row>
    <row r="532" spans="1:13" x14ac:dyDescent="0.25">
      <c r="A532" s="1">
        <v>36622</v>
      </c>
      <c r="B532" s="6">
        <v>10.15</v>
      </c>
      <c r="C532" s="6">
        <v>4.4382270000000004</v>
      </c>
      <c r="D532" s="6">
        <f>_xlfn.IFNA(VLOOKUP(A532,'APIUX Dividends'!A:B,2,FALSE),0)*G532</f>
        <v>0</v>
      </c>
      <c r="E532" t="str">
        <f>IF(B532&lt;0.8*MAX($B$3:B532), "reinvest dividends","")</f>
        <v/>
      </c>
      <c r="F532" s="4">
        <f t="shared" ref="F532:F595" si="45">F531+(D532/B532)</f>
        <v>1086.4292697438079</v>
      </c>
      <c r="G532" s="4">
        <f t="shared" si="44"/>
        <v>962.4639076034648</v>
      </c>
      <c r="H532" s="6">
        <f t="shared" si="41"/>
        <v>9769.0086621751689</v>
      </c>
      <c r="I532" s="6">
        <f>SUM($D$3:D532)</f>
        <v>1299.3262752646774</v>
      </c>
      <c r="K532" s="6">
        <f t="shared" si="43"/>
        <v>11027.25708789965</v>
      </c>
      <c r="L532" s="6">
        <f t="shared" si="42"/>
        <v>11068.334937439846</v>
      </c>
      <c r="M532" s="6">
        <f>MAX($B$3:B532)</f>
        <v>11.72</v>
      </c>
    </row>
    <row r="533" spans="1:13" x14ac:dyDescent="0.25">
      <c r="A533" s="1">
        <v>36623</v>
      </c>
      <c r="B533" s="6">
        <v>10.199999999999999</v>
      </c>
      <c r="C533" s="6">
        <v>4.4600920000000004</v>
      </c>
      <c r="D533" s="6">
        <f>_xlfn.IFNA(VLOOKUP(A533,'APIUX Dividends'!A:B,2,FALSE),0)*G533</f>
        <v>0</v>
      </c>
      <c r="E533" t="str">
        <f>IF(B533&lt;0.8*MAX($B$3:B533), "reinvest dividends","")</f>
        <v/>
      </c>
      <c r="F533" s="4">
        <f t="shared" si="45"/>
        <v>1086.4292697438079</v>
      </c>
      <c r="G533" s="4">
        <f t="shared" si="44"/>
        <v>962.4639076034648</v>
      </c>
      <c r="H533" s="6">
        <f t="shared" si="41"/>
        <v>9817.1318575553396</v>
      </c>
      <c r="I533" s="6">
        <f>SUM($D$3:D533)</f>
        <v>1299.3262752646774</v>
      </c>
      <c r="K533" s="6">
        <f t="shared" si="43"/>
        <v>11081.57855138684</v>
      </c>
      <c r="L533" s="6">
        <f t="shared" si="42"/>
        <v>11116.458132820017</v>
      </c>
      <c r="M533" s="6">
        <f>MAX($B$3:B533)</f>
        <v>11.72</v>
      </c>
    </row>
    <row r="534" spans="1:13" x14ac:dyDescent="0.25">
      <c r="A534" s="1">
        <v>36626</v>
      </c>
      <c r="B534" s="6">
        <v>10.24</v>
      </c>
      <c r="C534" s="6">
        <v>4.4775799999999997</v>
      </c>
      <c r="D534" s="6">
        <f>_xlfn.IFNA(VLOOKUP(A534,'APIUX Dividends'!A:B,2,FALSE),0)*G534</f>
        <v>0</v>
      </c>
      <c r="E534" t="str">
        <f>IF(B534&lt;0.8*MAX($B$3:B534), "reinvest dividends","")</f>
        <v/>
      </c>
      <c r="F534" s="4">
        <f t="shared" si="45"/>
        <v>1086.4292697438079</v>
      </c>
      <c r="G534" s="4">
        <f t="shared" si="44"/>
        <v>962.4639076034648</v>
      </c>
      <c r="H534" s="6">
        <f t="shared" si="41"/>
        <v>9855.6304138594805</v>
      </c>
      <c r="I534" s="6">
        <f>SUM($D$3:D534)</f>
        <v>1299.3262752646774</v>
      </c>
      <c r="K534" s="6">
        <f t="shared" si="43"/>
        <v>11125.035722176593</v>
      </c>
      <c r="L534" s="6">
        <f t="shared" si="42"/>
        <v>11154.956689124157</v>
      </c>
      <c r="M534" s="6">
        <f>MAX($B$3:B534)</f>
        <v>11.72</v>
      </c>
    </row>
    <row r="535" spans="1:13" x14ac:dyDescent="0.25">
      <c r="A535" s="1">
        <v>36627</v>
      </c>
      <c r="B535" s="6">
        <v>10.18</v>
      </c>
      <c r="C535" s="6">
        <v>4.4513449999999999</v>
      </c>
      <c r="D535" s="6">
        <f>_xlfn.IFNA(VLOOKUP(A535,'APIUX Dividends'!A:B,2,FALSE),0)*G535</f>
        <v>0</v>
      </c>
      <c r="E535" t="str">
        <f>IF(B535&lt;0.8*MAX($B$3:B535), "reinvest dividends","")</f>
        <v/>
      </c>
      <c r="F535" s="4">
        <f t="shared" si="45"/>
        <v>1086.4292697438079</v>
      </c>
      <c r="G535" s="4">
        <f t="shared" si="44"/>
        <v>962.4639076034648</v>
      </c>
      <c r="H535" s="6">
        <f t="shared" si="41"/>
        <v>9797.8825794032709</v>
      </c>
      <c r="I535" s="6">
        <f>SUM($D$3:D535)</f>
        <v>1299.3262752646774</v>
      </c>
      <c r="K535" s="6">
        <f t="shared" si="43"/>
        <v>11059.849965991965</v>
      </c>
      <c r="L535" s="6">
        <f t="shared" si="42"/>
        <v>11097.208854667948</v>
      </c>
      <c r="M535" s="6">
        <f>MAX($B$3:B535)</f>
        <v>11.72</v>
      </c>
    </row>
    <row r="536" spans="1:13" x14ac:dyDescent="0.25">
      <c r="A536" s="1">
        <v>36628</v>
      </c>
      <c r="B536" s="6">
        <v>10.11</v>
      </c>
      <c r="C536" s="6">
        <v>4.4207349999999996</v>
      </c>
      <c r="D536" s="6">
        <f>_xlfn.IFNA(VLOOKUP(A536,'APIUX Dividends'!A:B,2,FALSE),0)*G536</f>
        <v>0</v>
      </c>
      <c r="E536" t="str">
        <f>IF(B536&lt;0.8*MAX($B$3:B536), "reinvest dividends","")</f>
        <v/>
      </c>
      <c r="F536" s="4">
        <f t="shared" si="45"/>
        <v>1086.4292697438079</v>
      </c>
      <c r="G536" s="4">
        <f t="shared" si="44"/>
        <v>962.4639076034648</v>
      </c>
      <c r="H536" s="6">
        <f t="shared" si="41"/>
        <v>9730.5101058710279</v>
      </c>
      <c r="I536" s="6">
        <f>SUM($D$3:D536)</f>
        <v>1299.3262752646774</v>
      </c>
      <c r="K536" s="6">
        <f t="shared" si="43"/>
        <v>10983.799917109898</v>
      </c>
      <c r="L536" s="6">
        <f t="shared" si="42"/>
        <v>11029.836381135705</v>
      </c>
      <c r="M536" s="6">
        <f>MAX($B$3:B536)</f>
        <v>11.72</v>
      </c>
    </row>
    <row r="537" spans="1:13" x14ac:dyDescent="0.25">
      <c r="A537" s="1">
        <v>36629</v>
      </c>
      <c r="B537" s="6">
        <v>10.130000000000001</v>
      </c>
      <c r="C537" s="6">
        <v>4.4294840000000004</v>
      </c>
      <c r="D537" s="6">
        <f>_xlfn.IFNA(VLOOKUP(A537,'APIUX Dividends'!A:B,2,FALSE),0)*G537</f>
        <v>0</v>
      </c>
      <c r="E537" t="str">
        <f>IF(B537&lt;0.8*MAX($B$3:B537), "reinvest dividends","")</f>
        <v/>
      </c>
      <c r="F537" s="4">
        <f t="shared" si="45"/>
        <v>1086.4292697438079</v>
      </c>
      <c r="G537" s="4">
        <f t="shared" si="44"/>
        <v>962.4639076034648</v>
      </c>
      <c r="H537" s="6">
        <f t="shared" si="41"/>
        <v>9749.7593840230984</v>
      </c>
      <c r="I537" s="6">
        <f>SUM($D$3:D537)</f>
        <v>1299.3262752646774</v>
      </c>
      <c r="K537" s="6">
        <f t="shared" si="43"/>
        <v>11005.528502504776</v>
      </c>
      <c r="L537" s="6">
        <f t="shared" si="42"/>
        <v>11049.085659287775</v>
      </c>
      <c r="M537" s="6">
        <f>MAX($B$3:B537)</f>
        <v>11.72</v>
      </c>
    </row>
    <row r="538" spans="1:13" x14ac:dyDescent="0.25">
      <c r="A538" s="1">
        <v>36630</v>
      </c>
      <c r="B538" s="6">
        <v>10.15</v>
      </c>
      <c r="C538" s="6">
        <v>4.4382270000000004</v>
      </c>
      <c r="D538" s="6">
        <f>_xlfn.IFNA(VLOOKUP(A538,'APIUX Dividends'!A:B,2,FALSE),0)*G538</f>
        <v>0</v>
      </c>
      <c r="E538" t="str">
        <f>IF(B538&lt;0.8*MAX($B$3:B538), "reinvest dividends","")</f>
        <v/>
      </c>
      <c r="F538" s="4">
        <f t="shared" si="45"/>
        <v>1086.4292697438079</v>
      </c>
      <c r="G538" s="4">
        <f t="shared" si="44"/>
        <v>962.4639076034648</v>
      </c>
      <c r="H538" s="6">
        <f t="shared" si="41"/>
        <v>9769.0086621751689</v>
      </c>
      <c r="I538" s="6">
        <f>SUM($D$3:D538)</f>
        <v>1299.3262752646774</v>
      </c>
      <c r="K538" s="6">
        <f t="shared" si="43"/>
        <v>11027.25708789965</v>
      </c>
      <c r="L538" s="6">
        <f t="shared" si="42"/>
        <v>11068.334937439846</v>
      </c>
      <c r="M538" s="6">
        <f>MAX($B$3:B538)</f>
        <v>11.72</v>
      </c>
    </row>
    <row r="539" spans="1:13" x14ac:dyDescent="0.25">
      <c r="A539" s="1">
        <v>36633</v>
      </c>
      <c r="B539" s="6">
        <v>10.11</v>
      </c>
      <c r="C539" s="6">
        <v>4.4207349999999996</v>
      </c>
      <c r="D539" s="6">
        <f>_xlfn.IFNA(VLOOKUP(A539,'APIUX Dividends'!A:B,2,FALSE),0)*G539</f>
        <v>0</v>
      </c>
      <c r="E539" t="str">
        <f>IF(B539&lt;0.8*MAX($B$3:B539), "reinvest dividends","")</f>
        <v/>
      </c>
      <c r="F539" s="4">
        <f t="shared" si="45"/>
        <v>1086.4292697438079</v>
      </c>
      <c r="G539" s="4">
        <f t="shared" si="44"/>
        <v>962.4639076034648</v>
      </c>
      <c r="H539" s="6">
        <f t="shared" si="41"/>
        <v>9730.5101058710279</v>
      </c>
      <c r="I539" s="6">
        <f>SUM($D$3:D539)</f>
        <v>1299.3262752646774</v>
      </c>
      <c r="K539" s="6">
        <f t="shared" si="43"/>
        <v>10983.799917109898</v>
      </c>
      <c r="L539" s="6">
        <f t="shared" si="42"/>
        <v>11029.836381135705</v>
      </c>
      <c r="M539" s="6">
        <f>MAX($B$3:B539)</f>
        <v>11.72</v>
      </c>
    </row>
    <row r="540" spans="1:13" x14ac:dyDescent="0.25">
      <c r="A540" s="1">
        <v>36634</v>
      </c>
      <c r="B540" s="6">
        <v>10.06</v>
      </c>
      <c r="C540" s="6">
        <v>4.3988719999999999</v>
      </c>
      <c r="D540" s="6">
        <f>_xlfn.IFNA(VLOOKUP(A540,'APIUX Dividends'!A:B,2,FALSE),0)*G540</f>
        <v>0</v>
      </c>
      <c r="E540" t="str">
        <f>IF(B540&lt;0.8*MAX($B$3:B540), "reinvest dividends","")</f>
        <v/>
      </c>
      <c r="F540" s="4">
        <f t="shared" si="45"/>
        <v>1086.4292697438079</v>
      </c>
      <c r="G540" s="4">
        <f t="shared" si="44"/>
        <v>962.4639076034648</v>
      </c>
      <c r="H540" s="6">
        <f t="shared" si="41"/>
        <v>9682.3869104908572</v>
      </c>
      <c r="I540" s="6">
        <f>SUM($D$3:D540)</f>
        <v>1299.3262752646774</v>
      </c>
      <c r="K540" s="6">
        <f t="shared" si="43"/>
        <v>10929.478453622709</v>
      </c>
      <c r="L540" s="6">
        <f t="shared" si="42"/>
        <v>10981.713185755534</v>
      </c>
      <c r="M540" s="6">
        <f>MAX($B$3:B540)</f>
        <v>11.72</v>
      </c>
    </row>
    <row r="541" spans="1:13" x14ac:dyDescent="0.25">
      <c r="A541" s="1">
        <v>36635</v>
      </c>
      <c r="B541" s="6">
        <v>10.1</v>
      </c>
      <c r="C541" s="6">
        <v>4.4163629999999996</v>
      </c>
      <c r="D541" s="6">
        <f>_xlfn.IFNA(VLOOKUP(A541,'APIUX Dividends'!A:B,2,FALSE),0)*G541</f>
        <v>0</v>
      </c>
      <c r="E541" t="str">
        <f>IF(B541&lt;0.8*MAX($B$3:B541), "reinvest dividends","")</f>
        <v/>
      </c>
      <c r="F541" s="4">
        <f t="shared" si="45"/>
        <v>1086.4292697438079</v>
      </c>
      <c r="G541" s="4">
        <f t="shared" si="44"/>
        <v>962.4639076034648</v>
      </c>
      <c r="H541" s="6">
        <f t="shared" si="41"/>
        <v>9720.8854667949945</v>
      </c>
      <c r="I541" s="6">
        <f>SUM($D$3:D541)</f>
        <v>1299.3262752646774</v>
      </c>
      <c r="K541" s="6">
        <f t="shared" si="43"/>
        <v>10972.935624412459</v>
      </c>
      <c r="L541" s="6">
        <f t="shared" si="42"/>
        <v>11020.211742059671</v>
      </c>
      <c r="M541" s="6">
        <f>MAX($B$3:B541)</f>
        <v>11.72</v>
      </c>
    </row>
    <row r="542" spans="1:13" x14ac:dyDescent="0.25">
      <c r="A542" s="1">
        <v>36636</v>
      </c>
      <c r="B542" s="6">
        <v>10.11</v>
      </c>
      <c r="C542" s="6">
        <v>4.4207349999999996</v>
      </c>
      <c r="D542" s="6">
        <f>_xlfn.IFNA(VLOOKUP(A542,'APIUX Dividends'!A:B,2,FALSE),0)*G542</f>
        <v>0</v>
      </c>
      <c r="E542" t="str">
        <f>IF(B542&lt;0.8*MAX($B$3:B542), "reinvest dividends","")</f>
        <v/>
      </c>
      <c r="F542" s="4">
        <f t="shared" si="45"/>
        <v>1086.4292697438079</v>
      </c>
      <c r="G542" s="4">
        <f t="shared" si="44"/>
        <v>962.4639076034648</v>
      </c>
      <c r="H542" s="6">
        <f t="shared" si="41"/>
        <v>9730.5101058710279</v>
      </c>
      <c r="I542" s="6">
        <f>SUM($D$3:D542)</f>
        <v>1299.3262752646774</v>
      </c>
      <c r="K542" s="6">
        <f t="shared" si="43"/>
        <v>10983.799917109898</v>
      </c>
      <c r="L542" s="6">
        <f t="shared" si="42"/>
        <v>11029.836381135705</v>
      </c>
      <c r="M542" s="6">
        <f>MAX($B$3:B542)</f>
        <v>11.72</v>
      </c>
    </row>
    <row r="543" spans="1:13" x14ac:dyDescent="0.25">
      <c r="A543" s="1">
        <v>36640</v>
      </c>
      <c r="B543" s="6">
        <v>10.119999999999999</v>
      </c>
      <c r="C543" s="6">
        <v>4.4251069999999997</v>
      </c>
      <c r="D543" s="6">
        <f>_xlfn.IFNA(VLOOKUP(A543,'APIUX Dividends'!A:B,2,FALSE),0)*G543</f>
        <v>0</v>
      </c>
      <c r="E543" t="str">
        <f>IF(B543&lt;0.8*MAX($B$3:B543), "reinvest dividends","")</f>
        <v/>
      </c>
      <c r="F543" s="4">
        <f t="shared" si="45"/>
        <v>1086.4292697438079</v>
      </c>
      <c r="G543" s="4">
        <f t="shared" si="44"/>
        <v>962.4639076034648</v>
      </c>
      <c r="H543" s="6">
        <f t="shared" si="41"/>
        <v>9740.1347449470632</v>
      </c>
      <c r="I543" s="6">
        <f>SUM($D$3:D543)</f>
        <v>1299.3262752646774</v>
      </c>
      <c r="K543" s="6">
        <f t="shared" si="43"/>
        <v>10994.664209807335</v>
      </c>
      <c r="L543" s="6">
        <f t="shared" si="42"/>
        <v>11039.46102021174</v>
      </c>
      <c r="M543" s="6">
        <f>MAX($B$3:B543)</f>
        <v>11.72</v>
      </c>
    </row>
    <row r="544" spans="1:13" x14ac:dyDescent="0.25">
      <c r="A544" s="1">
        <v>36641</v>
      </c>
      <c r="B544" s="6">
        <v>10.050000000000001</v>
      </c>
      <c r="C544" s="6">
        <v>4.3945020000000001</v>
      </c>
      <c r="D544" s="6">
        <f>_xlfn.IFNA(VLOOKUP(A544,'APIUX Dividends'!A:B,2,FALSE),0)*G544</f>
        <v>0</v>
      </c>
      <c r="E544" t="str">
        <f>IF(B544&lt;0.8*MAX($B$3:B544), "reinvest dividends","")</f>
        <v/>
      </c>
      <c r="F544" s="4">
        <f t="shared" si="45"/>
        <v>1086.4292697438079</v>
      </c>
      <c r="G544" s="4">
        <f t="shared" si="44"/>
        <v>962.4639076034648</v>
      </c>
      <c r="H544" s="6">
        <f t="shared" si="41"/>
        <v>9672.762271414822</v>
      </c>
      <c r="I544" s="6">
        <f>SUM($D$3:D544)</f>
        <v>1299.3262752646774</v>
      </c>
      <c r="K544" s="6">
        <f t="shared" si="43"/>
        <v>10918.61416092527</v>
      </c>
      <c r="L544" s="6">
        <f t="shared" si="42"/>
        <v>10972.088546679499</v>
      </c>
      <c r="M544" s="6">
        <f>MAX($B$3:B544)</f>
        <v>11.72</v>
      </c>
    </row>
    <row r="545" spans="1:13" x14ac:dyDescent="0.25">
      <c r="A545" s="1">
        <v>36642</v>
      </c>
      <c r="B545" s="6">
        <v>10.050000000000001</v>
      </c>
      <c r="C545" s="6">
        <v>4.3945020000000001</v>
      </c>
      <c r="D545" s="6">
        <f>_xlfn.IFNA(VLOOKUP(A545,'APIUX Dividends'!A:B,2,FALSE),0)*G545</f>
        <v>0</v>
      </c>
      <c r="E545" t="str">
        <f>IF(B545&lt;0.8*MAX($B$3:B545), "reinvest dividends","")</f>
        <v/>
      </c>
      <c r="F545" s="4">
        <f t="shared" si="45"/>
        <v>1086.4292697438079</v>
      </c>
      <c r="G545" s="4">
        <f t="shared" si="44"/>
        <v>962.4639076034648</v>
      </c>
      <c r="H545" s="6">
        <f t="shared" si="41"/>
        <v>9672.762271414822</v>
      </c>
      <c r="I545" s="6">
        <f>SUM($D$3:D545)</f>
        <v>1299.3262752646774</v>
      </c>
      <c r="K545" s="6">
        <f t="shared" si="43"/>
        <v>10918.61416092527</v>
      </c>
      <c r="L545" s="6">
        <f t="shared" si="42"/>
        <v>10972.088546679499</v>
      </c>
      <c r="M545" s="6">
        <f>MAX($B$3:B545)</f>
        <v>11.72</v>
      </c>
    </row>
    <row r="546" spans="1:13" x14ac:dyDescent="0.25">
      <c r="A546" s="1">
        <v>36643</v>
      </c>
      <c r="B546" s="6">
        <v>9.9600000000000009</v>
      </c>
      <c r="C546" s="6">
        <v>4.3551460000000004</v>
      </c>
      <c r="D546" s="6">
        <f>_xlfn.IFNA(VLOOKUP(A546,'APIUX Dividends'!A:B,2,FALSE),0)*G546</f>
        <v>0</v>
      </c>
      <c r="E546" t="str">
        <f>IF(B546&lt;0.8*MAX($B$3:B546), "reinvest dividends","")</f>
        <v/>
      </c>
      <c r="F546" s="4">
        <f t="shared" si="45"/>
        <v>1086.4292697438079</v>
      </c>
      <c r="G546" s="4">
        <f t="shared" si="44"/>
        <v>962.4639076034648</v>
      </c>
      <c r="H546" s="6">
        <f t="shared" si="41"/>
        <v>9586.1405197305103</v>
      </c>
      <c r="I546" s="6">
        <f>SUM($D$3:D546)</f>
        <v>1299.3262752646774</v>
      </c>
      <c r="K546" s="6">
        <f t="shared" si="43"/>
        <v>10820.835526648329</v>
      </c>
      <c r="L546" s="6">
        <f t="shared" si="42"/>
        <v>10885.466794995187</v>
      </c>
      <c r="M546" s="6">
        <f>MAX($B$3:B546)</f>
        <v>11.72</v>
      </c>
    </row>
    <row r="547" spans="1:13" x14ac:dyDescent="0.25">
      <c r="A547" s="1">
        <v>36644</v>
      </c>
      <c r="B547" s="6">
        <v>9.98</v>
      </c>
      <c r="C547" s="6">
        <v>4.363893</v>
      </c>
      <c r="D547" s="6">
        <f>_xlfn.IFNA(VLOOKUP(A547,'APIUX Dividends'!A:B,2,FALSE),0)*G547</f>
        <v>0</v>
      </c>
      <c r="E547" t="str">
        <f>IF(B547&lt;0.8*MAX($B$3:B547), "reinvest dividends","")</f>
        <v/>
      </c>
      <c r="F547" s="4">
        <f t="shared" si="45"/>
        <v>1086.4292697438079</v>
      </c>
      <c r="G547" s="4">
        <f t="shared" si="44"/>
        <v>962.4639076034648</v>
      </c>
      <c r="H547" s="6">
        <f t="shared" si="41"/>
        <v>9605.3897978825789</v>
      </c>
      <c r="I547" s="6">
        <f>SUM($D$3:D547)</f>
        <v>1299.3262752646774</v>
      </c>
      <c r="K547" s="6">
        <f t="shared" si="43"/>
        <v>10842.564112043203</v>
      </c>
      <c r="L547" s="6">
        <f t="shared" si="42"/>
        <v>10904.716073147256</v>
      </c>
      <c r="M547" s="6">
        <f>MAX($B$3:B547)</f>
        <v>11.72</v>
      </c>
    </row>
    <row r="548" spans="1:13" x14ac:dyDescent="0.25">
      <c r="A548" s="1">
        <v>36647</v>
      </c>
      <c r="B548" s="6">
        <v>9.9499999999999993</v>
      </c>
      <c r="C548" s="6">
        <v>4.3507759999999998</v>
      </c>
      <c r="D548" s="6">
        <f>_xlfn.IFNA(VLOOKUP(A548,'APIUX Dividends'!A:B,2,FALSE),0)*G548</f>
        <v>0</v>
      </c>
      <c r="E548" t="str">
        <f>IF(B548&lt;0.8*MAX($B$3:B548), "reinvest dividends","")</f>
        <v/>
      </c>
      <c r="F548" s="4">
        <f t="shared" si="45"/>
        <v>1086.4292697438079</v>
      </c>
      <c r="G548" s="4">
        <f t="shared" si="44"/>
        <v>962.4639076034648</v>
      </c>
      <c r="H548" s="6">
        <f t="shared" si="41"/>
        <v>9576.5158806544732</v>
      </c>
      <c r="I548" s="6">
        <f>SUM($D$3:D548)</f>
        <v>1299.3262752646774</v>
      </c>
      <c r="K548" s="6">
        <f t="shared" si="43"/>
        <v>10809.971233950888</v>
      </c>
      <c r="L548" s="6">
        <f t="shared" si="42"/>
        <v>10875.84215591915</v>
      </c>
      <c r="M548" s="6">
        <f>MAX($B$3:B548)</f>
        <v>11.72</v>
      </c>
    </row>
    <row r="549" spans="1:13" x14ac:dyDescent="0.25">
      <c r="A549" s="1">
        <v>36648</v>
      </c>
      <c r="B549" s="6">
        <v>9.94</v>
      </c>
      <c r="C549" s="6">
        <v>4.3464029999999996</v>
      </c>
      <c r="D549" s="6">
        <f>_xlfn.IFNA(VLOOKUP(A549,'APIUX Dividends'!A:B,2,FALSE),0)*G549</f>
        <v>0</v>
      </c>
      <c r="E549" t="str">
        <f>IF(B549&lt;0.8*MAX($B$3:B549), "reinvest dividends","")</f>
        <v/>
      </c>
      <c r="F549" s="4">
        <f t="shared" si="45"/>
        <v>1086.4292697438079</v>
      </c>
      <c r="G549" s="4">
        <f t="shared" si="44"/>
        <v>962.4639076034648</v>
      </c>
      <c r="H549" s="6">
        <f t="shared" si="41"/>
        <v>9566.8912415784398</v>
      </c>
      <c r="I549" s="6">
        <f>SUM($D$3:D549)</f>
        <v>1299.3262752646774</v>
      </c>
      <c r="K549" s="6">
        <f t="shared" si="43"/>
        <v>10799.106941253451</v>
      </c>
      <c r="L549" s="6">
        <f t="shared" si="42"/>
        <v>10866.217516843117</v>
      </c>
      <c r="M549" s="6">
        <f>MAX($B$3:B549)</f>
        <v>11.72</v>
      </c>
    </row>
    <row r="550" spans="1:13" x14ac:dyDescent="0.25">
      <c r="A550" s="1">
        <v>36649</v>
      </c>
      <c r="B550" s="6">
        <v>9.85</v>
      </c>
      <c r="C550" s="6">
        <v>4.3070490000000001</v>
      </c>
      <c r="D550" s="6">
        <f>_xlfn.IFNA(VLOOKUP(A550,'APIUX Dividends'!A:B,2,FALSE),0)*G550</f>
        <v>0</v>
      </c>
      <c r="E550" t="str">
        <f>IF(B550&lt;0.8*MAX($B$3:B550), "reinvest dividends","")</f>
        <v/>
      </c>
      <c r="F550" s="4">
        <f t="shared" si="45"/>
        <v>1086.4292697438079</v>
      </c>
      <c r="G550" s="4">
        <f t="shared" si="44"/>
        <v>962.4639076034648</v>
      </c>
      <c r="H550" s="6">
        <f t="shared" si="41"/>
        <v>9480.2694898941281</v>
      </c>
      <c r="I550" s="6">
        <f>SUM($D$3:D550)</f>
        <v>1299.3262752646774</v>
      </c>
      <c r="K550" s="6">
        <f t="shared" si="43"/>
        <v>10701.328306976508</v>
      </c>
      <c r="L550" s="6">
        <f t="shared" si="42"/>
        <v>10779.595765158805</v>
      </c>
      <c r="M550" s="6">
        <f>MAX($B$3:B550)</f>
        <v>11.72</v>
      </c>
    </row>
    <row r="551" spans="1:13" x14ac:dyDescent="0.25">
      <c r="A551" s="1">
        <v>36650</v>
      </c>
      <c r="B551" s="6">
        <v>9.83</v>
      </c>
      <c r="C551" s="6">
        <v>4.2983019999999996</v>
      </c>
      <c r="D551" s="6">
        <f>_xlfn.IFNA(VLOOKUP(A551,'APIUX Dividends'!A:B,2,FALSE),0)*G551</f>
        <v>0</v>
      </c>
      <c r="E551" t="str">
        <f>IF(B551&lt;0.8*MAX($B$3:B551), "reinvest dividends","")</f>
        <v/>
      </c>
      <c r="F551" s="4">
        <f t="shared" si="45"/>
        <v>1086.4292697438079</v>
      </c>
      <c r="G551" s="4">
        <f t="shared" si="44"/>
        <v>962.4639076034648</v>
      </c>
      <c r="H551" s="6">
        <f t="shared" si="41"/>
        <v>9461.0202117420595</v>
      </c>
      <c r="I551" s="6">
        <f>SUM($D$3:D551)</f>
        <v>1299.3262752646774</v>
      </c>
      <c r="K551" s="6">
        <f t="shared" si="43"/>
        <v>10679.599721581631</v>
      </c>
      <c r="L551" s="6">
        <f t="shared" si="42"/>
        <v>10760.346487006736</v>
      </c>
      <c r="M551" s="6">
        <f>MAX($B$3:B551)</f>
        <v>11.72</v>
      </c>
    </row>
    <row r="552" spans="1:13" x14ac:dyDescent="0.25">
      <c r="A552" s="1">
        <v>36651</v>
      </c>
      <c r="B552" s="6">
        <v>9.8000000000000007</v>
      </c>
      <c r="C552" s="6">
        <v>4.2851869999999996</v>
      </c>
      <c r="D552" s="6">
        <f>_xlfn.IFNA(VLOOKUP(A552,'APIUX Dividends'!A:B,2,FALSE),0)*G552</f>
        <v>0</v>
      </c>
      <c r="E552" t="str">
        <f>IF(B552&lt;0.8*MAX($B$3:B552), "reinvest dividends","")</f>
        <v/>
      </c>
      <c r="F552" s="4">
        <f t="shared" si="45"/>
        <v>1086.4292697438079</v>
      </c>
      <c r="G552" s="4">
        <f t="shared" si="44"/>
        <v>962.4639076034648</v>
      </c>
      <c r="H552" s="6">
        <f t="shared" si="41"/>
        <v>9432.1462945139556</v>
      </c>
      <c r="I552" s="6">
        <f>SUM($D$3:D552)</f>
        <v>1299.3262752646774</v>
      </c>
      <c r="K552" s="6">
        <f t="shared" si="43"/>
        <v>10647.006843489318</v>
      </c>
      <c r="L552" s="6">
        <f t="shared" si="42"/>
        <v>10731.472569778633</v>
      </c>
      <c r="M552" s="6">
        <f>MAX($B$3:B552)</f>
        <v>11.72</v>
      </c>
    </row>
    <row r="553" spans="1:13" x14ac:dyDescent="0.25">
      <c r="A553" s="1">
        <v>36654</v>
      </c>
      <c r="B553" s="6">
        <v>9.75</v>
      </c>
      <c r="C553" s="6">
        <v>4.2633219999999996</v>
      </c>
      <c r="D553" s="6">
        <f>_xlfn.IFNA(VLOOKUP(A553,'APIUX Dividends'!A:B,2,FALSE),0)*G553</f>
        <v>0</v>
      </c>
      <c r="E553" t="str">
        <f>IF(B553&lt;0.8*MAX($B$3:B553), "reinvest dividends","")</f>
        <v/>
      </c>
      <c r="F553" s="4">
        <f t="shared" si="45"/>
        <v>1086.4292697438079</v>
      </c>
      <c r="G553" s="4">
        <f t="shared" si="44"/>
        <v>962.4639076034648</v>
      </c>
      <c r="H553" s="6">
        <f t="shared" si="41"/>
        <v>9384.0230991337812</v>
      </c>
      <c r="I553" s="6">
        <f>SUM($D$3:D553)</f>
        <v>1299.3262752646774</v>
      </c>
      <c r="K553" s="6">
        <f t="shared" si="43"/>
        <v>10592.685380002127</v>
      </c>
      <c r="L553" s="6">
        <f t="shared" si="42"/>
        <v>10683.349374398458</v>
      </c>
      <c r="M553" s="6">
        <f>MAX($B$3:B553)</f>
        <v>11.72</v>
      </c>
    </row>
    <row r="554" spans="1:13" x14ac:dyDescent="0.25">
      <c r="A554" s="1">
        <v>36655</v>
      </c>
      <c r="B554" s="6">
        <v>9.7799999999999994</v>
      </c>
      <c r="C554" s="6">
        <v>4.2764369999999996</v>
      </c>
      <c r="D554" s="6">
        <f>_xlfn.IFNA(VLOOKUP(A554,'APIUX Dividends'!A:B,2,FALSE),0)*G554</f>
        <v>0</v>
      </c>
      <c r="E554" t="str">
        <f>IF(B554&lt;0.8*MAX($B$3:B554), "reinvest dividends","")</f>
        <v/>
      </c>
      <c r="F554" s="4">
        <f t="shared" si="45"/>
        <v>1086.4292697438079</v>
      </c>
      <c r="G554" s="4">
        <f t="shared" si="44"/>
        <v>962.4639076034648</v>
      </c>
      <c r="H554" s="6">
        <f t="shared" si="41"/>
        <v>9412.8970163618851</v>
      </c>
      <c r="I554" s="6">
        <f>SUM($D$3:D554)</f>
        <v>1299.3262752646774</v>
      </c>
      <c r="K554" s="6">
        <f t="shared" si="43"/>
        <v>10625.27825809444</v>
      </c>
      <c r="L554" s="6">
        <f t="shared" si="42"/>
        <v>10712.223291626562</v>
      </c>
      <c r="M554" s="6">
        <f>MAX($B$3:B554)</f>
        <v>11.72</v>
      </c>
    </row>
    <row r="555" spans="1:13" x14ac:dyDescent="0.25">
      <c r="A555" s="1">
        <v>36656</v>
      </c>
      <c r="B555" s="6">
        <v>9.84</v>
      </c>
      <c r="C555" s="6">
        <v>4.3026739999999997</v>
      </c>
      <c r="D555" s="6">
        <f>_xlfn.IFNA(VLOOKUP(A555,'APIUX Dividends'!A:B,2,FALSE),0)*G555</f>
        <v>0</v>
      </c>
      <c r="E555" t="str">
        <f>IF(B555&lt;0.8*MAX($B$3:B555), "reinvest dividends","")</f>
        <v/>
      </c>
      <c r="F555" s="4">
        <f t="shared" si="45"/>
        <v>1086.4292697438079</v>
      </c>
      <c r="G555" s="4">
        <f t="shared" si="44"/>
        <v>962.4639076034648</v>
      </c>
      <c r="H555" s="6">
        <f t="shared" si="41"/>
        <v>9470.6448508180929</v>
      </c>
      <c r="I555" s="6">
        <f>SUM($D$3:D555)</f>
        <v>1299.3262752646774</v>
      </c>
      <c r="K555" s="6">
        <f t="shared" si="43"/>
        <v>10690.46401427907</v>
      </c>
      <c r="L555" s="6">
        <f t="shared" si="42"/>
        <v>10769.97112608277</v>
      </c>
      <c r="M555" s="6">
        <f>MAX($B$3:B555)</f>
        <v>11.72</v>
      </c>
    </row>
    <row r="556" spans="1:13" x14ac:dyDescent="0.25">
      <c r="A556" s="1">
        <v>36657</v>
      </c>
      <c r="B556" s="6">
        <v>9.85</v>
      </c>
      <c r="C556" s="6">
        <v>4.3070490000000001</v>
      </c>
      <c r="D556" s="6">
        <f>_xlfn.IFNA(VLOOKUP(A556,'APIUX Dividends'!A:B,2,FALSE),0)*G556</f>
        <v>0</v>
      </c>
      <c r="E556" t="str">
        <f>IF(B556&lt;0.8*MAX($B$3:B556), "reinvest dividends","")</f>
        <v/>
      </c>
      <c r="F556" s="4">
        <f t="shared" si="45"/>
        <v>1086.4292697438079</v>
      </c>
      <c r="G556" s="4">
        <f t="shared" si="44"/>
        <v>962.4639076034648</v>
      </c>
      <c r="H556" s="6">
        <f t="shared" si="41"/>
        <v>9480.2694898941281</v>
      </c>
      <c r="I556" s="6">
        <f>SUM($D$3:D556)</f>
        <v>1299.3262752646774</v>
      </c>
      <c r="K556" s="6">
        <f t="shared" si="43"/>
        <v>10701.328306976508</v>
      </c>
      <c r="L556" s="6">
        <f t="shared" si="42"/>
        <v>10779.595765158805</v>
      </c>
      <c r="M556" s="6">
        <f>MAX($B$3:B556)</f>
        <v>11.72</v>
      </c>
    </row>
    <row r="557" spans="1:13" x14ac:dyDescent="0.25">
      <c r="A557" s="1">
        <v>36658</v>
      </c>
      <c r="B557" s="6">
        <v>9.8000000000000007</v>
      </c>
      <c r="C557" s="6">
        <v>4.2851869999999996</v>
      </c>
      <c r="D557" s="6">
        <f>_xlfn.IFNA(VLOOKUP(A557,'APIUX Dividends'!A:B,2,FALSE),0)*G557</f>
        <v>0</v>
      </c>
      <c r="E557" t="str">
        <f>IF(B557&lt;0.8*MAX($B$3:B557), "reinvest dividends","")</f>
        <v/>
      </c>
      <c r="F557" s="4">
        <f t="shared" si="45"/>
        <v>1086.4292697438079</v>
      </c>
      <c r="G557" s="4">
        <f t="shared" si="44"/>
        <v>962.4639076034648</v>
      </c>
      <c r="H557" s="6">
        <f t="shared" si="41"/>
        <v>9432.1462945139556</v>
      </c>
      <c r="I557" s="6">
        <f>SUM($D$3:D557)</f>
        <v>1299.3262752646774</v>
      </c>
      <c r="K557" s="6">
        <f t="shared" si="43"/>
        <v>10647.006843489318</v>
      </c>
      <c r="L557" s="6">
        <f t="shared" si="42"/>
        <v>10731.472569778633</v>
      </c>
      <c r="M557" s="6">
        <f>MAX($B$3:B557)</f>
        <v>11.72</v>
      </c>
    </row>
    <row r="558" spans="1:13" x14ac:dyDescent="0.25">
      <c r="A558" s="1">
        <v>36661</v>
      </c>
      <c r="B558" s="6">
        <v>9.84</v>
      </c>
      <c r="C558" s="6">
        <v>4.3026739999999997</v>
      </c>
      <c r="D558" s="6">
        <f>_xlfn.IFNA(VLOOKUP(A558,'APIUX Dividends'!A:B,2,FALSE),0)*G558</f>
        <v>0</v>
      </c>
      <c r="E558" t="str">
        <f>IF(B558&lt;0.8*MAX($B$3:B558), "reinvest dividends","")</f>
        <v/>
      </c>
      <c r="F558" s="4">
        <f t="shared" si="45"/>
        <v>1086.4292697438079</v>
      </c>
      <c r="G558" s="4">
        <f t="shared" si="44"/>
        <v>962.4639076034648</v>
      </c>
      <c r="H558" s="6">
        <f t="shared" si="41"/>
        <v>9470.6448508180929</v>
      </c>
      <c r="I558" s="6">
        <f>SUM($D$3:D558)</f>
        <v>1299.3262752646774</v>
      </c>
      <c r="K558" s="6">
        <f t="shared" si="43"/>
        <v>10690.46401427907</v>
      </c>
      <c r="L558" s="6">
        <f t="shared" si="42"/>
        <v>10769.97112608277</v>
      </c>
      <c r="M558" s="6">
        <f>MAX($B$3:B558)</f>
        <v>11.72</v>
      </c>
    </row>
    <row r="559" spans="1:13" x14ac:dyDescent="0.25">
      <c r="A559" s="1">
        <v>36662</v>
      </c>
      <c r="B559" s="6">
        <v>9.8800000000000008</v>
      </c>
      <c r="C559" s="6">
        <v>4.3201669999999996</v>
      </c>
      <c r="D559" s="6">
        <f>_xlfn.IFNA(VLOOKUP(A559,'APIUX Dividends'!A:B,2,FALSE),0)*G559</f>
        <v>0</v>
      </c>
      <c r="E559" t="str">
        <f>IF(B559&lt;0.8*MAX($B$3:B559), "reinvest dividends","")</f>
        <v/>
      </c>
      <c r="F559" s="4">
        <f t="shared" si="45"/>
        <v>1086.4292697438079</v>
      </c>
      <c r="G559" s="4">
        <f t="shared" si="44"/>
        <v>962.4639076034648</v>
      </c>
      <c r="H559" s="6">
        <f t="shared" si="41"/>
        <v>9509.1434071222338</v>
      </c>
      <c r="I559" s="6">
        <f>SUM($D$3:D559)</f>
        <v>1299.3262752646774</v>
      </c>
      <c r="K559" s="6">
        <f t="shared" si="43"/>
        <v>10733.921185068823</v>
      </c>
      <c r="L559" s="6">
        <f t="shared" si="42"/>
        <v>10808.469682386911</v>
      </c>
      <c r="M559" s="6">
        <f>MAX($B$3:B559)</f>
        <v>11.72</v>
      </c>
    </row>
    <row r="560" spans="1:13" x14ac:dyDescent="0.25">
      <c r="A560" s="1">
        <v>36663</v>
      </c>
      <c r="B560" s="6">
        <v>9.84</v>
      </c>
      <c r="C560" s="6">
        <v>4.3026739999999997</v>
      </c>
      <c r="D560" s="6">
        <f>_xlfn.IFNA(VLOOKUP(A560,'APIUX Dividends'!A:B,2,FALSE),0)*G560</f>
        <v>0</v>
      </c>
      <c r="E560" t="str">
        <f>IF(B560&lt;0.8*MAX($B$3:B560), "reinvest dividends","")</f>
        <v/>
      </c>
      <c r="F560" s="4">
        <f t="shared" si="45"/>
        <v>1086.4292697438079</v>
      </c>
      <c r="G560" s="4">
        <f t="shared" si="44"/>
        <v>962.4639076034648</v>
      </c>
      <c r="H560" s="6">
        <f t="shared" si="41"/>
        <v>9470.6448508180929</v>
      </c>
      <c r="I560" s="6">
        <f>SUM($D$3:D560)</f>
        <v>1299.3262752646774</v>
      </c>
      <c r="K560" s="6">
        <f t="shared" si="43"/>
        <v>10690.46401427907</v>
      </c>
      <c r="L560" s="6">
        <f t="shared" si="42"/>
        <v>10769.97112608277</v>
      </c>
      <c r="M560" s="6">
        <f>MAX($B$3:B560)</f>
        <v>11.72</v>
      </c>
    </row>
    <row r="561" spans="1:13" x14ac:dyDescent="0.25">
      <c r="A561" s="1">
        <v>36664</v>
      </c>
      <c r="B561" s="6">
        <v>9.7799999999999994</v>
      </c>
      <c r="C561" s="6">
        <v>4.2764369999999996</v>
      </c>
      <c r="D561" s="6">
        <f>_xlfn.IFNA(VLOOKUP(A561,'APIUX Dividends'!A:B,2,FALSE),0)*G561</f>
        <v>0</v>
      </c>
      <c r="E561" t="str">
        <f>IF(B561&lt;0.8*MAX($B$3:B561), "reinvest dividends","")</f>
        <v/>
      </c>
      <c r="F561" s="4">
        <f t="shared" si="45"/>
        <v>1086.4292697438079</v>
      </c>
      <c r="G561" s="4">
        <f t="shared" si="44"/>
        <v>962.4639076034648</v>
      </c>
      <c r="H561" s="6">
        <f t="shared" si="41"/>
        <v>9412.8970163618851</v>
      </c>
      <c r="I561" s="6">
        <f>SUM($D$3:D561)</f>
        <v>1299.3262752646774</v>
      </c>
      <c r="K561" s="6">
        <f t="shared" si="43"/>
        <v>10625.27825809444</v>
      </c>
      <c r="L561" s="6">
        <f t="shared" si="42"/>
        <v>10712.223291626562</v>
      </c>
      <c r="M561" s="6">
        <f>MAX($B$3:B561)</f>
        <v>11.72</v>
      </c>
    </row>
    <row r="562" spans="1:13" x14ac:dyDescent="0.25">
      <c r="A562" s="1">
        <v>36665</v>
      </c>
      <c r="B562" s="6">
        <v>9.8000000000000007</v>
      </c>
      <c r="C562" s="6">
        <v>4.2851869999999996</v>
      </c>
      <c r="D562" s="6">
        <f>_xlfn.IFNA(VLOOKUP(A562,'APIUX Dividends'!A:B,2,FALSE),0)*G562</f>
        <v>0</v>
      </c>
      <c r="E562" t="str">
        <f>IF(B562&lt;0.8*MAX($B$3:B562), "reinvest dividends","")</f>
        <v/>
      </c>
      <c r="F562" s="4">
        <f t="shared" si="45"/>
        <v>1086.4292697438079</v>
      </c>
      <c r="G562" s="4">
        <f t="shared" si="44"/>
        <v>962.4639076034648</v>
      </c>
      <c r="H562" s="6">
        <f t="shared" si="41"/>
        <v>9432.1462945139556</v>
      </c>
      <c r="I562" s="6">
        <f>SUM($D$3:D562)</f>
        <v>1299.3262752646774</v>
      </c>
      <c r="K562" s="6">
        <f t="shared" si="43"/>
        <v>10647.006843489318</v>
      </c>
      <c r="L562" s="6">
        <f t="shared" si="42"/>
        <v>10731.472569778633</v>
      </c>
      <c r="M562" s="6">
        <f>MAX($B$3:B562)</f>
        <v>11.72</v>
      </c>
    </row>
    <row r="563" spans="1:13" x14ac:dyDescent="0.25">
      <c r="A563" s="1">
        <v>36668</v>
      </c>
      <c r="B563" s="6">
        <v>9.8800000000000008</v>
      </c>
      <c r="C563" s="6">
        <v>4.3201669999999996</v>
      </c>
      <c r="D563" s="6">
        <f>_xlfn.IFNA(VLOOKUP(A563,'APIUX Dividends'!A:B,2,FALSE),0)*G563</f>
        <v>0</v>
      </c>
      <c r="E563" t="str">
        <f>IF(B563&lt;0.8*MAX($B$3:B563), "reinvest dividends","")</f>
        <v/>
      </c>
      <c r="F563" s="4">
        <f t="shared" si="45"/>
        <v>1086.4292697438079</v>
      </c>
      <c r="G563" s="4">
        <f t="shared" si="44"/>
        <v>962.4639076034648</v>
      </c>
      <c r="H563" s="6">
        <f t="shared" si="41"/>
        <v>9509.1434071222338</v>
      </c>
      <c r="I563" s="6">
        <f>SUM($D$3:D563)</f>
        <v>1299.3262752646774</v>
      </c>
      <c r="K563" s="6">
        <f t="shared" si="43"/>
        <v>10733.921185068823</v>
      </c>
      <c r="L563" s="6">
        <f t="shared" si="42"/>
        <v>10808.469682386911</v>
      </c>
      <c r="M563" s="6">
        <f>MAX($B$3:B563)</f>
        <v>11.72</v>
      </c>
    </row>
    <row r="564" spans="1:13" x14ac:dyDescent="0.25">
      <c r="A564" s="1">
        <v>36669</v>
      </c>
      <c r="B564" s="6">
        <v>9.85</v>
      </c>
      <c r="C564" s="6">
        <v>4.3070490000000001</v>
      </c>
      <c r="D564" s="6">
        <f>_xlfn.IFNA(VLOOKUP(A564,'APIUX Dividends'!A:B,2,FALSE),0)*G564</f>
        <v>0</v>
      </c>
      <c r="E564" t="str">
        <f>IF(B564&lt;0.8*MAX($B$3:B564), "reinvest dividends","")</f>
        <v/>
      </c>
      <c r="F564" s="4">
        <f t="shared" si="45"/>
        <v>1086.4292697438079</v>
      </c>
      <c r="G564" s="4">
        <f t="shared" si="44"/>
        <v>962.4639076034648</v>
      </c>
      <c r="H564" s="6">
        <f t="shared" si="41"/>
        <v>9480.2694898941281</v>
      </c>
      <c r="I564" s="6">
        <f>SUM($D$3:D564)</f>
        <v>1299.3262752646774</v>
      </c>
      <c r="K564" s="6">
        <f t="shared" si="43"/>
        <v>10701.328306976508</v>
      </c>
      <c r="L564" s="6">
        <f t="shared" si="42"/>
        <v>10779.595765158805</v>
      </c>
      <c r="M564" s="6">
        <f>MAX($B$3:B564)</f>
        <v>11.72</v>
      </c>
    </row>
    <row r="565" spans="1:13" x14ac:dyDescent="0.25">
      <c r="A565" s="1">
        <v>36670</v>
      </c>
      <c r="B565" s="6">
        <v>9.85</v>
      </c>
      <c r="C565" s="6">
        <v>4.3070490000000001</v>
      </c>
      <c r="D565" s="6">
        <f>_xlfn.IFNA(VLOOKUP(A565,'APIUX Dividends'!A:B,2,FALSE),0)*G565</f>
        <v>0</v>
      </c>
      <c r="E565" t="str">
        <f>IF(B565&lt;0.8*MAX($B$3:B565), "reinvest dividends","")</f>
        <v/>
      </c>
      <c r="F565" s="4">
        <f t="shared" si="45"/>
        <v>1086.4292697438079</v>
      </c>
      <c r="G565" s="4">
        <f t="shared" si="44"/>
        <v>962.4639076034648</v>
      </c>
      <c r="H565" s="6">
        <f t="shared" si="41"/>
        <v>9480.2694898941281</v>
      </c>
      <c r="I565" s="6">
        <f>SUM($D$3:D565)</f>
        <v>1299.3262752646774</v>
      </c>
      <c r="K565" s="6">
        <f t="shared" si="43"/>
        <v>10701.328306976508</v>
      </c>
      <c r="L565" s="6">
        <f t="shared" si="42"/>
        <v>10779.595765158805</v>
      </c>
      <c r="M565" s="6">
        <f>MAX($B$3:B565)</f>
        <v>11.72</v>
      </c>
    </row>
    <row r="566" spans="1:13" x14ac:dyDescent="0.25">
      <c r="A566" s="1">
        <v>36671</v>
      </c>
      <c r="B566" s="6">
        <v>9.91</v>
      </c>
      <c r="C566" s="6">
        <v>4.3332870000000003</v>
      </c>
      <c r="D566" s="6">
        <f>_xlfn.IFNA(VLOOKUP(A566,'APIUX Dividends'!A:B,2,FALSE),0)*G566</f>
        <v>0</v>
      </c>
      <c r="E566" t="str">
        <f>IF(B566&lt;0.8*MAX($B$3:B566), "reinvest dividends","")</f>
        <v/>
      </c>
      <c r="F566" s="4">
        <f t="shared" si="45"/>
        <v>1086.4292697438079</v>
      </c>
      <c r="G566" s="4">
        <f t="shared" si="44"/>
        <v>962.4639076034648</v>
      </c>
      <c r="H566" s="6">
        <f t="shared" si="41"/>
        <v>9538.0173243503359</v>
      </c>
      <c r="I566" s="6">
        <f>SUM($D$3:D566)</f>
        <v>1299.3262752646774</v>
      </c>
      <c r="K566" s="6">
        <f t="shared" si="43"/>
        <v>10766.514063161138</v>
      </c>
      <c r="L566" s="6">
        <f t="shared" si="42"/>
        <v>10837.343599615013</v>
      </c>
      <c r="M566" s="6">
        <f>MAX($B$3:B566)</f>
        <v>11.72</v>
      </c>
    </row>
    <row r="567" spans="1:13" x14ac:dyDescent="0.25">
      <c r="A567" s="1">
        <v>36672</v>
      </c>
      <c r="B567" s="6">
        <v>9.9700000000000006</v>
      </c>
      <c r="C567" s="6">
        <v>4.359521</v>
      </c>
      <c r="D567" s="6">
        <f>_xlfn.IFNA(VLOOKUP(A567,'APIUX Dividends'!A:B,2,FALSE),0)*G567</f>
        <v>0</v>
      </c>
      <c r="E567" t="str">
        <f>IF(B567&lt;0.8*MAX($B$3:B567), "reinvest dividends","")</f>
        <v/>
      </c>
      <c r="F567" s="4">
        <f t="shared" si="45"/>
        <v>1086.4292697438079</v>
      </c>
      <c r="G567" s="4">
        <f t="shared" si="44"/>
        <v>962.4639076034648</v>
      </c>
      <c r="H567" s="6">
        <f t="shared" si="41"/>
        <v>9595.7651588065455</v>
      </c>
      <c r="I567" s="6">
        <f>SUM($D$3:D567)</f>
        <v>1299.3262752646774</v>
      </c>
      <c r="K567" s="6">
        <f t="shared" si="43"/>
        <v>10831.699819345766</v>
      </c>
      <c r="L567" s="6">
        <f t="shared" si="42"/>
        <v>10895.091434071222</v>
      </c>
      <c r="M567" s="6">
        <f>MAX($B$3:B567)</f>
        <v>11.72</v>
      </c>
    </row>
    <row r="568" spans="1:13" x14ac:dyDescent="0.25">
      <c r="A568" s="1">
        <v>36676</v>
      </c>
      <c r="B568" s="6">
        <v>9.9600000000000009</v>
      </c>
      <c r="C568" s="6">
        <v>4.3551460000000004</v>
      </c>
      <c r="D568" s="6">
        <f>_xlfn.IFNA(VLOOKUP(A568,'APIUX Dividends'!A:B,2,FALSE),0)*G568</f>
        <v>0</v>
      </c>
      <c r="E568" t="str">
        <f>IF(B568&lt;0.8*MAX($B$3:B568), "reinvest dividends","")</f>
        <v/>
      </c>
      <c r="F568" s="4">
        <f t="shared" si="45"/>
        <v>1086.4292697438079</v>
      </c>
      <c r="G568" s="4">
        <f t="shared" si="44"/>
        <v>962.4639076034648</v>
      </c>
      <c r="H568" s="6">
        <f t="shared" si="41"/>
        <v>9586.1405197305103</v>
      </c>
      <c r="I568" s="6">
        <f>SUM($D$3:D568)</f>
        <v>1299.3262752646774</v>
      </c>
      <c r="K568" s="6">
        <f t="shared" si="43"/>
        <v>10820.835526648329</v>
      </c>
      <c r="L568" s="6">
        <f t="shared" si="42"/>
        <v>10885.466794995187</v>
      </c>
      <c r="M568" s="6">
        <f>MAX($B$3:B568)</f>
        <v>11.72</v>
      </c>
    </row>
    <row r="569" spans="1:13" x14ac:dyDescent="0.25">
      <c r="A569" s="1">
        <v>36677</v>
      </c>
      <c r="B569" s="6">
        <v>10.02</v>
      </c>
      <c r="C569" s="6">
        <v>4.3813820000000003</v>
      </c>
      <c r="D569" s="6">
        <f>_xlfn.IFNA(VLOOKUP(A569,'APIUX Dividends'!A:B,2,FALSE),0)*G569</f>
        <v>0</v>
      </c>
      <c r="E569" t="str">
        <f>IF(B569&lt;0.8*MAX($B$3:B569), "reinvest dividends","")</f>
        <v/>
      </c>
      <c r="F569" s="4">
        <f t="shared" si="45"/>
        <v>1086.4292697438079</v>
      </c>
      <c r="G569" s="4">
        <f t="shared" si="44"/>
        <v>962.4639076034648</v>
      </c>
      <c r="H569" s="6">
        <f t="shared" si="41"/>
        <v>9643.8883541867162</v>
      </c>
      <c r="I569" s="6">
        <f>SUM($D$3:D569)</f>
        <v>1299.3262752646774</v>
      </c>
      <c r="K569" s="6">
        <f t="shared" si="43"/>
        <v>10886.021282832955</v>
      </c>
      <c r="L569" s="6">
        <f t="shared" si="42"/>
        <v>10943.214629451393</v>
      </c>
      <c r="M569" s="6">
        <f>MAX($B$3:B569)</f>
        <v>11.72</v>
      </c>
    </row>
    <row r="570" spans="1:13" x14ac:dyDescent="0.25">
      <c r="A570" s="1">
        <v>36678</v>
      </c>
      <c r="B570" s="6">
        <v>10.08</v>
      </c>
      <c r="C570" s="6">
        <v>4.4076190000000004</v>
      </c>
      <c r="D570" s="6">
        <f>_xlfn.IFNA(VLOOKUP(A570,'APIUX Dividends'!A:B,2,FALSE),0)*G570</f>
        <v>0</v>
      </c>
      <c r="E570" t="str">
        <f>IF(B570&lt;0.8*MAX($B$3:B570), "reinvest dividends","")</f>
        <v/>
      </c>
      <c r="F570" s="4">
        <f t="shared" si="45"/>
        <v>1086.4292697438079</v>
      </c>
      <c r="G570" s="4">
        <f t="shared" si="44"/>
        <v>962.4639076034648</v>
      </c>
      <c r="H570" s="6">
        <f t="shared" si="41"/>
        <v>9701.6361886429258</v>
      </c>
      <c r="I570" s="6">
        <f>SUM($D$3:D570)</f>
        <v>1299.3262752646774</v>
      </c>
      <c r="K570" s="6">
        <f t="shared" si="43"/>
        <v>10951.207039017585</v>
      </c>
      <c r="L570" s="6">
        <f t="shared" si="42"/>
        <v>11000.962463907603</v>
      </c>
      <c r="M570" s="6">
        <f>MAX($B$3:B570)</f>
        <v>11.72</v>
      </c>
    </row>
    <row r="571" spans="1:13" x14ac:dyDescent="0.25">
      <c r="A571" s="1">
        <v>36679</v>
      </c>
      <c r="B571" s="6">
        <v>10.119999999999999</v>
      </c>
      <c r="C571" s="6">
        <v>4.4251069999999997</v>
      </c>
      <c r="D571" s="6">
        <f>_xlfn.IFNA(VLOOKUP(A571,'APIUX Dividends'!A:B,2,FALSE),0)*G571</f>
        <v>0</v>
      </c>
      <c r="E571" t="str">
        <f>IF(B571&lt;0.8*MAX($B$3:B571), "reinvest dividends","")</f>
        <v/>
      </c>
      <c r="F571" s="4">
        <f t="shared" si="45"/>
        <v>1086.4292697438079</v>
      </c>
      <c r="G571" s="4">
        <f t="shared" si="44"/>
        <v>962.4639076034648</v>
      </c>
      <c r="H571" s="6">
        <f t="shared" si="41"/>
        <v>9740.1347449470632</v>
      </c>
      <c r="I571" s="6">
        <f>SUM($D$3:D571)</f>
        <v>1299.3262752646774</v>
      </c>
      <c r="K571" s="6">
        <f t="shared" si="43"/>
        <v>10994.664209807335</v>
      </c>
      <c r="L571" s="6">
        <f t="shared" si="42"/>
        <v>11039.46102021174</v>
      </c>
      <c r="M571" s="6">
        <f>MAX($B$3:B571)</f>
        <v>11.72</v>
      </c>
    </row>
    <row r="572" spans="1:13" x14ac:dyDescent="0.25">
      <c r="A572" s="1">
        <v>36682</v>
      </c>
      <c r="B572" s="6">
        <v>10.15</v>
      </c>
      <c r="C572" s="6">
        <v>4.4382270000000004</v>
      </c>
      <c r="D572" s="6">
        <f>_xlfn.IFNA(VLOOKUP(A572,'APIUX Dividends'!A:B,2,FALSE),0)*G572</f>
        <v>0</v>
      </c>
      <c r="E572" t="str">
        <f>IF(B572&lt;0.8*MAX($B$3:B572), "reinvest dividends","")</f>
        <v/>
      </c>
      <c r="F572" s="4">
        <f t="shared" si="45"/>
        <v>1086.4292697438079</v>
      </c>
      <c r="G572" s="4">
        <f t="shared" si="44"/>
        <v>962.4639076034648</v>
      </c>
      <c r="H572" s="6">
        <f t="shared" si="41"/>
        <v>9769.0086621751689</v>
      </c>
      <c r="I572" s="6">
        <f>SUM($D$3:D572)</f>
        <v>1299.3262752646774</v>
      </c>
      <c r="K572" s="6">
        <f t="shared" si="43"/>
        <v>11027.25708789965</v>
      </c>
      <c r="L572" s="6">
        <f t="shared" si="42"/>
        <v>11068.334937439846</v>
      </c>
      <c r="M572" s="6">
        <f>MAX($B$3:B572)</f>
        <v>11.72</v>
      </c>
    </row>
    <row r="573" spans="1:13" x14ac:dyDescent="0.25">
      <c r="A573" s="1">
        <v>36683</v>
      </c>
      <c r="B573" s="6">
        <v>10.15</v>
      </c>
      <c r="C573" s="6">
        <v>4.4382270000000004</v>
      </c>
      <c r="D573" s="6">
        <f>_xlfn.IFNA(VLOOKUP(A573,'APIUX Dividends'!A:B,2,FALSE),0)*G573</f>
        <v>0</v>
      </c>
      <c r="E573" t="str">
        <f>IF(B573&lt;0.8*MAX($B$3:B573), "reinvest dividends","")</f>
        <v/>
      </c>
      <c r="F573" s="4">
        <f t="shared" si="45"/>
        <v>1086.4292697438079</v>
      </c>
      <c r="G573" s="4">
        <f t="shared" si="44"/>
        <v>962.4639076034648</v>
      </c>
      <c r="H573" s="6">
        <f t="shared" si="41"/>
        <v>9769.0086621751689</v>
      </c>
      <c r="I573" s="6">
        <f>SUM($D$3:D573)</f>
        <v>1299.3262752646774</v>
      </c>
      <c r="K573" s="6">
        <f t="shared" si="43"/>
        <v>11027.25708789965</v>
      </c>
      <c r="L573" s="6">
        <f t="shared" si="42"/>
        <v>11068.334937439846</v>
      </c>
      <c r="M573" s="6">
        <f>MAX($B$3:B573)</f>
        <v>11.72</v>
      </c>
    </row>
    <row r="574" spans="1:13" x14ac:dyDescent="0.25">
      <c r="A574" s="1">
        <v>36684</v>
      </c>
      <c r="B574" s="6">
        <v>10.18</v>
      </c>
      <c r="C574" s="6">
        <v>4.4513449999999999</v>
      </c>
      <c r="D574" s="6">
        <f>_xlfn.IFNA(VLOOKUP(A574,'APIUX Dividends'!A:B,2,FALSE),0)*G574</f>
        <v>0</v>
      </c>
      <c r="E574" t="str">
        <f>IF(B574&lt;0.8*MAX($B$3:B574), "reinvest dividends","")</f>
        <v/>
      </c>
      <c r="F574" s="4">
        <f t="shared" si="45"/>
        <v>1086.4292697438079</v>
      </c>
      <c r="G574" s="4">
        <f t="shared" si="44"/>
        <v>962.4639076034648</v>
      </c>
      <c r="H574" s="6">
        <f t="shared" si="41"/>
        <v>9797.8825794032709</v>
      </c>
      <c r="I574" s="6">
        <f>SUM($D$3:D574)</f>
        <v>1299.3262752646774</v>
      </c>
      <c r="K574" s="6">
        <f t="shared" si="43"/>
        <v>11059.849965991965</v>
      </c>
      <c r="L574" s="6">
        <f t="shared" si="42"/>
        <v>11097.208854667948</v>
      </c>
      <c r="M574" s="6">
        <f>MAX($B$3:B574)</f>
        <v>11.72</v>
      </c>
    </row>
    <row r="575" spans="1:13" x14ac:dyDescent="0.25">
      <c r="A575" s="1">
        <v>36685</v>
      </c>
      <c r="B575" s="6">
        <v>10.199999999999999</v>
      </c>
      <c r="C575" s="6">
        <v>4.4600920000000004</v>
      </c>
      <c r="D575" s="6">
        <f>_xlfn.IFNA(VLOOKUP(A575,'APIUX Dividends'!A:B,2,FALSE),0)*G575</f>
        <v>0</v>
      </c>
      <c r="E575" t="str">
        <f>IF(B575&lt;0.8*MAX($B$3:B575), "reinvest dividends","")</f>
        <v/>
      </c>
      <c r="F575" s="4">
        <f t="shared" si="45"/>
        <v>1086.4292697438079</v>
      </c>
      <c r="G575" s="4">
        <f t="shared" si="44"/>
        <v>962.4639076034648</v>
      </c>
      <c r="H575" s="6">
        <f t="shared" si="41"/>
        <v>9817.1318575553396</v>
      </c>
      <c r="I575" s="6">
        <f>SUM($D$3:D575)</f>
        <v>1299.3262752646774</v>
      </c>
      <c r="K575" s="6">
        <f t="shared" si="43"/>
        <v>11081.57855138684</v>
      </c>
      <c r="L575" s="6">
        <f t="shared" si="42"/>
        <v>11116.458132820017</v>
      </c>
      <c r="M575" s="6">
        <f>MAX($B$3:B575)</f>
        <v>11.72</v>
      </c>
    </row>
    <row r="576" spans="1:13" x14ac:dyDescent="0.25">
      <c r="A576" s="1">
        <v>36686</v>
      </c>
      <c r="B576" s="6">
        <v>10.210000000000001</v>
      </c>
      <c r="C576" s="6">
        <v>4.4644630000000003</v>
      </c>
      <c r="D576" s="6">
        <f>_xlfn.IFNA(VLOOKUP(A576,'APIUX Dividends'!A:B,2,FALSE),0)*G576</f>
        <v>0</v>
      </c>
      <c r="E576" t="str">
        <f>IF(B576&lt;0.8*MAX($B$3:B576), "reinvest dividends","")</f>
        <v/>
      </c>
      <c r="F576" s="4">
        <f t="shared" si="45"/>
        <v>1086.4292697438079</v>
      </c>
      <c r="G576" s="4">
        <f t="shared" si="44"/>
        <v>962.4639076034648</v>
      </c>
      <c r="H576" s="6">
        <f t="shared" si="41"/>
        <v>9826.7564966313766</v>
      </c>
      <c r="I576" s="6">
        <f>SUM($D$3:D576)</f>
        <v>1299.3262752646774</v>
      </c>
      <c r="K576" s="6">
        <f t="shared" si="43"/>
        <v>11092.44284408428</v>
      </c>
      <c r="L576" s="6">
        <f t="shared" si="42"/>
        <v>11126.082771896054</v>
      </c>
      <c r="M576" s="6">
        <f>MAX($B$3:B576)</f>
        <v>11.72</v>
      </c>
    </row>
    <row r="577" spans="1:13" x14ac:dyDescent="0.25">
      <c r="A577" s="1">
        <v>36689</v>
      </c>
      <c r="B577" s="6">
        <v>10.220000000000001</v>
      </c>
      <c r="C577" s="6">
        <v>4.4688350000000003</v>
      </c>
      <c r="D577" s="6">
        <f>_xlfn.IFNA(VLOOKUP(A577,'APIUX Dividends'!A:B,2,FALSE),0)*G577</f>
        <v>0</v>
      </c>
      <c r="E577" t="str">
        <f>IF(B577&lt;0.8*MAX($B$3:B577), "reinvest dividends","")</f>
        <v/>
      </c>
      <c r="F577" s="4">
        <f t="shared" si="45"/>
        <v>1086.4292697438079</v>
      </c>
      <c r="G577" s="4">
        <f t="shared" si="44"/>
        <v>962.4639076034648</v>
      </c>
      <c r="H577" s="6">
        <f t="shared" si="41"/>
        <v>9836.3811357074101</v>
      </c>
      <c r="I577" s="6">
        <f>SUM($D$3:D577)</f>
        <v>1299.3262752646774</v>
      </c>
      <c r="K577" s="6">
        <f t="shared" si="43"/>
        <v>11103.307136781717</v>
      </c>
      <c r="L577" s="6">
        <f t="shared" si="42"/>
        <v>11135.707410972087</v>
      </c>
      <c r="M577" s="6">
        <f>MAX($B$3:B577)</f>
        <v>11.72</v>
      </c>
    </row>
    <row r="578" spans="1:13" x14ac:dyDescent="0.25">
      <c r="A578" s="1">
        <v>36690</v>
      </c>
      <c r="B578" s="6">
        <v>10.19</v>
      </c>
      <c r="C578" s="6">
        <v>4.4557169999999999</v>
      </c>
      <c r="D578" s="6">
        <f>_xlfn.IFNA(VLOOKUP(A578,'APIUX Dividends'!A:B,2,FALSE),0)*G578</f>
        <v>0</v>
      </c>
      <c r="E578" t="str">
        <f>IF(B578&lt;0.8*MAX($B$3:B578), "reinvest dividends","")</f>
        <v/>
      </c>
      <c r="F578" s="4">
        <f t="shared" si="45"/>
        <v>1086.4292697438079</v>
      </c>
      <c r="G578" s="4">
        <f t="shared" si="44"/>
        <v>962.4639076034648</v>
      </c>
      <c r="H578" s="6">
        <f t="shared" si="41"/>
        <v>9807.5072184793062</v>
      </c>
      <c r="I578" s="6">
        <f>SUM($D$3:D578)</f>
        <v>1299.3262752646774</v>
      </c>
      <c r="K578" s="6">
        <f t="shared" si="43"/>
        <v>11070.714258689402</v>
      </c>
      <c r="L578" s="6">
        <f t="shared" si="42"/>
        <v>11106.833493743983</v>
      </c>
      <c r="M578" s="6">
        <f>MAX($B$3:B578)</f>
        <v>11.72</v>
      </c>
    </row>
    <row r="579" spans="1:13" x14ac:dyDescent="0.25">
      <c r="A579" s="1">
        <v>36691</v>
      </c>
      <c r="B579" s="6">
        <v>10.23</v>
      </c>
      <c r="C579" s="6">
        <v>4.4732079999999996</v>
      </c>
      <c r="D579" s="6">
        <f>_xlfn.IFNA(VLOOKUP(A579,'APIUX Dividends'!A:B,2,FALSE),0)*G579</f>
        <v>0</v>
      </c>
      <c r="E579" t="str">
        <f>IF(B579&lt;0.8*MAX($B$3:B579), "reinvest dividends","")</f>
        <v/>
      </c>
      <c r="F579" s="4">
        <f t="shared" si="45"/>
        <v>1086.4292697438079</v>
      </c>
      <c r="G579" s="4">
        <f t="shared" si="44"/>
        <v>962.4639076034648</v>
      </c>
      <c r="H579" s="6">
        <f t="shared" ref="H579:H642" si="46">G579*B579</f>
        <v>9846.0057747834453</v>
      </c>
      <c r="I579" s="6">
        <f>SUM($D$3:D579)</f>
        <v>1299.3262752646774</v>
      </c>
      <c r="K579" s="6">
        <f t="shared" si="43"/>
        <v>11114.171429479156</v>
      </c>
      <c r="L579" s="6">
        <f t="shared" ref="L579:L642" si="47">I579+H579</f>
        <v>11145.332050048122</v>
      </c>
      <c r="M579" s="6">
        <f>MAX($B$3:B579)</f>
        <v>11.72</v>
      </c>
    </row>
    <row r="580" spans="1:13" x14ac:dyDescent="0.25">
      <c r="A580" s="1">
        <v>36692</v>
      </c>
      <c r="B580" s="6">
        <v>10.24</v>
      </c>
      <c r="C580" s="6">
        <v>4.4775799999999997</v>
      </c>
      <c r="D580" s="6">
        <f>_xlfn.IFNA(VLOOKUP(A580,'APIUX Dividends'!A:B,2,FALSE),0)*G580</f>
        <v>0</v>
      </c>
      <c r="E580" t="str">
        <f>IF(B580&lt;0.8*MAX($B$3:B580), "reinvest dividends","")</f>
        <v/>
      </c>
      <c r="F580" s="4">
        <f t="shared" si="45"/>
        <v>1086.4292697438079</v>
      </c>
      <c r="G580" s="4">
        <f t="shared" si="44"/>
        <v>962.4639076034648</v>
      </c>
      <c r="H580" s="6">
        <f t="shared" si="46"/>
        <v>9855.6304138594805</v>
      </c>
      <c r="I580" s="6">
        <f>SUM($D$3:D580)</f>
        <v>1299.3262752646774</v>
      </c>
      <c r="K580" s="6">
        <f t="shared" ref="K580:K643" si="48">F580*B580</f>
        <v>11125.035722176593</v>
      </c>
      <c r="L580" s="6">
        <f t="shared" si="47"/>
        <v>11154.956689124157</v>
      </c>
      <c r="M580" s="6">
        <f>MAX($B$3:B580)</f>
        <v>11.72</v>
      </c>
    </row>
    <row r="581" spans="1:13" x14ac:dyDescent="0.25">
      <c r="A581" s="1">
        <v>36693</v>
      </c>
      <c r="B581" s="6">
        <v>10.29</v>
      </c>
      <c r="C581" s="6">
        <v>4.4994459999999998</v>
      </c>
      <c r="D581" s="6">
        <f>_xlfn.IFNA(VLOOKUP(A581,'APIUX Dividends'!A:B,2,FALSE),0)*G581</f>
        <v>0</v>
      </c>
      <c r="E581" t="str">
        <f>IF(B581&lt;0.8*MAX($B$3:B581), "reinvest dividends","")</f>
        <v/>
      </c>
      <c r="F581" s="4">
        <f t="shared" si="45"/>
        <v>1086.4292697438079</v>
      </c>
      <c r="G581" s="4">
        <f t="shared" ref="G581:G644" si="49">G580</f>
        <v>962.4639076034648</v>
      </c>
      <c r="H581" s="6">
        <f t="shared" si="46"/>
        <v>9903.7536092396513</v>
      </c>
      <c r="I581" s="6">
        <f>SUM($D$3:D581)</f>
        <v>1299.3262752646774</v>
      </c>
      <c r="K581" s="6">
        <f t="shared" si="48"/>
        <v>11179.357185663783</v>
      </c>
      <c r="L581" s="6">
        <f t="shared" si="47"/>
        <v>11203.079884504328</v>
      </c>
      <c r="M581" s="6">
        <f>MAX($B$3:B581)</f>
        <v>11.72</v>
      </c>
    </row>
    <row r="582" spans="1:13" x14ac:dyDescent="0.25">
      <c r="A582" s="1">
        <v>36696</v>
      </c>
      <c r="B582" s="6">
        <v>10.27</v>
      </c>
      <c r="C582" s="6">
        <v>4.4907000000000004</v>
      </c>
      <c r="D582" s="6">
        <f>_xlfn.IFNA(VLOOKUP(A582,'APIUX Dividends'!A:B,2,FALSE),0)*G582</f>
        <v>0</v>
      </c>
      <c r="E582" t="str">
        <f>IF(B582&lt;0.8*MAX($B$3:B582), "reinvest dividends","")</f>
        <v/>
      </c>
      <c r="F582" s="4">
        <f t="shared" si="45"/>
        <v>1086.4292697438079</v>
      </c>
      <c r="G582" s="4">
        <f t="shared" si="49"/>
        <v>962.4639076034648</v>
      </c>
      <c r="H582" s="6">
        <f t="shared" si="46"/>
        <v>9884.5043310875826</v>
      </c>
      <c r="I582" s="6">
        <f>SUM($D$3:D582)</f>
        <v>1299.3262752646774</v>
      </c>
      <c r="K582" s="6">
        <f t="shared" si="48"/>
        <v>11157.628600268907</v>
      </c>
      <c r="L582" s="6">
        <f t="shared" si="47"/>
        <v>11183.83060635226</v>
      </c>
      <c r="M582" s="6">
        <f>MAX($B$3:B582)</f>
        <v>11.72</v>
      </c>
    </row>
    <row r="583" spans="1:13" x14ac:dyDescent="0.25">
      <c r="A583" s="1">
        <v>36697</v>
      </c>
      <c r="B583" s="6">
        <v>10.28</v>
      </c>
      <c r="C583" s="6">
        <v>4.4950720000000004</v>
      </c>
      <c r="D583" s="6">
        <f>_xlfn.IFNA(VLOOKUP(A583,'APIUX Dividends'!A:B,2,FALSE),0)*G583</f>
        <v>0</v>
      </c>
      <c r="E583" t="str">
        <f>IF(B583&lt;0.8*MAX($B$3:B583), "reinvest dividends","")</f>
        <v/>
      </c>
      <c r="F583" s="4">
        <f t="shared" si="45"/>
        <v>1086.4292697438079</v>
      </c>
      <c r="G583" s="4">
        <f t="shared" si="49"/>
        <v>962.4639076034648</v>
      </c>
      <c r="H583" s="6">
        <f t="shared" si="46"/>
        <v>9894.1289701636179</v>
      </c>
      <c r="I583" s="6">
        <f>SUM($D$3:D583)</f>
        <v>1299.3262752646774</v>
      </c>
      <c r="K583" s="6">
        <f t="shared" si="48"/>
        <v>11168.492892966346</v>
      </c>
      <c r="L583" s="6">
        <f t="shared" si="47"/>
        <v>11193.455245428295</v>
      </c>
      <c r="M583" s="6">
        <f>MAX($B$3:B583)</f>
        <v>11.72</v>
      </c>
    </row>
    <row r="584" spans="1:13" x14ac:dyDescent="0.25">
      <c r="A584" s="1">
        <v>36698</v>
      </c>
      <c r="B584" s="6">
        <v>10.210000000000001</v>
      </c>
      <c r="C584" s="6">
        <v>4.4644630000000003</v>
      </c>
      <c r="D584" s="6">
        <f>_xlfn.IFNA(VLOOKUP(A584,'APIUX Dividends'!A:B,2,FALSE),0)*G584</f>
        <v>0</v>
      </c>
      <c r="E584" t="str">
        <f>IF(B584&lt;0.8*MAX($B$3:B584), "reinvest dividends","")</f>
        <v/>
      </c>
      <c r="F584" s="4">
        <f t="shared" si="45"/>
        <v>1086.4292697438079</v>
      </c>
      <c r="G584" s="4">
        <f t="shared" si="49"/>
        <v>962.4639076034648</v>
      </c>
      <c r="H584" s="6">
        <f t="shared" si="46"/>
        <v>9826.7564966313766</v>
      </c>
      <c r="I584" s="6">
        <f>SUM($D$3:D584)</f>
        <v>1299.3262752646774</v>
      </c>
      <c r="K584" s="6">
        <f t="shared" si="48"/>
        <v>11092.44284408428</v>
      </c>
      <c r="L584" s="6">
        <f t="shared" si="47"/>
        <v>11126.082771896054</v>
      </c>
      <c r="M584" s="6">
        <f>MAX($B$3:B584)</f>
        <v>11.72</v>
      </c>
    </row>
    <row r="585" spans="1:13" x14ac:dyDescent="0.25">
      <c r="A585" s="1">
        <v>36699</v>
      </c>
      <c r="B585" s="6">
        <v>10.19</v>
      </c>
      <c r="C585" s="6">
        <v>4.4557169999999999</v>
      </c>
      <c r="D585" s="6">
        <f>_xlfn.IFNA(VLOOKUP(A585,'APIUX Dividends'!A:B,2,FALSE),0)*G585</f>
        <v>0</v>
      </c>
      <c r="E585" t="str">
        <f>IF(B585&lt;0.8*MAX($B$3:B585), "reinvest dividends","")</f>
        <v/>
      </c>
      <c r="F585" s="4">
        <f t="shared" si="45"/>
        <v>1086.4292697438079</v>
      </c>
      <c r="G585" s="4">
        <f t="shared" si="49"/>
        <v>962.4639076034648</v>
      </c>
      <c r="H585" s="6">
        <f t="shared" si="46"/>
        <v>9807.5072184793062</v>
      </c>
      <c r="I585" s="6">
        <f>SUM($D$3:D585)</f>
        <v>1299.3262752646774</v>
      </c>
      <c r="K585" s="6">
        <f t="shared" si="48"/>
        <v>11070.714258689402</v>
      </c>
      <c r="L585" s="6">
        <f t="shared" si="47"/>
        <v>11106.833493743983</v>
      </c>
      <c r="M585" s="6">
        <f>MAX($B$3:B585)</f>
        <v>11.72</v>
      </c>
    </row>
    <row r="586" spans="1:13" x14ac:dyDescent="0.25">
      <c r="A586" s="1">
        <v>36700</v>
      </c>
      <c r="B586" s="6">
        <v>10.16</v>
      </c>
      <c r="C586" s="6">
        <v>4.4425980000000003</v>
      </c>
      <c r="D586" s="6">
        <f>_xlfn.IFNA(VLOOKUP(A586,'APIUX Dividends'!A:B,2,FALSE),0)*G586</f>
        <v>0</v>
      </c>
      <c r="E586" t="str">
        <f>IF(B586&lt;0.8*MAX($B$3:B586), "reinvest dividends","")</f>
        <v/>
      </c>
      <c r="F586" s="4">
        <f t="shared" si="45"/>
        <v>1086.4292697438079</v>
      </c>
      <c r="G586" s="4">
        <f t="shared" si="49"/>
        <v>962.4639076034648</v>
      </c>
      <c r="H586" s="6">
        <f t="shared" si="46"/>
        <v>9778.6333012512023</v>
      </c>
      <c r="I586" s="6">
        <f>SUM($D$3:D586)</f>
        <v>1299.3262752646774</v>
      </c>
      <c r="K586" s="6">
        <f t="shared" si="48"/>
        <v>11038.121380597089</v>
      </c>
      <c r="L586" s="6">
        <f t="shared" si="47"/>
        <v>11077.959576515879</v>
      </c>
      <c r="M586" s="6">
        <f>MAX($B$3:B586)</f>
        <v>11.72</v>
      </c>
    </row>
    <row r="587" spans="1:13" x14ac:dyDescent="0.25">
      <c r="A587" s="1">
        <v>36703</v>
      </c>
      <c r="B587" s="6">
        <v>10.19</v>
      </c>
      <c r="C587" s="6">
        <v>4.4557169999999999</v>
      </c>
      <c r="D587" s="6">
        <f>_xlfn.IFNA(VLOOKUP(A587,'APIUX Dividends'!A:B,2,FALSE),0)*G587</f>
        <v>0</v>
      </c>
      <c r="E587" t="str">
        <f>IF(B587&lt;0.8*MAX($B$3:B587), "reinvest dividends","")</f>
        <v/>
      </c>
      <c r="F587" s="4">
        <f t="shared" si="45"/>
        <v>1086.4292697438079</v>
      </c>
      <c r="G587" s="4">
        <f t="shared" si="49"/>
        <v>962.4639076034648</v>
      </c>
      <c r="H587" s="6">
        <f t="shared" si="46"/>
        <v>9807.5072184793062</v>
      </c>
      <c r="I587" s="6">
        <f>SUM($D$3:D587)</f>
        <v>1299.3262752646774</v>
      </c>
      <c r="K587" s="6">
        <f t="shared" si="48"/>
        <v>11070.714258689402</v>
      </c>
      <c r="L587" s="6">
        <f t="shared" si="47"/>
        <v>11106.833493743983</v>
      </c>
      <c r="M587" s="6">
        <f>MAX($B$3:B587)</f>
        <v>11.72</v>
      </c>
    </row>
    <row r="588" spans="1:13" x14ac:dyDescent="0.25">
      <c r="A588" s="1">
        <v>36704</v>
      </c>
      <c r="B588" s="6">
        <v>10.220000000000001</v>
      </c>
      <c r="C588" s="6">
        <v>4.4688350000000003</v>
      </c>
      <c r="D588" s="6">
        <f>_xlfn.IFNA(VLOOKUP(A588,'APIUX Dividends'!A:B,2,FALSE),0)*G588</f>
        <v>0</v>
      </c>
      <c r="E588" t="str">
        <f>IF(B588&lt;0.8*MAX($B$3:B588), "reinvest dividends","")</f>
        <v/>
      </c>
      <c r="F588" s="4">
        <f t="shared" si="45"/>
        <v>1086.4292697438079</v>
      </c>
      <c r="G588" s="4">
        <f t="shared" si="49"/>
        <v>962.4639076034648</v>
      </c>
      <c r="H588" s="6">
        <f t="shared" si="46"/>
        <v>9836.3811357074101</v>
      </c>
      <c r="I588" s="6">
        <f>SUM($D$3:D588)</f>
        <v>1299.3262752646774</v>
      </c>
      <c r="K588" s="6">
        <f t="shared" si="48"/>
        <v>11103.307136781717</v>
      </c>
      <c r="L588" s="6">
        <f t="shared" si="47"/>
        <v>11135.707410972087</v>
      </c>
      <c r="M588" s="6">
        <f>MAX($B$3:B588)</f>
        <v>11.72</v>
      </c>
    </row>
    <row r="589" spans="1:13" x14ac:dyDescent="0.25">
      <c r="A589" s="1">
        <v>36705</v>
      </c>
      <c r="B589" s="6">
        <v>10.210000000000001</v>
      </c>
      <c r="C589" s="6">
        <v>4.4644630000000003</v>
      </c>
      <c r="D589" s="6">
        <f>_xlfn.IFNA(VLOOKUP(A589,'APIUX Dividends'!A:B,2,FALSE),0)*G589</f>
        <v>0</v>
      </c>
      <c r="E589" t="str">
        <f>IF(B589&lt;0.8*MAX($B$3:B589), "reinvest dividends","")</f>
        <v/>
      </c>
      <c r="F589" s="4">
        <f t="shared" si="45"/>
        <v>1086.4292697438079</v>
      </c>
      <c r="G589" s="4">
        <f t="shared" si="49"/>
        <v>962.4639076034648</v>
      </c>
      <c r="H589" s="6">
        <f t="shared" si="46"/>
        <v>9826.7564966313766</v>
      </c>
      <c r="I589" s="6">
        <f>SUM($D$3:D589)</f>
        <v>1299.3262752646774</v>
      </c>
      <c r="K589" s="6">
        <f t="shared" si="48"/>
        <v>11092.44284408428</v>
      </c>
      <c r="L589" s="6">
        <f t="shared" si="47"/>
        <v>11126.082771896054</v>
      </c>
      <c r="M589" s="6">
        <f>MAX($B$3:B589)</f>
        <v>11.72</v>
      </c>
    </row>
    <row r="590" spans="1:13" x14ac:dyDescent="0.25">
      <c r="A590" s="1">
        <v>36706</v>
      </c>
      <c r="B590" s="6">
        <v>10.17</v>
      </c>
      <c r="C590" s="6">
        <v>4.446974</v>
      </c>
      <c r="D590" s="6">
        <f>_xlfn.IFNA(VLOOKUP(A590,'APIUX Dividends'!A:B,2,FALSE),0)*G590</f>
        <v>0</v>
      </c>
      <c r="E590" t="str">
        <f>IF(B590&lt;0.8*MAX($B$3:B590), "reinvest dividends","")</f>
        <v/>
      </c>
      <c r="F590" s="4">
        <f t="shared" si="45"/>
        <v>1086.4292697438079</v>
      </c>
      <c r="G590" s="4">
        <f t="shared" si="49"/>
        <v>962.4639076034648</v>
      </c>
      <c r="H590" s="6">
        <f t="shared" si="46"/>
        <v>9788.2579403272375</v>
      </c>
      <c r="I590" s="6">
        <f>SUM($D$3:D590)</f>
        <v>1299.3262752646774</v>
      </c>
      <c r="K590" s="6">
        <f t="shared" si="48"/>
        <v>11048.985673294526</v>
      </c>
      <c r="L590" s="6">
        <f t="shared" si="47"/>
        <v>11087.584215591914</v>
      </c>
      <c r="M590" s="6">
        <f>MAX($B$3:B590)</f>
        <v>11.72</v>
      </c>
    </row>
    <row r="591" spans="1:13" x14ac:dyDescent="0.25">
      <c r="A591" s="1">
        <v>36707</v>
      </c>
      <c r="B591" s="6">
        <v>10.19</v>
      </c>
      <c r="C591" s="6">
        <v>4.4999690000000001</v>
      </c>
      <c r="D591" s="6">
        <f>_xlfn.IFNA(VLOOKUP(A591,'APIUX Dividends'!A:B,2,FALSE),0)*G591</f>
        <v>96.246390760346486</v>
      </c>
      <c r="E591" t="str">
        <f>IF(B591&lt;0.8*MAX($B$3:B591), "reinvest dividends","")</f>
        <v/>
      </c>
      <c r="F591" s="4">
        <f t="shared" si="45"/>
        <v>1095.8744503876103</v>
      </c>
      <c r="G591" s="4">
        <f t="shared" si="49"/>
        <v>962.4639076034648</v>
      </c>
      <c r="H591" s="6">
        <f t="shared" si="46"/>
        <v>9807.5072184793062</v>
      </c>
      <c r="I591" s="6">
        <f>SUM($D$3:D591)</f>
        <v>1395.5726660250239</v>
      </c>
      <c r="K591" s="6">
        <f t="shared" si="48"/>
        <v>11166.960649449748</v>
      </c>
      <c r="L591" s="6">
        <f t="shared" si="47"/>
        <v>11203.07988450433</v>
      </c>
      <c r="M591" s="6">
        <f>MAX($B$3:B591)</f>
        <v>11.72</v>
      </c>
    </row>
    <row r="592" spans="1:13" x14ac:dyDescent="0.25">
      <c r="A592" s="1">
        <v>36710</v>
      </c>
      <c r="B592" s="6">
        <v>10.19</v>
      </c>
      <c r="C592" s="6">
        <v>4.4999690000000001</v>
      </c>
      <c r="D592" s="6">
        <f>_xlfn.IFNA(VLOOKUP(A592,'APIUX Dividends'!A:B,2,FALSE),0)*G592</f>
        <v>0</v>
      </c>
      <c r="E592" t="str">
        <f>IF(B592&lt;0.8*MAX($B$3:B592), "reinvest dividends","")</f>
        <v/>
      </c>
      <c r="F592" s="4">
        <f t="shared" si="45"/>
        <v>1095.8744503876103</v>
      </c>
      <c r="G592" s="4">
        <f t="shared" si="49"/>
        <v>962.4639076034648</v>
      </c>
      <c r="H592" s="6">
        <f t="shared" si="46"/>
        <v>9807.5072184793062</v>
      </c>
      <c r="I592" s="6">
        <f>SUM($D$3:D592)</f>
        <v>1395.5726660250239</v>
      </c>
      <c r="K592" s="6">
        <f t="shared" si="48"/>
        <v>11166.960649449748</v>
      </c>
      <c r="L592" s="6">
        <f t="shared" si="47"/>
        <v>11203.07988450433</v>
      </c>
      <c r="M592" s="6">
        <f>MAX($B$3:B592)</f>
        <v>11.72</v>
      </c>
    </row>
    <row r="593" spans="1:13" x14ac:dyDescent="0.25">
      <c r="A593" s="1">
        <v>36712</v>
      </c>
      <c r="B593" s="6">
        <v>10.23</v>
      </c>
      <c r="C593" s="6">
        <v>4.5176309999999997</v>
      </c>
      <c r="D593" s="6">
        <f>_xlfn.IFNA(VLOOKUP(A593,'APIUX Dividends'!A:B,2,FALSE),0)*G593</f>
        <v>0</v>
      </c>
      <c r="E593" t="str">
        <f>IF(B593&lt;0.8*MAX($B$3:B593), "reinvest dividends","")</f>
        <v/>
      </c>
      <c r="F593" s="4">
        <f t="shared" si="45"/>
        <v>1095.8744503876103</v>
      </c>
      <c r="G593" s="4">
        <f t="shared" si="49"/>
        <v>962.4639076034648</v>
      </c>
      <c r="H593" s="6">
        <f t="shared" si="46"/>
        <v>9846.0057747834453</v>
      </c>
      <c r="I593" s="6">
        <f>SUM($D$3:D593)</f>
        <v>1395.5726660250239</v>
      </c>
      <c r="K593" s="6">
        <f t="shared" si="48"/>
        <v>11210.795627465253</v>
      </c>
      <c r="L593" s="6">
        <f t="shared" si="47"/>
        <v>11241.578440808469</v>
      </c>
      <c r="M593" s="6">
        <f>MAX($B$3:B593)</f>
        <v>11.72</v>
      </c>
    </row>
    <row r="594" spans="1:13" x14ac:dyDescent="0.25">
      <c r="A594" s="1">
        <v>36713</v>
      </c>
      <c r="B594" s="6">
        <v>10.19</v>
      </c>
      <c r="C594" s="6">
        <v>4.4999690000000001</v>
      </c>
      <c r="D594" s="6">
        <f>_xlfn.IFNA(VLOOKUP(A594,'APIUX Dividends'!A:B,2,FALSE),0)*G594</f>
        <v>0</v>
      </c>
      <c r="E594" t="str">
        <f>IF(B594&lt;0.8*MAX($B$3:B594), "reinvest dividends","")</f>
        <v/>
      </c>
      <c r="F594" s="4">
        <f t="shared" si="45"/>
        <v>1095.8744503876103</v>
      </c>
      <c r="G594" s="4">
        <f t="shared" si="49"/>
        <v>962.4639076034648</v>
      </c>
      <c r="H594" s="6">
        <f t="shared" si="46"/>
        <v>9807.5072184793062</v>
      </c>
      <c r="I594" s="6">
        <f>SUM($D$3:D594)</f>
        <v>1395.5726660250239</v>
      </c>
      <c r="K594" s="6">
        <f t="shared" si="48"/>
        <v>11166.960649449748</v>
      </c>
      <c r="L594" s="6">
        <f t="shared" si="47"/>
        <v>11203.07988450433</v>
      </c>
      <c r="M594" s="6">
        <f>MAX($B$3:B594)</f>
        <v>11.72</v>
      </c>
    </row>
    <row r="595" spans="1:13" x14ac:dyDescent="0.25">
      <c r="A595" s="1">
        <v>36714</v>
      </c>
      <c r="B595" s="6">
        <v>10.23</v>
      </c>
      <c r="C595" s="6">
        <v>4.5176309999999997</v>
      </c>
      <c r="D595" s="6">
        <f>_xlfn.IFNA(VLOOKUP(A595,'APIUX Dividends'!A:B,2,FALSE),0)*G595</f>
        <v>0</v>
      </c>
      <c r="E595" t="str">
        <f>IF(B595&lt;0.8*MAX($B$3:B595), "reinvest dividends","")</f>
        <v/>
      </c>
      <c r="F595" s="4">
        <f t="shared" si="45"/>
        <v>1095.8744503876103</v>
      </c>
      <c r="G595" s="4">
        <f t="shared" si="49"/>
        <v>962.4639076034648</v>
      </c>
      <c r="H595" s="6">
        <f t="shared" si="46"/>
        <v>9846.0057747834453</v>
      </c>
      <c r="I595" s="6">
        <f>SUM($D$3:D595)</f>
        <v>1395.5726660250239</v>
      </c>
      <c r="K595" s="6">
        <f t="shared" si="48"/>
        <v>11210.795627465253</v>
      </c>
      <c r="L595" s="6">
        <f t="shared" si="47"/>
        <v>11241.578440808469</v>
      </c>
      <c r="M595" s="6">
        <f>MAX($B$3:B595)</f>
        <v>11.72</v>
      </c>
    </row>
    <row r="596" spans="1:13" x14ac:dyDescent="0.25">
      <c r="A596" s="1">
        <v>36717</v>
      </c>
      <c r="B596" s="6">
        <v>10.210000000000001</v>
      </c>
      <c r="C596" s="6">
        <v>4.5087989999999998</v>
      </c>
      <c r="D596" s="6">
        <f>_xlfn.IFNA(VLOOKUP(A596,'APIUX Dividends'!A:B,2,FALSE),0)*G596</f>
        <v>0</v>
      </c>
      <c r="E596" t="str">
        <f>IF(B596&lt;0.8*MAX($B$3:B596), "reinvest dividends","")</f>
        <v/>
      </c>
      <c r="F596" s="4">
        <f t="shared" ref="F596:F659" si="50">F595+(D596/B596)</f>
        <v>1095.8744503876103</v>
      </c>
      <c r="G596" s="4">
        <f t="shared" si="49"/>
        <v>962.4639076034648</v>
      </c>
      <c r="H596" s="6">
        <f t="shared" si="46"/>
        <v>9826.7564966313766</v>
      </c>
      <c r="I596" s="6">
        <f>SUM($D$3:D596)</f>
        <v>1395.5726660250239</v>
      </c>
      <c r="K596" s="6">
        <f t="shared" si="48"/>
        <v>11188.878138457501</v>
      </c>
      <c r="L596" s="6">
        <f t="shared" si="47"/>
        <v>11222.329162656401</v>
      </c>
      <c r="M596" s="6">
        <f>MAX($B$3:B596)</f>
        <v>11.72</v>
      </c>
    </row>
    <row r="597" spans="1:13" x14ac:dyDescent="0.25">
      <c r="A597" s="1">
        <v>36718</v>
      </c>
      <c r="B597" s="6">
        <v>10.199999999999999</v>
      </c>
      <c r="C597" s="6">
        <v>4.5043819999999997</v>
      </c>
      <c r="D597" s="6">
        <f>_xlfn.IFNA(VLOOKUP(A597,'APIUX Dividends'!A:B,2,FALSE),0)*G597</f>
        <v>0</v>
      </c>
      <c r="E597" t="str">
        <f>IF(B597&lt;0.8*MAX($B$3:B597), "reinvest dividends","")</f>
        <v/>
      </c>
      <c r="F597" s="4">
        <f t="shared" si="50"/>
        <v>1095.8744503876103</v>
      </c>
      <c r="G597" s="4">
        <f t="shared" si="49"/>
        <v>962.4639076034648</v>
      </c>
      <c r="H597" s="6">
        <f t="shared" si="46"/>
        <v>9817.1318575553396</v>
      </c>
      <c r="I597" s="6">
        <f>SUM($D$3:D597)</f>
        <v>1395.5726660250239</v>
      </c>
      <c r="K597" s="6">
        <f t="shared" si="48"/>
        <v>11177.919393953624</v>
      </c>
      <c r="L597" s="6">
        <f t="shared" si="47"/>
        <v>11212.704523580363</v>
      </c>
      <c r="M597" s="6">
        <f>MAX($B$3:B597)</f>
        <v>11.72</v>
      </c>
    </row>
    <row r="598" spans="1:13" x14ac:dyDescent="0.25">
      <c r="A598" s="1">
        <v>36719</v>
      </c>
      <c r="B598" s="6">
        <v>10.18</v>
      </c>
      <c r="C598" s="6">
        <v>4.4955499999999997</v>
      </c>
      <c r="D598" s="6">
        <f>_xlfn.IFNA(VLOOKUP(A598,'APIUX Dividends'!A:B,2,FALSE),0)*G598</f>
        <v>0</v>
      </c>
      <c r="E598" t="str">
        <f>IF(B598&lt;0.8*MAX($B$3:B598), "reinvest dividends","")</f>
        <v/>
      </c>
      <c r="F598" s="4">
        <f t="shared" si="50"/>
        <v>1095.8744503876103</v>
      </c>
      <c r="G598" s="4">
        <f t="shared" si="49"/>
        <v>962.4639076034648</v>
      </c>
      <c r="H598" s="6">
        <f t="shared" si="46"/>
        <v>9797.8825794032709</v>
      </c>
      <c r="I598" s="6">
        <f>SUM($D$3:D598)</f>
        <v>1395.5726660250239</v>
      </c>
      <c r="K598" s="6">
        <f t="shared" si="48"/>
        <v>11156.001904945873</v>
      </c>
      <c r="L598" s="6">
        <f t="shared" si="47"/>
        <v>11193.455245428295</v>
      </c>
      <c r="M598" s="6">
        <f>MAX($B$3:B598)</f>
        <v>11.72</v>
      </c>
    </row>
    <row r="599" spans="1:13" x14ac:dyDescent="0.25">
      <c r="A599" s="1">
        <v>36720</v>
      </c>
      <c r="B599" s="6">
        <v>10.220000000000001</v>
      </c>
      <c r="C599" s="6">
        <v>4.5132149999999998</v>
      </c>
      <c r="D599" s="6">
        <f>_xlfn.IFNA(VLOOKUP(A599,'APIUX Dividends'!A:B,2,FALSE),0)*G599</f>
        <v>0</v>
      </c>
      <c r="E599" t="str">
        <f>IF(B599&lt;0.8*MAX($B$3:B599), "reinvest dividends","")</f>
        <v/>
      </c>
      <c r="F599" s="4">
        <f t="shared" si="50"/>
        <v>1095.8744503876103</v>
      </c>
      <c r="G599" s="4">
        <f t="shared" si="49"/>
        <v>962.4639076034648</v>
      </c>
      <c r="H599" s="6">
        <f t="shared" si="46"/>
        <v>9836.3811357074101</v>
      </c>
      <c r="I599" s="6">
        <f>SUM($D$3:D599)</f>
        <v>1395.5726660250239</v>
      </c>
      <c r="K599" s="6">
        <f t="shared" si="48"/>
        <v>11199.836882961377</v>
      </c>
      <c r="L599" s="6">
        <f t="shared" si="47"/>
        <v>11231.953801732434</v>
      </c>
      <c r="M599" s="6">
        <f>MAX($B$3:B599)</f>
        <v>11.72</v>
      </c>
    </row>
    <row r="600" spans="1:13" x14ac:dyDescent="0.25">
      <c r="A600" s="1">
        <v>36721</v>
      </c>
      <c r="B600" s="6">
        <v>10.16</v>
      </c>
      <c r="C600" s="6">
        <v>4.4867179999999998</v>
      </c>
      <c r="D600" s="6">
        <f>_xlfn.IFNA(VLOOKUP(A600,'APIUX Dividends'!A:B,2,FALSE),0)*G600</f>
        <v>0</v>
      </c>
      <c r="E600" t="str">
        <f>IF(B600&lt;0.8*MAX($B$3:B600), "reinvest dividends","")</f>
        <v/>
      </c>
      <c r="F600" s="4">
        <f t="shared" si="50"/>
        <v>1095.8744503876103</v>
      </c>
      <c r="G600" s="4">
        <f t="shared" si="49"/>
        <v>962.4639076034648</v>
      </c>
      <c r="H600" s="6">
        <f t="shared" si="46"/>
        <v>9778.6333012512023</v>
      </c>
      <c r="I600" s="6">
        <f>SUM($D$3:D600)</f>
        <v>1395.5726660250239</v>
      </c>
      <c r="K600" s="6">
        <f t="shared" si="48"/>
        <v>11134.084415938121</v>
      </c>
      <c r="L600" s="6">
        <f t="shared" si="47"/>
        <v>11174.205967276226</v>
      </c>
      <c r="M600" s="6">
        <f>MAX($B$3:B600)</f>
        <v>11.72</v>
      </c>
    </row>
    <row r="601" spans="1:13" x14ac:dyDescent="0.25">
      <c r="A601" s="1">
        <v>36724</v>
      </c>
      <c r="B601" s="6">
        <v>10.11</v>
      </c>
      <c r="C601" s="6">
        <v>4.4646369999999997</v>
      </c>
      <c r="D601" s="6">
        <f>_xlfn.IFNA(VLOOKUP(A601,'APIUX Dividends'!A:B,2,FALSE),0)*G601</f>
        <v>0</v>
      </c>
      <c r="E601" t="str">
        <f>IF(B601&lt;0.8*MAX($B$3:B601), "reinvest dividends","")</f>
        <v/>
      </c>
      <c r="F601" s="4">
        <f t="shared" si="50"/>
        <v>1095.8744503876103</v>
      </c>
      <c r="G601" s="4">
        <f t="shared" si="49"/>
        <v>962.4639076034648</v>
      </c>
      <c r="H601" s="6">
        <f t="shared" si="46"/>
        <v>9730.5101058710279</v>
      </c>
      <c r="I601" s="6">
        <f>SUM($D$3:D601)</f>
        <v>1395.5726660250239</v>
      </c>
      <c r="K601" s="6">
        <f t="shared" si="48"/>
        <v>11079.290693418739</v>
      </c>
      <c r="L601" s="6">
        <f t="shared" si="47"/>
        <v>11126.082771896052</v>
      </c>
      <c r="M601" s="6">
        <f>MAX($B$3:B601)</f>
        <v>11.72</v>
      </c>
    </row>
    <row r="602" spans="1:13" x14ac:dyDescent="0.25">
      <c r="A602" s="1">
        <v>36725</v>
      </c>
      <c r="B602" s="6">
        <v>10.119999999999999</v>
      </c>
      <c r="C602" s="6">
        <v>4.4690539999999999</v>
      </c>
      <c r="D602" s="6">
        <f>_xlfn.IFNA(VLOOKUP(A602,'APIUX Dividends'!A:B,2,FALSE),0)*G602</f>
        <v>0</v>
      </c>
      <c r="E602" t="str">
        <f>IF(B602&lt;0.8*MAX($B$3:B602), "reinvest dividends","")</f>
        <v/>
      </c>
      <c r="F602" s="4">
        <f t="shared" si="50"/>
        <v>1095.8744503876103</v>
      </c>
      <c r="G602" s="4">
        <f t="shared" si="49"/>
        <v>962.4639076034648</v>
      </c>
      <c r="H602" s="6">
        <f t="shared" si="46"/>
        <v>9740.1347449470632</v>
      </c>
      <c r="I602" s="6">
        <f>SUM($D$3:D602)</f>
        <v>1395.5726660250239</v>
      </c>
      <c r="K602" s="6">
        <f t="shared" si="48"/>
        <v>11090.249437922615</v>
      </c>
      <c r="L602" s="6">
        <f t="shared" si="47"/>
        <v>11135.707410972087</v>
      </c>
      <c r="M602" s="6">
        <f>MAX($B$3:B602)</f>
        <v>11.72</v>
      </c>
    </row>
    <row r="603" spans="1:13" x14ac:dyDescent="0.25">
      <c r="A603" s="1">
        <v>36726</v>
      </c>
      <c r="B603" s="6">
        <v>10.119999999999999</v>
      </c>
      <c r="C603" s="6">
        <v>4.4690539999999999</v>
      </c>
      <c r="D603" s="6">
        <f>_xlfn.IFNA(VLOOKUP(A603,'APIUX Dividends'!A:B,2,FALSE),0)*G603</f>
        <v>0</v>
      </c>
      <c r="E603" t="str">
        <f>IF(B603&lt;0.8*MAX($B$3:B603), "reinvest dividends","")</f>
        <v/>
      </c>
      <c r="F603" s="4">
        <f t="shared" si="50"/>
        <v>1095.8744503876103</v>
      </c>
      <c r="G603" s="4">
        <f t="shared" si="49"/>
        <v>962.4639076034648</v>
      </c>
      <c r="H603" s="6">
        <f t="shared" si="46"/>
        <v>9740.1347449470632</v>
      </c>
      <c r="I603" s="6">
        <f>SUM($D$3:D603)</f>
        <v>1395.5726660250239</v>
      </c>
      <c r="K603" s="6">
        <f t="shared" si="48"/>
        <v>11090.249437922615</v>
      </c>
      <c r="L603" s="6">
        <f t="shared" si="47"/>
        <v>11135.707410972087</v>
      </c>
      <c r="M603" s="6">
        <f>MAX($B$3:B603)</f>
        <v>11.72</v>
      </c>
    </row>
    <row r="604" spans="1:13" x14ac:dyDescent="0.25">
      <c r="A604" s="1">
        <v>36727</v>
      </c>
      <c r="B604" s="6">
        <v>10.199999999999999</v>
      </c>
      <c r="C604" s="6">
        <v>4.5043819999999997</v>
      </c>
      <c r="D604" s="6">
        <f>_xlfn.IFNA(VLOOKUP(A604,'APIUX Dividends'!A:B,2,FALSE),0)*G604</f>
        <v>0</v>
      </c>
      <c r="E604" t="str">
        <f>IF(B604&lt;0.8*MAX($B$3:B604), "reinvest dividends","")</f>
        <v/>
      </c>
      <c r="F604" s="4">
        <f t="shared" si="50"/>
        <v>1095.8744503876103</v>
      </c>
      <c r="G604" s="4">
        <f t="shared" si="49"/>
        <v>962.4639076034648</v>
      </c>
      <c r="H604" s="6">
        <f t="shared" si="46"/>
        <v>9817.1318575553396</v>
      </c>
      <c r="I604" s="6">
        <f>SUM($D$3:D604)</f>
        <v>1395.5726660250239</v>
      </c>
      <c r="K604" s="6">
        <f t="shared" si="48"/>
        <v>11177.919393953624</v>
      </c>
      <c r="L604" s="6">
        <f t="shared" si="47"/>
        <v>11212.704523580363</v>
      </c>
      <c r="M604" s="6">
        <f>MAX($B$3:B604)</f>
        <v>11.72</v>
      </c>
    </row>
    <row r="605" spans="1:13" x14ac:dyDescent="0.25">
      <c r="A605" s="1">
        <v>36728</v>
      </c>
      <c r="B605" s="6">
        <v>10.23</v>
      </c>
      <c r="C605" s="6">
        <v>4.5176309999999997</v>
      </c>
      <c r="D605" s="6">
        <f>_xlfn.IFNA(VLOOKUP(A605,'APIUX Dividends'!A:B,2,FALSE),0)*G605</f>
        <v>0</v>
      </c>
      <c r="E605" t="str">
        <f>IF(B605&lt;0.8*MAX($B$3:B605), "reinvest dividends","")</f>
        <v/>
      </c>
      <c r="F605" s="4">
        <f t="shared" si="50"/>
        <v>1095.8744503876103</v>
      </c>
      <c r="G605" s="4">
        <f t="shared" si="49"/>
        <v>962.4639076034648</v>
      </c>
      <c r="H605" s="6">
        <f t="shared" si="46"/>
        <v>9846.0057747834453</v>
      </c>
      <c r="I605" s="6">
        <f>SUM($D$3:D605)</f>
        <v>1395.5726660250239</v>
      </c>
      <c r="K605" s="6">
        <f t="shared" si="48"/>
        <v>11210.795627465253</v>
      </c>
      <c r="L605" s="6">
        <f t="shared" si="47"/>
        <v>11241.578440808469</v>
      </c>
      <c r="M605" s="6">
        <f>MAX($B$3:B605)</f>
        <v>11.72</v>
      </c>
    </row>
    <row r="606" spans="1:13" x14ac:dyDescent="0.25">
      <c r="A606" s="1">
        <v>36731</v>
      </c>
      <c r="B606" s="6">
        <v>10.220000000000001</v>
      </c>
      <c r="C606" s="6">
        <v>4.5132149999999998</v>
      </c>
      <c r="D606" s="6">
        <f>_xlfn.IFNA(VLOOKUP(A606,'APIUX Dividends'!A:B,2,FALSE),0)*G606</f>
        <v>0</v>
      </c>
      <c r="E606" t="str">
        <f>IF(B606&lt;0.8*MAX($B$3:B606), "reinvest dividends","")</f>
        <v/>
      </c>
      <c r="F606" s="4">
        <f t="shared" si="50"/>
        <v>1095.8744503876103</v>
      </c>
      <c r="G606" s="4">
        <f t="shared" si="49"/>
        <v>962.4639076034648</v>
      </c>
      <c r="H606" s="6">
        <f t="shared" si="46"/>
        <v>9836.3811357074101</v>
      </c>
      <c r="I606" s="6">
        <f>SUM($D$3:D606)</f>
        <v>1395.5726660250239</v>
      </c>
      <c r="K606" s="6">
        <f t="shared" si="48"/>
        <v>11199.836882961377</v>
      </c>
      <c r="L606" s="6">
        <f t="shared" si="47"/>
        <v>11231.953801732434</v>
      </c>
      <c r="M606" s="6">
        <f>MAX($B$3:B606)</f>
        <v>11.72</v>
      </c>
    </row>
    <row r="607" spans="1:13" x14ac:dyDescent="0.25">
      <c r="A607" s="1">
        <v>36732</v>
      </c>
      <c r="B607" s="6">
        <v>10.220000000000001</v>
      </c>
      <c r="C607" s="6">
        <v>4.5132149999999998</v>
      </c>
      <c r="D607" s="6">
        <f>_xlfn.IFNA(VLOOKUP(A607,'APIUX Dividends'!A:B,2,FALSE),0)*G607</f>
        <v>0</v>
      </c>
      <c r="E607" t="str">
        <f>IF(B607&lt;0.8*MAX($B$3:B607), "reinvest dividends","")</f>
        <v/>
      </c>
      <c r="F607" s="4">
        <f t="shared" si="50"/>
        <v>1095.8744503876103</v>
      </c>
      <c r="G607" s="4">
        <f t="shared" si="49"/>
        <v>962.4639076034648</v>
      </c>
      <c r="H607" s="6">
        <f t="shared" si="46"/>
        <v>9836.3811357074101</v>
      </c>
      <c r="I607" s="6">
        <f>SUM($D$3:D607)</f>
        <v>1395.5726660250239</v>
      </c>
      <c r="K607" s="6">
        <f t="shared" si="48"/>
        <v>11199.836882961377</v>
      </c>
      <c r="L607" s="6">
        <f t="shared" si="47"/>
        <v>11231.953801732434</v>
      </c>
      <c r="M607" s="6">
        <f>MAX($B$3:B607)</f>
        <v>11.72</v>
      </c>
    </row>
    <row r="608" spans="1:13" x14ac:dyDescent="0.25">
      <c r="A608" s="1">
        <v>36733</v>
      </c>
      <c r="B608" s="6">
        <v>10.23</v>
      </c>
      <c r="C608" s="6">
        <v>4.5176309999999997</v>
      </c>
      <c r="D608" s="6">
        <f>_xlfn.IFNA(VLOOKUP(A608,'APIUX Dividends'!A:B,2,FALSE),0)*G608</f>
        <v>0</v>
      </c>
      <c r="E608" t="str">
        <f>IF(B608&lt;0.8*MAX($B$3:B608), "reinvest dividends","")</f>
        <v/>
      </c>
      <c r="F608" s="4">
        <f t="shared" si="50"/>
        <v>1095.8744503876103</v>
      </c>
      <c r="G608" s="4">
        <f t="shared" si="49"/>
        <v>962.4639076034648</v>
      </c>
      <c r="H608" s="6">
        <f t="shared" si="46"/>
        <v>9846.0057747834453</v>
      </c>
      <c r="I608" s="6">
        <f>SUM($D$3:D608)</f>
        <v>1395.5726660250239</v>
      </c>
      <c r="K608" s="6">
        <f t="shared" si="48"/>
        <v>11210.795627465253</v>
      </c>
      <c r="L608" s="6">
        <f t="shared" si="47"/>
        <v>11241.578440808469</v>
      </c>
      <c r="M608" s="6">
        <f>MAX($B$3:B608)</f>
        <v>11.72</v>
      </c>
    </row>
    <row r="609" spans="1:13" x14ac:dyDescent="0.25">
      <c r="A609" s="1">
        <v>36734</v>
      </c>
      <c r="B609" s="6">
        <v>10.25</v>
      </c>
      <c r="C609" s="6">
        <v>4.5264610000000003</v>
      </c>
      <c r="D609" s="6">
        <f>_xlfn.IFNA(VLOOKUP(A609,'APIUX Dividends'!A:B,2,FALSE),0)*G609</f>
        <v>0</v>
      </c>
      <c r="E609" t="str">
        <f>IF(B609&lt;0.8*MAX($B$3:B609), "reinvest dividends","")</f>
        <v/>
      </c>
      <c r="F609" s="4">
        <f t="shared" si="50"/>
        <v>1095.8744503876103</v>
      </c>
      <c r="G609" s="4">
        <f t="shared" si="49"/>
        <v>962.4639076034648</v>
      </c>
      <c r="H609" s="6">
        <f t="shared" si="46"/>
        <v>9865.255052935514</v>
      </c>
      <c r="I609" s="6">
        <f>SUM($D$3:D609)</f>
        <v>1395.5726660250239</v>
      </c>
      <c r="K609" s="6">
        <f t="shared" si="48"/>
        <v>11232.713116473005</v>
      </c>
      <c r="L609" s="6">
        <f t="shared" si="47"/>
        <v>11260.827718960538</v>
      </c>
      <c r="M609" s="6">
        <f>MAX($B$3:B609)</f>
        <v>11.72</v>
      </c>
    </row>
    <row r="610" spans="1:13" x14ac:dyDescent="0.25">
      <c r="A610" s="1">
        <v>36735</v>
      </c>
      <c r="B610" s="6">
        <v>10.24</v>
      </c>
      <c r="C610" s="6">
        <v>4.5220450000000003</v>
      </c>
      <c r="D610" s="6">
        <f>_xlfn.IFNA(VLOOKUP(A610,'APIUX Dividends'!A:B,2,FALSE),0)*G610</f>
        <v>0</v>
      </c>
      <c r="E610" t="str">
        <f>IF(B610&lt;0.8*MAX($B$3:B610), "reinvest dividends","")</f>
        <v/>
      </c>
      <c r="F610" s="4">
        <f t="shared" si="50"/>
        <v>1095.8744503876103</v>
      </c>
      <c r="G610" s="4">
        <f t="shared" si="49"/>
        <v>962.4639076034648</v>
      </c>
      <c r="H610" s="6">
        <f t="shared" si="46"/>
        <v>9855.6304138594805</v>
      </c>
      <c r="I610" s="6">
        <f>SUM($D$3:D610)</f>
        <v>1395.5726660250239</v>
      </c>
      <c r="K610" s="6">
        <f t="shared" si="48"/>
        <v>11221.754371969129</v>
      </c>
      <c r="L610" s="6">
        <f t="shared" si="47"/>
        <v>11251.203079884504</v>
      </c>
      <c r="M610" s="6">
        <f>MAX($B$3:B610)</f>
        <v>11.72</v>
      </c>
    </row>
    <row r="611" spans="1:13" x14ac:dyDescent="0.25">
      <c r="A611" s="1">
        <v>36738</v>
      </c>
      <c r="B611" s="6">
        <v>10.23</v>
      </c>
      <c r="C611" s="6">
        <v>4.5176309999999997</v>
      </c>
      <c r="D611" s="6">
        <f>_xlfn.IFNA(VLOOKUP(A611,'APIUX Dividends'!A:B,2,FALSE),0)*G611</f>
        <v>0</v>
      </c>
      <c r="E611" t="str">
        <f>IF(B611&lt;0.8*MAX($B$3:B611), "reinvest dividends","")</f>
        <v/>
      </c>
      <c r="F611" s="4">
        <f t="shared" si="50"/>
        <v>1095.8744503876103</v>
      </c>
      <c r="G611" s="4">
        <f t="shared" si="49"/>
        <v>962.4639076034648</v>
      </c>
      <c r="H611" s="6">
        <f t="shared" si="46"/>
        <v>9846.0057747834453</v>
      </c>
      <c r="I611" s="6">
        <f>SUM($D$3:D611)</f>
        <v>1395.5726660250239</v>
      </c>
      <c r="K611" s="6">
        <f t="shared" si="48"/>
        <v>11210.795627465253</v>
      </c>
      <c r="L611" s="6">
        <f t="shared" si="47"/>
        <v>11241.578440808469</v>
      </c>
      <c r="M611" s="6">
        <f>MAX($B$3:B611)</f>
        <v>11.72</v>
      </c>
    </row>
    <row r="612" spans="1:13" x14ac:dyDescent="0.25">
      <c r="A612" s="1">
        <v>36739</v>
      </c>
      <c r="B612" s="6">
        <v>10.26</v>
      </c>
      <c r="C612" s="6">
        <v>4.5308789999999997</v>
      </c>
      <c r="D612" s="6">
        <f>_xlfn.IFNA(VLOOKUP(A612,'APIUX Dividends'!A:B,2,FALSE),0)*G612</f>
        <v>0</v>
      </c>
      <c r="E612" t="str">
        <f>IF(B612&lt;0.8*MAX($B$3:B612), "reinvest dividends","")</f>
        <v/>
      </c>
      <c r="F612" s="4">
        <f t="shared" si="50"/>
        <v>1095.8744503876103</v>
      </c>
      <c r="G612" s="4">
        <f t="shared" si="49"/>
        <v>962.4639076034648</v>
      </c>
      <c r="H612" s="6">
        <f t="shared" si="46"/>
        <v>9874.8796920115492</v>
      </c>
      <c r="I612" s="6">
        <f>SUM($D$3:D612)</f>
        <v>1395.5726660250239</v>
      </c>
      <c r="K612" s="6">
        <f t="shared" si="48"/>
        <v>11243.671860976881</v>
      </c>
      <c r="L612" s="6">
        <f t="shared" si="47"/>
        <v>11270.452358036573</v>
      </c>
      <c r="M612" s="6">
        <f>MAX($B$3:B612)</f>
        <v>11.72</v>
      </c>
    </row>
    <row r="613" spans="1:13" x14ac:dyDescent="0.25">
      <c r="A613" s="1">
        <v>36740</v>
      </c>
      <c r="B613" s="6">
        <v>10.26</v>
      </c>
      <c r="C613" s="6">
        <v>4.5308789999999997</v>
      </c>
      <c r="D613" s="6">
        <f>_xlfn.IFNA(VLOOKUP(A613,'APIUX Dividends'!A:B,2,FALSE),0)*G613</f>
        <v>0</v>
      </c>
      <c r="E613" t="str">
        <f>IF(B613&lt;0.8*MAX($B$3:B613), "reinvest dividends","")</f>
        <v/>
      </c>
      <c r="F613" s="4">
        <f t="shared" si="50"/>
        <v>1095.8744503876103</v>
      </c>
      <c r="G613" s="4">
        <f t="shared" si="49"/>
        <v>962.4639076034648</v>
      </c>
      <c r="H613" s="6">
        <f t="shared" si="46"/>
        <v>9874.8796920115492</v>
      </c>
      <c r="I613" s="6">
        <f>SUM($D$3:D613)</f>
        <v>1395.5726660250239</v>
      </c>
      <c r="K613" s="6">
        <f t="shared" si="48"/>
        <v>11243.671860976881</v>
      </c>
      <c r="L613" s="6">
        <f t="shared" si="47"/>
        <v>11270.452358036573</v>
      </c>
      <c r="M613" s="6">
        <f>MAX($B$3:B613)</f>
        <v>11.72</v>
      </c>
    </row>
    <row r="614" spans="1:13" x14ac:dyDescent="0.25">
      <c r="A614" s="1">
        <v>36741</v>
      </c>
      <c r="B614" s="6">
        <v>10.29</v>
      </c>
      <c r="C614" s="6">
        <v>4.5441250000000002</v>
      </c>
      <c r="D614" s="6">
        <f>_xlfn.IFNA(VLOOKUP(A614,'APIUX Dividends'!A:B,2,FALSE),0)*G614</f>
        <v>0</v>
      </c>
      <c r="E614" t="str">
        <f>IF(B614&lt;0.8*MAX($B$3:B614), "reinvest dividends","")</f>
        <v/>
      </c>
      <c r="F614" s="4">
        <f t="shared" si="50"/>
        <v>1095.8744503876103</v>
      </c>
      <c r="G614" s="4">
        <f t="shared" si="49"/>
        <v>962.4639076034648</v>
      </c>
      <c r="H614" s="6">
        <f t="shared" si="46"/>
        <v>9903.7536092396513</v>
      </c>
      <c r="I614" s="6">
        <f>SUM($D$3:D614)</f>
        <v>1395.5726660250239</v>
      </c>
      <c r="K614" s="6">
        <f t="shared" si="48"/>
        <v>11276.548094488509</v>
      </c>
      <c r="L614" s="6">
        <f t="shared" si="47"/>
        <v>11299.326275264675</v>
      </c>
      <c r="M614" s="6">
        <f>MAX($B$3:B614)</f>
        <v>11.72</v>
      </c>
    </row>
    <row r="615" spans="1:13" x14ac:dyDescent="0.25">
      <c r="A615" s="1">
        <v>36742</v>
      </c>
      <c r="B615" s="6">
        <v>10.34</v>
      </c>
      <c r="C615" s="6">
        <v>4.5662060000000002</v>
      </c>
      <c r="D615" s="6">
        <f>_xlfn.IFNA(VLOOKUP(A615,'APIUX Dividends'!A:B,2,FALSE),0)*G615</f>
        <v>0</v>
      </c>
      <c r="E615" t="str">
        <f>IF(B615&lt;0.8*MAX($B$3:B615), "reinvest dividends","")</f>
        <v/>
      </c>
      <c r="F615" s="4">
        <f t="shared" si="50"/>
        <v>1095.8744503876103</v>
      </c>
      <c r="G615" s="4">
        <f t="shared" si="49"/>
        <v>962.4639076034648</v>
      </c>
      <c r="H615" s="6">
        <f t="shared" si="46"/>
        <v>9951.8768046198256</v>
      </c>
      <c r="I615" s="6">
        <f>SUM($D$3:D615)</f>
        <v>1395.5726660250239</v>
      </c>
      <c r="K615" s="6">
        <f t="shared" si="48"/>
        <v>11331.341817007889</v>
      </c>
      <c r="L615" s="6">
        <f t="shared" si="47"/>
        <v>11347.449470644849</v>
      </c>
      <c r="M615" s="6">
        <f>MAX($B$3:B615)</f>
        <v>11.72</v>
      </c>
    </row>
    <row r="616" spans="1:13" x14ac:dyDescent="0.25">
      <c r="A616" s="1">
        <v>36745</v>
      </c>
      <c r="B616" s="6">
        <v>10.34</v>
      </c>
      <c r="C616" s="6">
        <v>4.5662060000000002</v>
      </c>
      <c r="D616" s="6">
        <f>_xlfn.IFNA(VLOOKUP(A616,'APIUX Dividends'!A:B,2,FALSE),0)*G616</f>
        <v>0</v>
      </c>
      <c r="E616" t="str">
        <f>IF(B616&lt;0.8*MAX($B$3:B616), "reinvest dividends","")</f>
        <v/>
      </c>
      <c r="F616" s="4">
        <f t="shared" si="50"/>
        <v>1095.8744503876103</v>
      </c>
      <c r="G616" s="4">
        <f t="shared" si="49"/>
        <v>962.4639076034648</v>
      </c>
      <c r="H616" s="6">
        <f t="shared" si="46"/>
        <v>9951.8768046198256</v>
      </c>
      <c r="I616" s="6">
        <f>SUM($D$3:D616)</f>
        <v>1395.5726660250239</v>
      </c>
      <c r="K616" s="6">
        <f t="shared" si="48"/>
        <v>11331.341817007889</v>
      </c>
      <c r="L616" s="6">
        <f t="shared" si="47"/>
        <v>11347.449470644849</v>
      </c>
      <c r="M616" s="6">
        <f>MAX($B$3:B616)</f>
        <v>11.72</v>
      </c>
    </row>
    <row r="617" spans="1:13" x14ac:dyDescent="0.25">
      <c r="A617" s="1">
        <v>36746</v>
      </c>
      <c r="B617" s="6">
        <v>10.33</v>
      </c>
      <c r="C617" s="6">
        <v>4.5617900000000002</v>
      </c>
      <c r="D617" s="6">
        <f>_xlfn.IFNA(VLOOKUP(A617,'APIUX Dividends'!A:B,2,FALSE),0)*G617</f>
        <v>0</v>
      </c>
      <c r="E617" t="str">
        <f>IF(B617&lt;0.8*MAX($B$3:B617), "reinvest dividends","")</f>
        <v/>
      </c>
      <c r="F617" s="4">
        <f t="shared" si="50"/>
        <v>1095.8744503876103</v>
      </c>
      <c r="G617" s="4">
        <f t="shared" si="49"/>
        <v>962.4639076034648</v>
      </c>
      <c r="H617" s="6">
        <f t="shared" si="46"/>
        <v>9942.2521655437922</v>
      </c>
      <c r="I617" s="6">
        <f>SUM($D$3:D617)</f>
        <v>1395.5726660250239</v>
      </c>
      <c r="K617" s="6">
        <f t="shared" si="48"/>
        <v>11320.383072504015</v>
      </c>
      <c r="L617" s="6">
        <f t="shared" si="47"/>
        <v>11337.824831568816</v>
      </c>
      <c r="M617" s="6">
        <f>MAX($B$3:B617)</f>
        <v>11.72</v>
      </c>
    </row>
    <row r="618" spans="1:13" x14ac:dyDescent="0.25">
      <c r="A618" s="1">
        <v>36747</v>
      </c>
      <c r="B618" s="6">
        <v>10.34</v>
      </c>
      <c r="C618" s="6">
        <v>4.5662060000000002</v>
      </c>
      <c r="D618" s="6">
        <f>_xlfn.IFNA(VLOOKUP(A618,'APIUX Dividends'!A:B,2,FALSE),0)*G618</f>
        <v>0</v>
      </c>
      <c r="E618" t="str">
        <f>IF(B618&lt;0.8*MAX($B$3:B618), "reinvest dividends","")</f>
        <v/>
      </c>
      <c r="F618" s="4">
        <f t="shared" si="50"/>
        <v>1095.8744503876103</v>
      </c>
      <c r="G618" s="4">
        <f t="shared" si="49"/>
        <v>962.4639076034648</v>
      </c>
      <c r="H618" s="6">
        <f t="shared" si="46"/>
        <v>9951.8768046198256</v>
      </c>
      <c r="I618" s="6">
        <f>SUM($D$3:D618)</f>
        <v>1395.5726660250239</v>
      </c>
      <c r="K618" s="6">
        <f t="shared" si="48"/>
        <v>11331.341817007889</v>
      </c>
      <c r="L618" s="6">
        <f t="shared" si="47"/>
        <v>11347.449470644849</v>
      </c>
      <c r="M618" s="6">
        <f>MAX($B$3:B618)</f>
        <v>11.72</v>
      </c>
    </row>
    <row r="619" spans="1:13" x14ac:dyDescent="0.25">
      <c r="A619" s="1">
        <v>36748</v>
      </c>
      <c r="B619" s="6">
        <v>10.38</v>
      </c>
      <c r="C619" s="6">
        <v>4.583869</v>
      </c>
      <c r="D619" s="6">
        <f>_xlfn.IFNA(VLOOKUP(A619,'APIUX Dividends'!A:B,2,FALSE),0)*G619</f>
        <v>0</v>
      </c>
      <c r="E619" t="str">
        <f>IF(B619&lt;0.8*MAX($B$3:B619), "reinvest dividends","")</f>
        <v/>
      </c>
      <c r="F619" s="4">
        <f t="shared" si="50"/>
        <v>1095.8744503876103</v>
      </c>
      <c r="G619" s="4">
        <f t="shared" si="49"/>
        <v>962.4639076034648</v>
      </c>
      <c r="H619" s="6">
        <f t="shared" si="46"/>
        <v>9990.3753609239648</v>
      </c>
      <c r="I619" s="6">
        <f>SUM($D$3:D619)</f>
        <v>1395.5726660250239</v>
      </c>
      <c r="K619" s="6">
        <f t="shared" si="48"/>
        <v>11375.176795023395</v>
      </c>
      <c r="L619" s="6">
        <f t="shared" si="47"/>
        <v>11385.948026948989</v>
      </c>
      <c r="M619" s="6">
        <f>MAX($B$3:B619)</f>
        <v>11.72</v>
      </c>
    </row>
    <row r="620" spans="1:13" x14ac:dyDescent="0.25">
      <c r="A620" s="1">
        <v>36749</v>
      </c>
      <c r="B620" s="6">
        <v>10.35</v>
      </c>
      <c r="C620" s="6">
        <v>4.5706220000000002</v>
      </c>
      <c r="D620" s="6">
        <f>_xlfn.IFNA(VLOOKUP(A620,'APIUX Dividends'!A:B,2,FALSE),0)*G620</f>
        <v>0</v>
      </c>
      <c r="E620" t="str">
        <f>IF(B620&lt;0.8*MAX($B$3:B620), "reinvest dividends","")</f>
        <v/>
      </c>
      <c r="F620" s="4">
        <f t="shared" si="50"/>
        <v>1095.8744503876103</v>
      </c>
      <c r="G620" s="4">
        <f t="shared" si="49"/>
        <v>962.4639076034648</v>
      </c>
      <c r="H620" s="6">
        <f t="shared" si="46"/>
        <v>9961.5014436958609</v>
      </c>
      <c r="I620" s="6">
        <f>SUM($D$3:D620)</f>
        <v>1395.5726660250239</v>
      </c>
      <c r="K620" s="6">
        <f t="shared" si="48"/>
        <v>11342.300561511765</v>
      </c>
      <c r="L620" s="6">
        <f t="shared" si="47"/>
        <v>11357.074109720885</v>
      </c>
      <c r="M620" s="6">
        <f>MAX($B$3:B620)</f>
        <v>11.72</v>
      </c>
    </row>
    <row r="621" spans="1:13" x14ac:dyDescent="0.25">
      <c r="A621" s="1">
        <v>36752</v>
      </c>
      <c r="B621" s="6">
        <v>10.36</v>
      </c>
      <c r="C621" s="6">
        <v>4.5750380000000002</v>
      </c>
      <c r="D621" s="6">
        <f>_xlfn.IFNA(VLOOKUP(A621,'APIUX Dividends'!A:B,2,FALSE),0)*G621</f>
        <v>0</v>
      </c>
      <c r="E621" t="str">
        <f>IF(B621&lt;0.8*MAX($B$3:B621), "reinvest dividends","")</f>
        <v/>
      </c>
      <c r="F621" s="4">
        <f t="shared" si="50"/>
        <v>1095.8744503876103</v>
      </c>
      <c r="G621" s="4">
        <f t="shared" si="49"/>
        <v>962.4639076034648</v>
      </c>
      <c r="H621" s="6">
        <f t="shared" si="46"/>
        <v>9971.1260827718943</v>
      </c>
      <c r="I621" s="6">
        <f>SUM($D$3:D621)</f>
        <v>1395.5726660250239</v>
      </c>
      <c r="K621" s="6">
        <f t="shared" si="48"/>
        <v>11353.259306015641</v>
      </c>
      <c r="L621" s="6">
        <f t="shared" si="47"/>
        <v>11366.698748796918</v>
      </c>
      <c r="M621" s="6">
        <f>MAX($B$3:B621)</f>
        <v>11.72</v>
      </c>
    </row>
    <row r="622" spans="1:13" x14ac:dyDescent="0.25">
      <c r="A622" s="1">
        <v>36753</v>
      </c>
      <c r="B622" s="6">
        <v>10.36</v>
      </c>
      <c r="C622" s="6">
        <v>4.5750380000000002</v>
      </c>
      <c r="D622" s="6">
        <f>_xlfn.IFNA(VLOOKUP(A622,'APIUX Dividends'!A:B,2,FALSE),0)*G622</f>
        <v>0</v>
      </c>
      <c r="E622" t="str">
        <f>IF(B622&lt;0.8*MAX($B$3:B622), "reinvest dividends","")</f>
        <v/>
      </c>
      <c r="F622" s="4">
        <f t="shared" si="50"/>
        <v>1095.8744503876103</v>
      </c>
      <c r="G622" s="4">
        <f t="shared" si="49"/>
        <v>962.4639076034648</v>
      </c>
      <c r="H622" s="6">
        <f t="shared" si="46"/>
        <v>9971.1260827718943</v>
      </c>
      <c r="I622" s="6">
        <f>SUM($D$3:D622)</f>
        <v>1395.5726660250239</v>
      </c>
      <c r="K622" s="6">
        <f t="shared" si="48"/>
        <v>11353.259306015641</v>
      </c>
      <c r="L622" s="6">
        <f t="shared" si="47"/>
        <v>11366.698748796918</v>
      </c>
      <c r="M622" s="6">
        <f>MAX($B$3:B622)</f>
        <v>11.72</v>
      </c>
    </row>
    <row r="623" spans="1:13" x14ac:dyDescent="0.25">
      <c r="A623" s="1">
        <v>36754</v>
      </c>
      <c r="B623" s="6">
        <v>10.35</v>
      </c>
      <c r="C623" s="6">
        <v>4.5706220000000002</v>
      </c>
      <c r="D623" s="6">
        <f>_xlfn.IFNA(VLOOKUP(A623,'APIUX Dividends'!A:B,2,FALSE),0)*G623</f>
        <v>0</v>
      </c>
      <c r="E623" t="str">
        <f>IF(B623&lt;0.8*MAX($B$3:B623), "reinvest dividends","")</f>
        <v/>
      </c>
      <c r="F623" s="4">
        <f t="shared" si="50"/>
        <v>1095.8744503876103</v>
      </c>
      <c r="G623" s="4">
        <f t="shared" si="49"/>
        <v>962.4639076034648</v>
      </c>
      <c r="H623" s="6">
        <f t="shared" si="46"/>
        <v>9961.5014436958609</v>
      </c>
      <c r="I623" s="6">
        <f>SUM($D$3:D623)</f>
        <v>1395.5726660250239</v>
      </c>
      <c r="K623" s="6">
        <f t="shared" si="48"/>
        <v>11342.300561511765</v>
      </c>
      <c r="L623" s="6">
        <f t="shared" si="47"/>
        <v>11357.074109720885</v>
      </c>
      <c r="M623" s="6">
        <f>MAX($B$3:B623)</f>
        <v>11.72</v>
      </c>
    </row>
    <row r="624" spans="1:13" x14ac:dyDescent="0.25">
      <c r="A624" s="1">
        <v>36755</v>
      </c>
      <c r="B624" s="6">
        <v>10.34</v>
      </c>
      <c r="C624" s="6">
        <v>4.5662060000000002</v>
      </c>
      <c r="D624" s="6">
        <f>_xlfn.IFNA(VLOOKUP(A624,'APIUX Dividends'!A:B,2,FALSE),0)*G624</f>
        <v>0</v>
      </c>
      <c r="E624" t="str">
        <f>IF(B624&lt;0.8*MAX($B$3:B624), "reinvest dividends","")</f>
        <v/>
      </c>
      <c r="F624" s="4">
        <f t="shared" si="50"/>
        <v>1095.8744503876103</v>
      </c>
      <c r="G624" s="4">
        <f t="shared" si="49"/>
        <v>962.4639076034648</v>
      </c>
      <c r="H624" s="6">
        <f t="shared" si="46"/>
        <v>9951.8768046198256</v>
      </c>
      <c r="I624" s="6">
        <f>SUM($D$3:D624)</f>
        <v>1395.5726660250239</v>
      </c>
      <c r="K624" s="6">
        <f t="shared" si="48"/>
        <v>11331.341817007889</v>
      </c>
      <c r="L624" s="6">
        <f t="shared" si="47"/>
        <v>11347.449470644849</v>
      </c>
      <c r="M624" s="6">
        <f>MAX($B$3:B624)</f>
        <v>11.72</v>
      </c>
    </row>
    <row r="625" spans="1:13" x14ac:dyDescent="0.25">
      <c r="A625" s="1">
        <v>36756</v>
      </c>
      <c r="B625" s="6">
        <v>10.37</v>
      </c>
      <c r="C625" s="6">
        <v>4.579453</v>
      </c>
      <c r="D625" s="6">
        <f>_xlfn.IFNA(VLOOKUP(A625,'APIUX Dividends'!A:B,2,FALSE),0)*G625</f>
        <v>0</v>
      </c>
      <c r="E625" t="str">
        <f>IF(B625&lt;0.8*MAX($B$3:B625), "reinvest dividends","")</f>
        <v/>
      </c>
      <c r="F625" s="4">
        <f t="shared" si="50"/>
        <v>1095.8744503876103</v>
      </c>
      <c r="G625" s="4">
        <f t="shared" si="49"/>
        <v>962.4639076034648</v>
      </c>
      <c r="H625" s="6">
        <f t="shared" si="46"/>
        <v>9980.7507218479295</v>
      </c>
      <c r="I625" s="6">
        <f>SUM($D$3:D625)</f>
        <v>1395.5726660250239</v>
      </c>
      <c r="K625" s="6">
        <f t="shared" si="48"/>
        <v>11364.218050519517</v>
      </c>
      <c r="L625" s="6">
        <f t="shared" si="47"/>
        <v>11376.323387872953</v>
      </c>
      <c r="M625" s="6">
        <f>MAX($B$3:B625)</f>
        <v>11.72</v>
      </c>
    </row>
    <row r="626" spans="1:13" x14ac:dyDescent="0.25">
      <c r="A626" s="1">
        <v>36759</v>
      </c>
      <c r="B626" s="6">
        <v>10.38</v>
      </c>
      <c r="C626" s="6">
        <v>4.583869</v>
      </c>
      <c r="D626" s="6">
        <f>_xlfn.IFNA(VLOOKUP(A626,'APIUX Dividends'!A:B,2,FALSE),0)*G626</f>
        <v>0</v>
      </c>
      <c r="E626" t="str">
        <f>IF(B626&lt;0.8*MAX($B$3:B626), "reinvest dividends","")</f>
        <v/>
      </c>
      <c r="F626" s="4">
        <f t="shared" si="50"/>
        <v>1095.8744503876103</v>
      </c>
      <c r="G626" s="4">
        <f t="shared" si="49"/>
        <v>962.4639076034648</v>
      </c>
      <c r="H626" s="6">
        <f t="shared" si="46"/>
        <v>9990.3753609239648</v>
      </c>
      <c r="I626" s="6">
        <f>SUM($D$3:D626)</f>
        <v>1395.5726660250239</v>
      </c>
      <c r="K626" s="6">
        <f t="shared" si="48"/>
        <v>11375.176795023395</v>
      </c>
      <c r="L626" s="6">
        <f t="shared" si="47"/>
        <v>11385.948026948989</v>
      </c>
      <c r="M626" s="6">
        <f>MAX($B$3:B626)</f>
        <v>11.72</v>
      </c>
    </row>
    <row r="627" spans="1:13" x14ac:dyDescent="0.25">
      <c r="A627" s="1">
        <v>36760</v>
      </c>
      <c r="B627" s="6">
        <v>10.38</v>
      </c>
      <c r="C627" s="6">
        <v>4.583869</v>
      </c>
      <c r="D627" s="6">
        <f>_xlfn.IFNA(VLOOKUP(A627,'APIUX Dividends'!A:B,2,FALSE),0)*G627</f>
        <v>0</v>
      </c>
      <c r="E627" t="str">
        <f>IF(B627&lt;0.8*MAX($B$3:B627), "reinvest dividends","")</f>
        <v/>
      </c>
      <c r="F627" s="4">
        <f t="shared" si="50"/>
        <v>1095.8744503876103</v>
      </c>
      <c r="G627" s="4">
        <f t="shared" si="49"/>
        <v>962.4639076034648</v>
      </c>
      <c r="H627" s="6">
        <f t="shared" si="46"/>
        <v>9990.3753609239648</v>
      </c>
      <c r="I627" s="6">
        <f>SUM($D$3:D627)</f>
        <v>1395.5726660250239</v>
      </c>
      <c r="K627" s="6">
        <f t="shared" si="48"/>
        <v>11375.176795023395</v>
      </c>
      <c r="L627" s="6">
        <f t="shared" si="47"/>
        <v>11385.948026948989</v>
      </c>
      <c r="M627" s="6">
        <f>MAX($B$3:B627)</f>
        <v>11.72</v>
      </c>
    </row>
    <row r="628" spans="1:13" x14ac:dyDescent="0.25">
      <c r="A628" s="1">
        <v>36761</v>
      </c>
      <c r="B628" s="6">
        <v>10.38</v>
      </c>
      <c r="C628" s="6">
        <v>4.583869</v>
      </c>
      <c r="D628" s="6">
        <f>_xlfn.IFNA(VLOOKUP(A628,'APIUX Dividends'!A:B,2,FALSE),0)*G628</f>
        <v>0</v>
      </c>
      <c r="E628" t="str">
        <f>IF(B628&lt;0.8*MAX($B$3:B628), "reinvest dividends","")</f>
        <v/>
      </c>
      <c r="F628" s="4">
        <f t="shared" si="50"/>
        <v>1095.8744503876103</v>
      </c>
      <c r="G628" s="4">
        <f t="shared" si="49"/>
        <v>962.4639076034648</v>
      </c>
      <c r="H628" s="6">
        <f t="shared" si="46"/>
        <v>9990.3753609239648</v>
      </c>
      <c r="I628" s="6">
        <f>SUM($D$3:D628)</f>
        <v>1395.5726660250239</v>
      </c>
      <c r="K628" s="6">
        <f t="shared" si="48"/>
        <v>11375.176795023395</v>
      </c>
      <c r="L628" s="6">
        <f t="shared" si="47"/>
        <v>11385.948026948989</v>
      </c>
      <c r="M628" s="6">
        <f>MAX($B$3:B628)</f>
        <v>11.72</v>
      </c>
    </row>
    <row r="629" spans="1:13" x14ac:dyDescent="0.25">
      <c r="A629" s="1">
        <v>36762</v>
      </c>
      <c r="B629" s="6">
        <v>10.43</v>
      </c>
      <c r="C629" s="6">
        <v>4.6059520000000003</v>
      </c>
      <c r="D629" s="6">
        <f>_xlfn.IFNA(VLOOKUP(A629,'APIUX Dividends'!A:B,2,FALSE),0)*G629</f>
        <v>0</v>
      </c>
      <c r="E629" t="str">
        <f>IF(B629&lt;0.8*MAX($B$3:B629), "reinvest dividends","")</f>
        <v/>
      </c>
      <c r="F629" s="4">
        <f t="shared" si="50"/>
        <v>1095.8744503876103</v>
      </c>
      <c r="G629" s="4">
        <f t="shared" si="49"/>
        <v>962.4639076034648</v>
      </c>
      <c r="H629" s="6">
        <f t="shared" si="46"/>
        <v>10038.498556304137</v>
      </c>
      <c r="I629" s="6">
        <f>SUM($D$3:D629)</f>
        <v>1395.5726660250239</v>
      </c>
      <c r="K629" s="6">
        <f t="shared" si="48"/>
        <v>11429.970517542775</v>
      </c>
      <c r="L629" s="6">
        <f t="shared" si="47"/>
        <v>11434.071222329161</v>
      </c>
      <c r="M629" s="6">
        <f>MAX($B$3:B629)</f>
        <v>11.72</v>
      </c>
    </row>
    <row r="630" spans="1:13" x14ac:dyDescent="0.25">
      <c r="A630" s="1">
        <v>36763</v>
      </c>
      <c r="B630" s="6">
        <v>10.45</v>
      </c>
      <c r="C630" s="6">
        <v>4.6147830000000001</v>
      </c>
      <c r="D630" s="6">
        <f>_xlfn.IFNA(VLOOKUP(A630,'APIUX Dividends'!A:B,2,FALSE),0)*G630</f>
        <v>0</v>
      </c>
      <c r="E630" t="str">
        <f>IF(B630&lt;0.8*MAX($B$3:B630), "reinvest dividends","")</f>
        <v/>
      </c>
      <c r="F630" s="4">
        <f t="shared" si="50"/>
        <v>1095.8744503876103</v>
      </c>
      <c r="G630" s="4">
        <f t="shared" si="49"/>
        <v>962.4639076034648</v>
      </c>
      <c r="H630" s="6">
        <f t="shared" si="46"/>
        <v>10057.747834456206</v>
      </c>
      <c r="I630" s="6">
        <f>SUM($D$3:D630)</f>
        <v>1395.5726660250239</v>
      </c>
      <c r="K630" s="6">
        <f t="shared" si="48"/>
        <v>11451.888006550527</v>
      </c>
      <c r="L630" s="6">
        <f t="shared" si="47"/>
        <v>11453.32050048123</v>
      </c>
      <c r="M630" s="6">
        <f>MAX($B$3:B630)</f>
        <v>11.72</v>
      </c>
    </row>
    <row r="631" spans="1:13" x14ac:dyDescent="0.25">
      <c r="A631" s="1">
        <v>36766</v>
      </c>
      <c r="B631" s="6">
        <v>10.41</v>
      </c>
      <c r="C631" s="6">
        <v>4.5971190000000002</v>
      </c>
      <c r="D631" s="6">
        <f>_xlfn.IFNA(VLOOKUP(A631,'APIUX Dividends'!A:B,2,FALSE),0)*G631</f>
        <v>0</v>
      </c>
      <c r="E631" t="str">
        <f>IF(B631&lt;0.8*MAX($B$3:B631), "reinvest dividends","")</f>
        <v/>
      </c>
      <c r="F631" s="4">
        <f t="shared" si="50"/>
        <v>1095.8744503876103</v>
      </c>
      <c r="G631" s="4">
        <f t="shared" si="49"/>
        <v>962.4639076034648</v>
      </c>
      <c r="H631" s="6">
        <f t="shared" si="46"/>
        <v>10019.249278152069</v>
      </c>
      <c r="I631" s="6">
        <f>SUM($D$3:D631)</f>
        <v>1395.5726660250239</v>
      </c>
      <c r="K631" s="6">
        <f t="shared" si="48"/>
        <v>11408.053028535023</v>
      </c>
      <c r="L631" s="6">
        <f t="shared" si="47"/>
        <v>11414.821944177093</v>
      </c>
      <c r="M631" s="6">
        <f>MAX($B$3:B631)</f>
        <v>11.72</v>
      </c>
    </row>
    <row r="632" spans="1:13" x14ac:dyDescent="0.25">
      <c r="A632" s="1">
        <v>36767</v>
      </c>
      <c r="B632" s="6">
        <v>10.38</v>
      </c>
      <c r="C632" s="6">
        <v>4.583869</v>
      </c>
      <c r="D632" s="6">
        <f>_xlfn.IFNA(VLOOKUP(A632,'APIUX Dividends'!A:B,2,FALSE),0)*G632</f>
        <v>0</v>
      </c>
      <c r="E632" t="str">
        <f>IF(B632&lt;0.8*MAX($B$3:B632), "reinvest dividends","")</f>
        <v/>
      </c>
      <c r="F632" s="4">
        <f t="shared" si="50"/>
        <v>1095.8744503876103</v>
      </c>
      <c r="G632" s="4">
        <f t="shared" si="49"/>
        <v>962.4639076034648</v>
      </c>
      <c r="H632" s="6">
        <f t="shared" si="46"/>
        <v>9990.3753609239648</v>
      </c>
      <c r="I632" s="6">
        <f>SUM($D$3:D632)</f>
        <v>1395.5726660250239</v>
      </c>
      <c r="K632" s="6">
        <f t="shared" si="48"/>
        <v>11375.176795023395</v>
      </c>
      <c r="L632" s="6">
        <f t="shared" si="47"/>
        <v>11385.948026948989</v>
      </c>
      <c r="M632" s="6">
        <f>MAX($B$3:B632)</f>
        <v>11.72</v>
      </c>
    </row>
    <row r="633" spans="1:13" x14ac:dyDescent="0.25">
      <c r="A633" s="1">
        <v>36768</v>
      </c>
      <c r="B633" s="6">
        <v>10.39</v>
      </c>
      <c r="C633" s="6">
        <v>4.5882870000000002</v>
      </c>
      <c r="D633" s="6">
        <f>_xlfn.IFNA(VLOOKUP(A633,'APIUX Dividends'!A:B,2,FALSE),0)*G633</f>
        <v>0</v>
      </c>
      <c r="E633" t="str">
        <f>IF(B633&lt;0.8*MAX($B$3:B633), "reinvest dividends","")</f>
        <v/>
      </c>
      <c r="F633" s="4">
        <f t="shared" si="50"/>
        <v>1095.8744503876103</v>
      </c>
      <c r="G633" s="4">
        <f t="shared" si="49"/>
        <v>962.4639076034648</v>
      </c>
      <c r="H633" s="6">
        <f t="shared" si="46"/>
        <v>10000</v>
      </c>
      <c r="I633" s="6">
        <f>SUM($D$3:D633)</f>
        <v>1395.5726660250239</v>
      </c>
      <c r="K633" s="6">
        <f t="shared" si="48"/>
        <v>11386.135539527271</v>
      </c>
      <c r="L633" s="6">
        <f t="shared" si="47"/>
        <v>11395.572666025024</v>
      </c>
      <c r="M633" s="6">
        <f>MAX($B$3:B633)</f>
        <v>11.72</v>
      </c>
    </row>
    <row r="634" spans="1:13" x14ac:dyDescent="0.25">
      <c r="A634" s="1">
        <v>36769</v>
      </c>
      <c r="B634" s="6">
        <v>10.43</v>
      </c>
      <c r="C634" s="6">
        <v>4.6059520000000003</v>
      </c>
      <c r="D634" s="6">
        <f>_xlfn.IFNA(VLOOKUP(A634,'APIUX Dividends'!A:B,2,FALSE),0)*G634</f>
        <v>0</v>
      </c>
      <c r="E634" t="str">
        <f>IF(B634&lt;0.8*MAX($B$3:B634), "reinvest dividends","")</f>
        <v/>
      </c>
      <c r="F634" s="4">
        <f t="shared" si="50"/>
        <v>1095.8744503876103</v>
      </c>
      <c r="G634" s="4">
        <f t="shared" si="49"/>
        <v>962.4639076034648</v>
      </c>
      <c r="H634" s="6">
        <f t="shared" si="46"/>
        <v>10038.498556304137</v>
      </c>
      <c r="I634" s="6">
        <f>SUM($D$3:D634)</f>
        <v>1395.5726660250239</v>
      </c>
      <c r="K634" s="6">
        <f t="shared" si="48"/>
        <v>11429.970517542775</v>
      </c>
      <c r="L634" s="6">
        <f t="shared" si="47"/>
        <v>11434.071222329161</v>
      </c>
      <c r="M634" s="6">
        <f>MAX($B$3:B634)</f>
        <v>11.72</v>
      </c>
    </row>
    <row r="635" spans="1:13" x14ac:dyDescent="0.25">
      <c r="A635" s="1">
        <v>36770</v>
      </c>
      <c r="B635" s="6">
        <v>10.48</v>
      </c>
      <c r="C635" s="6">
        <v>4.6280299999999999</v>
      </c>
      <c r="D635" s="6">
        <f>_xlfn.IFNA(VLOOKUP(A635,'APIUX Dividends'!A:B,2,FALSE),0)*G635</f>
        <v>0</v>
      </c>
      <c r="E635" t="str">
        <f>IF(B635&lt;0.8*MAX($B$3:B635), "reinvest dividends","")</f>
        <v/>
      </c>
      <c r="F635" s="4">
        <f t="shared" si="50"/>
        <v>1095.8744503876103</v>
      </c>
      <c r="G635" s="4">
        <f t="shared" si="49"/>
        <v>962.4639076034648</v>
      </c>
      <c r="H635" s="6">
        <f t="shared" si="46"/>
        <v>10086.621751684312</v>
      </c>
      <c r="I635" s="6">
        <f>SUM($D$3:D635)</f>
        <v>1395.5726660250239</v>
      </c>
      <c r="K635" s="6">
        <f t="shared" si="48"/>
        <v>11484.764240062157</v>
      </c>
      <c r="L635" s="6">
        <f t="shared" si="47"/>
        <v>11482.194417709336</v>
      </c>
      <c r="M635" s="6">
        <f>MAX($B$3:B635)</f>
        <v>11.72</v>
      </c>
    </row>
    <row r="636" spans="1:13" x14ac:dyDescent="0.25">
      <c r="A636" s="1">
        <v>36774</v>
      </c>
      <c r="B636" s="6">
        <v>10.49</v>
      </c>
      <c r="C636" s="6">
        <v>4.6324449999999997</v>
      </c>
      <c r="D636" s="6">
        <f>_xlfn.IFNA(VLOOKUP(A636,'APIUX Dividends'!A:B,2,FALSE),0)*G636</f>
        <v>0</v>
      </c>
      <c r="E636" t="str">
        <f>IF(B636&lt;0.8*MAX($B$3:B636), "reinvest dividends","")</f>
        <v/>
      </c>
      <c r="F636" s="4">
        <f t="shared" si="50"/>
        <v>1095.8744503876103</v>
      </c>
      <c r="G636" s="4">
        <f t="shared" si="49"/>
        <v>962.4639076034648</v>
      </c>
      <c r="H636" s="6">
        <f t="shared" si="46"/>
        <v>10096.246390760345</v>
      </c>
      <c r="I636" s="6">
        <f>SUM($D$3:D636)</f>
        <v>1395.5726660250239</v>
      </c>
      <c r="K636" s="6">
        <f t="shared" si="48"/>
        <v>11495.722984566033</v>
      </c>
      <c r="L636" s="6">
        <f t="shared" si="47"/>
        <v>11491.819056785369</v>
      </c>
      <c r="M636" s="6">
        <f>MAX($B$3:B636)</f>
        <v>11.72</v>
      </c>
    </row>
    <row r="637" spans="1:13" x14ac:dyDescent="0.25">
      <c r="A637" s="1">
        <v>36775</v>
      </c>
      <c r="B637" s="6">
        <v>10.47</v>
      </c>
      <c r="C637" s="6">
        <v>4.623615</v>
      </c>
      <c r="D637" s="6">
        <f>_xlfn.IFNA(VLOOKUP(A637,'APIUX Dividends'!A:B,2,FALSE),0)*G637</f>
        <v>0</v>
      </c>
      <c r="E637" t="str">
        <f>IF(B637&lt;0.8*MAX($B$3:B637), "reinvest dividends","")</f>
        <v/>
      </c>
      <c r="F637" s="4">
        <f t="shared" si="50"/>
        <v>1095.8744503876103</v>
      </c>
      <c r="G637" s="4">
        <f t="shared" si="49"/>
        <v>962.4639076034648</v>
      </c>
      <c r="H637" s="6">
        <f t="shared" si="46"/>
        <v>10076.997112608276</v>
      </c>
      <c r="I637" s="6">
        <f>SUM($D$3:D637)</f>
        <v>1395.5726660250239</v>
      </c>
      <c r="K637" s="6">
        <f t="shared" si="48"/>
        <v>11473.805495558281</v>
      </c>
      <c r="L637" s="6">
        <f t="shared" si="47"/>
        <v>11472.5697786333</v>
      </c>
      <c r="M637" s="6">
        <f>MAX($B$3:B637)</f>
        <v>11.72</v>
      </c>
    </row>
    <row r="638" spans="1:13" x14ac:dyDescent="0.25">
      <c r="A638" s="1">
        <v>36776</v>
      </c>
      <c r="B638" s="6">
        <v>10.44</v>
      </c>
      <c r="C638" s="6">
        <v>4.6103670000000001</v>
      </c>
      <c r="D638" s="6">
        <f>_xlfn.IFNA(VLOOKUP(A638,'APIUX Dividends'!A:B,2,FALSE),0)*G638</f>
        <v>0</v>
      </c>
      <c r="E638" t="str">
        <f>IF(B638&lt;0.8*MAX($B$3:B638), "reinvest dividends","")</f>
        <v/>
      </c>
      <c r="F638" s="4">
        <f t="shared" si="50"/>
        <v>1095.8744503876103</v>
      </c>
      <c r="G638" s="4">
        <f t="shared" si="49"/>
        <v>962.4639076034648</v>
      </c>
      <c r="H638" s="6">
        <f t="shared" si="46"/>
        <v>10048.123195380173</v>
      </c>
      <c r="I638" s="6">
        <f>SUM($D$3:D638)</f>
        <v>1395.5726660250239</v>
      </c>
      <c r="K638" s="6">
        <f t="shared" si="48"/>
        <v>11440.929262046651</v>
      </c>
      <c r="L638" s="6">
        <f t="shared" si="47"/>
        <v>11443.695861405196</v>
      </c>
      <c r="M638" s="6">
        <f>MAX($B$3:B638)</f>
        <v>11.72</v>
      </c>
    </row>
    <row r="639" spans="1:13" x14ac:dyDescent="0.25">
      <c r="A639" s="1">
        <v>36777</v>
      </c>
      <c r="B639" s="6">
        <v>10.46</v>
      </c>
      <c r="C639" s="6">
        <v>4.6191990000000001</v>
      </c>
      <c r="D639" s="6">
        <f>_xlfn.IFNA(VLOOKUP(A639,'APIUX Dividends'!A:B,2,FALSE),0)*G639</f>
        <v>0</v>
      </c>
      <c r="E639" t="str">
        <f>IF(B639&lt;0.8*MAX($B$3:B639), "reinvest dividends","")</f>
        <v/>
      </c>
      <c r="F639" s="4">
        <f t="shared" si="50"/>
        <v>1095.8744503876103</v>
      </c>
      <c r="G639" s="4">
        <f t="shared" si="49"/>
        <v>962.4639076034648</v>
      </c>
      <c r="H639" s="6">
        <f t="shared" si="46"/>
        <v>10067.372473532243</v>
      </c>
      <c r="I639" s="6">
        <f>SUM($D$3:D639)</f>
        <v>1395.5726660250239</v>
      </c>
      <c r="K639" s="6">
        <f t="shared" si="48"/>
        <v>11462.846751054405</v>
      </c>
      <c r="L639" s="6">
        <f t="shared" si="47"/>
        <v>11462.945139557267</v>
      </c>
      <c r="M639" s="6">
        <f>MAX($B$3:B639)</f>
        <v>11.72</v>
      </c>
    </row>
    <row r="640" spans="1:13" x14ac:dyDescent="0.25">
      <c r="A640" s="1">
        <v>36780</v>
      </c>
      <c r="B640" s="6">
        <v>10.43</v>
      </c>
      <c r="C640" s="6">
        <v>4.6059520000000003</v>
      </c>
      <c r="D640" s="6">
        <f>_xlfn.IFNA(VLOOKUP(A640,'APIUX Dividends'!A:B,2,FALSE),0)*G640</f>
        <v>0</v>
      </c>
      <c r="E640" t="str">
        <f>IF(B640&lt;0.8*MAX($B$3:B640), "reinvest dividends","")</f>
        <v/>
      </c>
      <c r="F640" s="4">
        <f t="shared" si="50"/>
        <v>1095.8744503876103</v>
      </c>
      <c r="G640" s="4">
        <f t="shared" si="49"/>
        <v>962.4639076034648</v>
      </c>
      <c r="H640" s="6">
        <f t="shared" si="46"/>
        <v>10038.498556304137</v>
      </c>
      <c r="I640" s="6">
        <f>SUM($D$3:D640)</f>
        <v>1395.5726660250239</v>
      </c>
      <c r="K640" s="6">
        <f t="shared" si="48"/>
        <v>11429.970517542775</v>
      </c>
      <c r="L640" s="6">
        <f t="shared" si="47"/>
        <v>11434.071222329161</v>
      </c>
      <c r="M640" s="6">
        <f>MAX($B$3:B640)</f>
        <v>11.72</v>
      </c>
    </row>
    <row r="641" spans="1:13" x14ac:dyDescent="0.25">
      <c r="A641" s="1">
        <v>36781</v>
      </c>
      <c r="B641" s="6">
        <v>10.42</v>
      </c>
      <c r="C641" s="6">
        <v>4.6015350000000002</v>
      </c>
      <c r="D641" s="6">
        <f>_xlfn.IFNA(VLOOKUP(A641,'APIUX Dividends'!A:B,2,FALSE),0)*G641</f>
        <v>0</v>
      </c>
      <c r="E641" t="str">
        <f>IF(B641&lt;0.8*MAX($B$3:B641), "reinvest dividends","")</f>
        <v/>
      </c>
      <c r="F641" s="4">
        <f t="shared" si="50"/>
        <v>1095.8744503876103</v>
      </c>
      <c r="G641" s="4">
        <f t="shared" si="49"/>
        <v>962.4639076034648</v>
      </c>
      <c r="H641" s="6">
        <f t="shared" si="46"/>
        <v>10028.873917228104</v>
      </c>
      <c r="I641" s="6">
        <f>SUM($D$3:D641)</f>
        <v>1395.5726660250239</v>
      </c>
      <c r="K641" s="6">
        <f t="shared" si="48"/>
        <v>11419.011773038899</v>
      </c>
      <c r="L641" s="6">
        <f t="shared" si="47"/>
        <v>11424.446583253128</v>
      </c>
      <c r="M641" s="6">
        <f>MAX($B$3:B641)</f>
        <v>11.72</v>
      </c>
    </row>
    <row r="642" spans="1:13" x14ac:dyDescent="0.25">
      <c r="A642" s="1">
        <v>36782</v>
      </c>
      <c r="B642" s="6">
        <v>10.44</v>
      </c>
      <c r="C642" s="6">
        <v>4.6103670000000001</v>
      </c>
      <c r="D642" s="6">
        <f>_xlfn.IFNA(VLOOKUP(A642,'APIUX Dividends'!A:B,2,FALSE),0)*G642</f>
        <v>0</v>
      </c>
      <c r="E642" t="str">
        <f>IF(B642&lt;0.8*MAX($B$3:B642), "reinvest dividends","")</f>
        <v/>
      </c>
      <c r="F642" s="4">
        <f t="shared" si="50"/>
        <v>1095.8744503876103</v>
      </c>
      <c r="G642" s="4">
        <f t="shared" si="49"/>
        <v>962.4639076034648</v>
      </c>
      <c r="H642" s="6">
        <f t="shared" si="46"/>
        <v>10048.123195380173</v>
      </c>
      <c r="I642" s="6">
        <f>SUM($D$3:D642)</f>
        <v>1395.5726660250239</v>
      </c>
      <c r="K642" s="6">
        <f t="shared" si="48"/>
        <v>11440.929262046651</v>
      </c>
      <c r="L642" s="6">
        <f t="shared" si="47"/>
        <v>11443.695861405196</v>
      </c>
      <c r="M642" s="6">
        <f>MAX($B$3:B642)</f>
        <v>11.72</v>
      </c>
    </row>
    <row r="643" spans="1:13" x14ac:dyDescent="0.25">
      <c r="A643" s="1">
        <v>36783</v>
      </c>
      <c r="B643" s="6">
        <v>10.42</v>
      </c>
      <c r="C643" s="6">
        <v>4.6015350000000002</v>
      </c>
      <c r="D643" s="6">
        <f>_xlfn.IFNA(VLOOKUP(A643,'APIUX Dividends'!A:B,2,FALSE),0)*G643</f>
        <v>0</v>
      </c>
      <c r="E643" t="str">
        <f>IF(B643&lt;0.8*MAX($B$3:B643), "reinvest dividends","")</f>
        <v/>
      </c>
      <c r="F643" s="4">
        <f t="shared" si="50"/>
        <v>1095.8744503876103</v>
      </c>
      <c r="G643" s="4">
        <f t="shared" si="49"/>
        <v>962.4639076034648</v>
      </c>
      <c r="H643" s="6">
        <f t="shared" ref="H643:H706" si="51">G643*B643</f>
        <v>10028.873917228104</v>
      </c>
      <c r="I643" s="6">
        <f>SUM($D$3:D643)</f>
        <v>1395.5726660250239</v>
      </c>
      <c r="K643" s="6">
        <f t="shared" si="48"/>
        <v>11419.011773038899</v>
      </c>
      <c r="L643" s="6">
        <f t="shared" ref="L643:L706" si="52">I643+H643</f>
        <v>11424.446583253128</v>
      </c>
      <c r="M643" s="6">
        <f>MAX($B$3:B643)</f>
        <v>11.72</v>
      </c>
    </row>
    <row r="644" spans="1:13" x14ac:dyDescent="0.25">
      <c r="A644" s="1">
        <v>36784</v>
      </c>
      <c r="B644" s="6">
        <v>10.39</v>
      </c>
      <c r="C644" s="6">
        <v>4.5882870000000002</v>
      </c>
      <c r="D644" s="6">
        <f>_xlfn.IFNA(VLOOKUP(A644,'APIUX Dividends'!A:B,2,FALSE),0)*G644</f>
        <v>0</v>
      </c>
      <c r="E644" t="str">
        <f>IF(B644&lt;0.8*MAX($B$3:B644), "reinvest dividends","")</f>
        <v/>
      </c>
      <c r="F644" s="4">
        <f t="shared" si="50"/>
        <v>1095.8744503876103</v>
      </c>
      <c r="G644" s="4">
        <f t="shared" si="49"/>
        <v>962.4639076034648</v>
      </c>
      <c r="H644" s="6">
        <f t="shared" si="51"/>
        <v>10000</v>
      </c>
      <c r="I644" s="6">
        <f>SUM($D$3:D644)</f>
        <v>1395.5726660250239</v>
      </c>
      <c r="K644" s="6">
        <f t="shared" ref="K644:K707" si="53">F644*B644</f>
        <v>11386.135539527271</v>
      </c>
      <c r="L644" s="6">
        <f t="shared" si="52"/>
        <v>11395.572666025024</v>
      </c>
      <c r="M644" s="6">
        <f>MAX($B$3:B644)</f>
        <v>11.72</v>
      </c>
    </row>
    <row r="645" spans="1:13" x14ac:dyDescent="0.25">
      <c r="A645" s="1">
        <v>36787</v>
      </c>
      <c r="B645" s="6">
        <v>10.35</v>
      </c>
      <c r="C645" s="6">
        <v>4.5706220000000002</v>
      </c>
      <c r="D645" s="6">
        <f>_xlfn.IFNA(VLOOKUP(A645,'APIUX Dividends'!A:B,2,FALSE),0)*G645</f>
        <v>0</v>
      </c>
      <c r="E645" t="str">
        <f>IF(B645&lt;0.8*MAX($B$3:B645), "reinvest dividends","")</f>
        <v/>
      </c>
      <c r="F645" s="4">
        <f t="shared" si="50"/>
        <v>1095.8744503876103</v>
      </c>
      <c r="G645" s="4">
        <f t="shared" ref="G645:G708" si="54">G644</f>
        <v>962.4639076034648</v>
      </c>
      <c r="H645" s="6">
        <f t="shared" si="51"/>
        <v>9961.5014436958609</v>
      </c>
      <c r="I645" s="6">
        <f>SUM($D$3:D645)</f>
        <v>1395.5726660250239</v>
      </c>
      <c r="K645" s="6">
        <f t="shared" si="53"/>
        <v>11342.300561511765</v>
      </c>
      <c r="L645" s="6">
        <f t="shared" si="52"/>
        <v>11357.074109720885</v>
      </c>
      <c r="M645" s="6">
        <f>MAX($B$3:B645)</f>
        <v>11.72</v>
      </c>
    </row>
    <row r="646" spans="1:13" x14ac:dyDescent="0.25">
      <c r="A646" s="1">
        <v>36788</v>
      </c>
      <c r="B646" s="6">
        <v>10.37</v>
      </c>
      <c r="C646" s="6">
        <v>4.579453</v>
      </c>
      <c r="D646" s="6">
        <f>_xlfn.IFNA(VLOOKUP(A646,'APIUX Dividends'!A:B,2,FALSE),0)*G646</f>
        <v>0</v>
      </c>
      <c r="E646" t="str">
        <f>IF(B646&lt;0.8*MAX($B$3:B646), "reinvest dividends","")</f>
        <v/>
      </c>
      <c r="F646" s="4">
        <f t="shared" si="50"/>
        <v>1095.8744503876103</v>
      </c>
      <c r="G646" s="4">
        <f t="shared" si="54"/>
        <v>962.4639076034648</v>
      </c>
      <c r="H646" s="6">
        <f t="shared" si="51"/>
        <v>9980.7507218479295</v>
      </c>
      <c r="I646" s="6">
        <f>SUM($D$3:D646)</f>
        <v>1395.5726660250239</v>
      </c>
      <c r="K646" s="6">
        <f t="shared" si="53"/>
        <v>11364.218050519517</v>
      </c>
      <c r="L646" s="6">
        <f t="shared" si="52"/>
        <v>11376.323387872953</v>
      </c>
      <c r="M646" s="6">
        <f>MAX($B$3:B646)</f>
        <v>11.72</v>
      </c>
    </row>
    <row r="647" spans="1:13" x14ac:dyDescent="0.25">
      <c r="A647" s="1">
        <v>36789</v>
      </c>
      <c r="B647" s="6">
        <v>10.34</v>
      </c>
      <c r="C647" s="6">
        <v>4.5662060000000002</v>
      </c>
      <c r="D647" s="6">
        <f>_xlfn.IFNA(VLOOKUP(A647,'APIUX Dividends'!A:B,2,FALSE),0)*G647</f>
        <v>0</v>
      </c>
      <c r="E647" t="str">
        <f>IF(B647&lt;0.8*MAX($B$3:B647), "reinvest dividends","")</f>
        <v/>
      </c>
      <c r="F647" s="4">
        <f t="shared" si="50"/>
        <v>1095.8744503876103</v>
      </c>
      <c r="G647" s="4">
        <f t="shared" si="54"/>
        <v>962.4639076034648</v>
      </c>
      <c r="H647" s="6">
        <f t="shared" si="51"/>
        <v>9951.8768046198256</v>
      </c>
      <c r="I647" s="6">
        <f>SUM($D$3:D647)</f>
        <v>1395.5726660250239</v>
      </c>
      <c r="K647" s="6">
        <f t="shared" si="53"/>
        <v>11331.341817007889</v>
      </c>
      <c r="L647" s="6">
        <f t="shared" si="52"/>
        <v>11347.449470644849</v>
      </c>
      <c r="M647" s="6">
        <f>MAX($B$3:B647)</f>
        <v>11.72</v>
      </c>
    </row>
    <row r="648" spans="1:13" x14ac:dyDescent="0.25">
      <c r="A648" s="1">
        <v>36790</v>
      </c>
      <c r="B648" s="6">
        <v>10.36</v>
      </c>
      <c r="C648" s="6">
        <v>4.5750380000000002</v>
      </c>
      <c r="D648" s="6">
        <f>_xlfn.IFNA(VLOOKUP(A648,'APIUX Dividends'!A:B,2,FALSE),0)*G648</f>
        <v>0</v>
      </c>
      <c r="E648" t="str">
        <f>IF(B648&lt;0.8*MAX($B$3:B648), "reinvest dividends","")</f>
        <v/>
      </c>
      <c r="F648" s="4">
        <f t="shared" si="50"/>
        <v>1095.8744503876103</v>
      </c>
      <c r="G648" s="4">
        <f t="shared" si="54"/>
        <v>962.4639076034648</v>
      </c>
      <c r="H648" s="6">
        <f t="shared" si="51"/>
        <v>9971.1260827718943</v>
      </c>
      <c r="I648" s="6">
        <f>SUM($D$3:D648)</f>
        <v>1395.5726660250239</v>
      </c>
      <c r="K648" s="6">
        <f t="shared" si="53"/>
        <v>11353.259306015641</v>
      </c>
      <c r="L648" s="6">
        <f t="shared" si="52"/>
        <v>11366.698748796918</v>
      </c>
      <c r="M648" s="6">
        <f>MAX($B$3:B648)</f>
        <v>11.72</v>
      </c>
    </row>
    <row r="649" spans="1:13" x14ac:dyDescent="0.25">
      <c r="A649" s="1">
        <v>36791</v>
      </c>
      <c r="B649" s="6">
        <v>10.4</v>
      </c>
      <c r="C649" s="6">
        <v>4.5927009999999999</v>
      </c>
      <c r="D649" s="6">
        <f>_xlfn.IFNA(VLOOKUP(A649,'APIUX Dividends'!A:B,2,FALSE),0)*G649</f>
        <v>0</v>
      </c>
      <c r="E649" t="str">
        <f>IF(B649&lt;0.8*MAX($B$3:B649), "reinvest dividends","")</f>
        <v/>
      </c>
      <c r="F649" s="4">
        <f t="shared" si="50"/>
        <v>1095.8744503876103</v>
      </c>
      <c r="G649" s="4">
        <f t="shared" si="54"/>
        <v>962.4639076034648</v>
      </c>
      <c r="H649" s="6">
        <f t="shared" si="51"/>
        <v>10009.624639076033</v>
      </c>
      <c r="I649" s="6">
        <f>SUM($D$3:D649)</f>
        <v>1395.5726660250239</v>
      </c>
      <c r="K649" s="6">
        <f t="shared" si="53"/>
        <v>11397.094284031147</v>
      </c>
      <c r="L649" s="6">
        <f t="shared" si="52"/>
        <v>11405.197305101057</v>
      </c>
      <c r="M649" s="6">
        <f>MAX($B$3:B649)</f>
        <v>11.72</v>
      </c>
    </row>
    <row r="650" spans="1:13" x14ac:dyDescent="0.25">
      <c r="A650" s="1">
        <v>36794</v>
      </c>
      <c r="B650" s="6">
        <v>10.4</v>
      </c>
      <c r="C650" s="6">
        <v>4.5927009999999999</v>
      </c>
      <c r="D650" s="6">
        <f>_xlfn.IFNA(VLOOKUP(A650,'APIUX Dividends'!A:B,2,FALSE),0)*G650</f>
        <v>0</v>
      </c>
      <c r="E650" t="str">
        <f>IF(B650&lt;0.8*MAX($B$3:B650), "reinvest dividends","")</f>
        <v/>
      </c>
      <c r="F650" s="4">
        <f t="shared" si="50"/>
        <v>1095.8744503876103</v>
      </c>
      <c r="G650" s="4">
        <f t="shared" si="54"/>
        <v>962.4639076034648</v>
      </c>
      <c r="H650" s="6">
        <f t="shared" si="51"/>
        <v>10009.624639076033</v>
      </c>
      <c r="I650" s="6">
        <f>SUM($D$3:D650)</f>
        <v>1395.5726660250239</v>
      </c>
      <c r="K650" s="6">
        <f t="shared" si="53"/>
        <v>11397.094284031147</v>
      </c>
      <c r="L650" s="6">
        <f t="shared" si="52"/>
        <v>11405.197305101057</v>
      </c>
      <c r="M650" s="6">
        <f>MAX($B$3:B650)</f>
        <v>11.72</v>
      </c>
    </row>
    <row r="651" spans="1:13" x14ac:dyDescent="0.25">
      <c r="A651" s="1">
        <v>36795</v>
      </c>
      <c r="B651" s="6">
        <v>10.43</v>
      </c>
      <c r="C651" s="6">
        <v>4.6059520000000003</v>
      </c>
      <c r="D651" s="6">
        <f>_xlfn.IFNA(VLOOKUP(A651,'APIUX Dividends'!A:B,2,FALSE),0)*G651</f>
        <v>0</v>
      </c>
      <c r="E651" t="str">
        <f>IF(B651&lt;0.8*MAX($B$3:B651), "reinvest dividends","")</f>
        <v/>
      </c>
      <c r="F651" s="4">
        <f t="shared" si="50"/>
        <v>1095.8744503876103</v>
      </c>
      <c r="G651" s="4">
        <f t="shared" si="54"/>
        <v>962.4639076034648</v>
      </c>
      <c r="H651" s="6">
        <f t="shared" si="51"/>
        <v>10038.498556304137</v>
      </c>
      <c r="I651" s="6">
        <f>SUM($D$3:D651)</f>
        <v>1395.5726660250239</v>
      </c>
      <c r="K651" s="6">
        <f t="shared" si="53"/>
        <v>11429.970517542775</v>
      </c>
      <c r="L651" s="6">
        <f t="shared" si="52"/>
        <v>11434.071222329161</v>
      </c>
      <c r="M651" s="6">
        <f>MAX($B$3:B651)</f>
        <v>11.72</v>
      </c>
    </row>
    <row r="652" spans="1:13" x14ac:dyDescent="0.25">
      <c r="A652" s="1">
        <v>36796</v>
      </c>
      <c r="B652" s="6">
        <v>10.4</v>
      </c>
      <c r="C652" s="6">
        <v>4.5927009999999999</v>
      </c>
      <c r="D652" s="6">
        <f>_xlfn.IFNA(VLOOKUP(A652,'APIUX Dividends'!A:B,2,FALSE),0)*G652</f>
        <v>0</v>
      </c>
      <c r="E652" t="str">
        <f>IF(B652&lt;0.8*MAX($B$3:B652), "reinvest dividends","")</f>
        <v/>
      </c>
      <c r="F652" s="4">
        <f t="shared" si="50"/>
        <v>1095.8744503876103</v>
      </c>
      <c r="G652" s="4">
        <f t="shared" si="54"/>
        <v>962.4639076034648</v>
      </c>
      <c r="H652" s="6">
        <f t="shared" si="51"/>
        <v>10009.624639076033</v>
      </c>
      <c r="I652" s="6">
        <f>SUM($D$3:D652)</f>
        <v>1395.5726660250239</v>
      </c>
      <c r="K652" s="6">
        <f t="shared" si="53"/>
        <v>11397.094284031147</v>
      </c>
      <c r="L652" s="6">
        <f t="shared" si="52"/>
        <v>11405.197305101057</v>
      </c>
      <c r="M652" s="6">
        <f>MAX($B$3:B652)</f>
        <v>11.72</v>
      </c>
    </row>
    <row r="653" spans="1:13" x14ac:dyDescent="0.25">
      <c r="A653" s="1">
        <v>36797</v>
      </c>
      <c r="B653" s="6">
        <v>10.33</v>
      </c>
      <c r="C653" s="6">
        <v>4.6060800000000004</v>
      </c>
      <c r="D653" s="6">
        <f>_xlfn.IFNA(VLOOKUP(A653,'APIUX Dividends'!A:B,2,FALSE),0)*G653</f>
        <v>96.246390760346486</v>
      </c>
      <c r="E653" t="str">
        <f>IF(B653&lt;0.8*MAX($B$3:B653), "reinvest dividends","")</f>
        <v/>
      </c>
      <c r="F653" s="4">
        <f t="shared" si="50"/>
        <v>1105.1916227748654</v>
      </c>
      <c r="G653" s="4">
        <f t="shared" si="54"/>
        <v>962.4639076034648</v>
      </c>
      <c r="H653" s="6">
        <f t="shared" si="51"/>
        <v>9942.2521655437922</v>
      </c>
      <c r="I653" s="6">
        <f>SUM($D$3:D653)</f>
        <v>1491.8190567853703</v>
      </c>
      <c r="K653" s="6">
        <f t="shared" si="53"/>
        <v>11416.62946326436</v>
      </c>
      <c r="L653" s="6">
        <f t="shared" si="52"/>
        <v>11434.071222329163</v>
      </c>
      <c r="M653" s="6">
        <f>MAX($B$3:B653)</f>
        <v>11.72</v>
      </c>
    </row>
    <row r="654" spans="1:13" x14ac:dyDescent="0.25">
      <c r="A654" s="1">
        <v>36798</v>
      </c>
      <c r="B654" s="6">
        <v>10.36</v>
      </c>
      <c r="C654" s="6">
        <v>4.6194569999999997</v>
      </c>
      <c r="D654" s="6">
        <f>_xlfn.IFNA(VLOOKUP(A654,'APIUX Dividends'!A:B,2,FALSE),0)*G654</f>
        <v>0</v>
      </c>
      <c r="E654" t="str">
        <f>IF(B654&lt;0.8*MAX($B$3:B654), "reinvest dividends","")</f>
        <v/>
      </c>
      <c r="F654" s="4">
        <f t="shared" si="50"/>
        <v>1105.1916227748654</v>
      </c>
      <c r="G654" s="4">
        <f t="shared" si="54"/>
        <v>962.4639076034648</v>
      </c>
      <c r="H654" s="6">
        <f t="shared" si="51"/>
        <v>9971.1260827718943</v>
      </c>
      <c r="I654" s="6">
        <f>SUM($D$3:D654)</f>
        <v>1491.8190567853703</v>
      </c>
      <c r="K654" s="6">
        <f t="shared" si="53"/>
        <v>11449.785211947605</v>
      </c>
      <c r="L654" s="6">
        <f t="shared" si="52"/>
        <v>11462.945139557265</v>
      </c>
      <c r="M654" s="6">
        <f>MAX($B$3:B654)</f>
        <v>11.72</v>
      </c>
    </row>
    <row r="655" spans="1:13" x14ac:dyDescent="0.25">
      <c r="A655" s="1">
        <v>36801</v>
      </c>
      <c r="B655" s="6">
        <v>10.33</v>
      </c>
      <c r="C655" s="6">
        <v>4.6060800000000004</v>
      </c>
      <c r="D655" s="6">
        <f>_xlfn.IFNA(VLOOKUP(A655,'APIUX Dividends'!A:B,2,FALSE),0)*G655</f>
        <v>0</v>
      </c>
      <c r="E655" t="str">
        <f>IF(B655&lt;0.8*MAX($B$3:B655), "reinvest dividends","")</f>
        <v/>
      </c>
      <c r="F655" s="4">
        <f t="shared" si="50"/>
        <v>1105.1916227748654</v>
      </c>
      <c r="G655" s="4">
        <f t="shared" si="54"/>
        <v>962.4639076034648</v>
      </c>
      <c r="H655" s="6">
        <f t="shared" si="51"/>
        <v>9942.2521655437922</v>
      </c>
      <c r="I655" s="6">
        <f>SUM($D$3:D655)</f>
        <v>1491.8190567853703</v>
      </c>
      <c r="K655" s="6">
        <f t="shared" si="53"/>
        <v>11416.62946326436</v>
      </c>
      <c r="L655" s="6">
        <f t="shared" si="52"/>
        <v>11434.071222329163</v>
      </c>
      <c r="M655" s="6">
        <f>MAX($B$3:B655)</f>
        <v>11.72</v>
      </c>
    </row>
    <row r="656" spans="1:13" x14ac:dyDescent="0.25">
      <c r="A656" s="1">
        <v>36802</v>
      </c>
      <c r="B656" s="6">
        <v>10.31</v>
      </c>
      <c r="C656" s="6">
        <v>4.5971590000000004</v>
      </c>
      <c r="D656" s="6">
        <f>_xlfn.IFNA(VLOOKUP(A656,'APIUX Dividends'!A:B,2,FALSE),0)*G656</f>
        <v>0</v>
      </c>
      <c r="E656" t="str">
        <f>IF(B656&lt;0.8*MAX($B$3:B656), "reinvest dividends","")</f>
        <v/>
      </c>
      <c r="F656" s="4">
        <f t="shared" si="50"/>
        <v>1105.1916227748654</v>
      </c>
      <c r="G656" s="4">
        <f t="shared" si="54"/>
        <v>962.4639076034648</v>
      </c>
      <c r="H656" s="6">
        <f t="shared" si="51"/>
        <v>9923.0028873917217</v>
      </c>
      <c r="I656" s="6">
        <f>SUM($D$3:D656)</f>
        <v>1491.8190567853703</v>
      </c>
      <c r="K656" s="6">
        <f t="shared" si="53"/>
        <v>11394.525630808863</v>
      </c>
      <c r="L656" s="6">
        <f t="shared" si="52"/>
        <v>11414.821944177093</v>
      </c>
      <c r="M656" s="6">
        <f>MAX($B$3:B656)</f>
        <v>11.72</v>
      </c>
    </row>
    <row r="657" spans="1:13" x14ac:dyDescent="0.25">
      <c r="A657" s="1">
        <v>36803</v>
      </c>
      <c r="B657" s="6">
        <v>10.29</v>
      </c>
      <c r="C657" s="6">
        <v>4.5882430000000003</v>
      </c>
      <c r="D657" s="6">
        <f>_xlfn.IFNA(VLOOKUP(A657,'APIUX Dividends'!A:B,2,FALSE),0)*G657</f>
        <v>0</v>
      </c>
      <c r="E657" t="str">
        <f>IF(B657&lt;0.8*MAX($B$3:B657), "reinvest dividends","")</f>
        <v/>
      </c>
      <c r="F657" s="4">
        <f t="shared" si="50"/>
        <v>1105.1916227748654</v>
      </c>
      <c r="G657" s="4">
        <f t="shared" si="54"/>
        <v>962.4639076034648</v>
      </c>
      <c r="H657" s="6">
        <f t="shared" si="51"/>
        <v>9903.7536092396513</v>
      </c>
      <c r="I657" s="6">
        <f>SUM($D$3:D657)</f>
        <v>1491.8190567853703</v>
      </c>
      <c r="K657" s="6">
        <f t="shared" si="53"/>
        <v>11372.421798353364</v>
      </c>
      <c r="L657" s="6">
        <f t="shared" si="52"/>
        <v>11395.572666025022</v>
      </c>
      <c r="M657" s="6">
        <f>MAX($B$3:B657)</f>
        <v>11.72</v>
      </c>
    </row>
    <row r="658" spans="1:13" x14ac:dyDescent="0.25">
      <c r="A658" s="1">
        <v>36804</v>
      </c>
      <c r="B658" s="6">
        <v>10.32</v>
      </c>
      <c r="C658" s="6">
        <v>4.6016199999999996</v>
      </c>
      <c r="D658" s="6">
        <f>_xlfn.IFNA(VLOOKUP(A658,'APIUX Dividends'!A:B,2,FALSE),0)*G658</f>
        <v>0</v>
      </c>
      <c r="E658" t="str">
        <f>IF(B658&lt;0.8*MAX($B$3:B658), "reinvest dividends","")</f>
        <v/>
      </c>
      <c r="F658" s="4">
        <f t="shared" si="50"/>
        <v>1105.1916227748654</v>
      </c>
      <c r="G658" s="4">
        <f t="shared" si="54"/>
        <v>962.4639076034648</v>
      </c>
      <c r="H658" s="6">
        <f t="shared" si="51"/>
        <v>9932.627526467757</v>
      </c>
      <c r="I658" s="6">
        <f>SUM($D$3:D658)</f>
        <v>1491.8190567853703</v>
      </c>
      <c r="K658" s="6">
        <f t="shared" si="53"/>
        <v>11405.577547036612</v>
      </c>
      <c r="L658" s="6">
        <f t="shared" si="52"/>
        <v>11424.446583253128</v>
      </c>
      <c r="M658" s="6">
        <f>MAX($B$3:B658)</f>
        <v>11.72</v>
      </c>
    </row>
    <row r="659" spans="1:13" x14ac:dyDescent="0.25">
      <c r="A659" s="1">
        <v>36805</v>
      </c>
      <c r="B659" s="6">
        <v>10.36</v>
      </c>
      <c r="C659" s="6">
        <v>4.6194569999999997</v>
      </c>
      <c r="D659" s="6">
        <f>_xlfn.IFNA(VLOOKUP(A659,'APIUX Dividends'!A:B,2,FALSE),0)*G659</f>
        <v>0</v>
      </c>
      <c r="E659" t="str">
        <f>IF(B659&lt;0.8*MAX($B$3:B659), "reinvest dividends","")</f>
        <v/>
      </c>
      <c r="F659" s="4">
        <f t="shared" si="50"/>
        <v>1105.1916227748654</v>
      </c>
      <c r="G659" s="4">
        <f t="shared" si="54"/>
        <v>962.4639076034648</v>
      </c>
      <c r="H659" s="6">
        <f t="shared" si="51"/>
        <v>9971.1260827718943</v>
      </c>
      <c r="I659" s="6">
        <f>SUM($D$3:D659)</f>
        <v>1491.8190567853703</v>
      </c>
      <c r="K659" s="6">
        <f t="shared" si="53"/>
        <v>11449.785211947605</v>
      </c>
      <c r="L659" s="6">
        <f t="shared" si="52"/>
        <v>11462.945139557265</v>
      </c>
      <c r="M659" s="6">
        <f>MAX($B$3:B659)</f>
        <v>11.72</v>
      </c>
    </row>
    <row r="660" spans="1:13" x14ac:dyDescent="0.25">
      <c r="A660" s="1">
        <v>36808</v>
      </c>
      <c r="B660" s="6">
        <v>10.36</v>
      </c>
      <c r="C660" s="6">
        <v>4.6194569999999997</v>
      </c>
      <c r="D660" s="6">
        <f>_xlfn.IFNA(VLOOKUP(A660,'APIUX Dividends'!A:B,2,FALSE),0)*G660</f>
        <v>0</v>
      </c>
      <c r="E660" t="str">
        <f>IF(B660&lt;0.8*MAX($B$3:B660), "reinvest dividends","")</f>
        <v/>
      </c>
      <c r="F660" s="4">
        <f t="shared" ref="F660:F723" si="55">F659+(D660/B660)</f>
        <v>1105.1916227748654</v>
      </c>
      <c r="G660" s="4">
        <f t="shared" si="54"/>
        <v>962.4639076034648</v>
      </c>
      <c r="H660" s="6">
        <f t="shared" si="51"/>
        <v>9971.1260827718943</v>
      </c>
      <c r="I660" s="6">
        <f>SUM($D$3:D660)</f>
        <v>1491.8190567853703</v>
      </c>
      <c r="K660" s="6">
        <f t="shared" si="53"/>
        <v>11449.785211947605</v>
      </c>
      <c r="L660" s="6">
        <f t="shared" si="52"/>
        <v>11462.945139557265</v>
      </c>
      <c r="M660" s="6">
        <f>MAX($B$3:B660)</f>
        <v>11.72</v>
      </c>
    </row>
    <row r="661" spans="1:13" x14ac:dyDescent="0.25">
      <c r="A661" s="1">
        <v>36809</v>
      </c>
      <c r="B661" s="6">
        <v>10.38</v>
      </c>
      <c r="C661" s="6">
        <v>4.628374</v>
      </c>
      <c r="D661" s="6">
        <f>_xlfn.IFNA(VLOOKUP(A661,'APIUX Dividends'!A:B,2,FALSE),0)*G661</f>
        <v>0</v>
      </c>
      <c r="E661" t="str">
        <f>IF(B661&lt;0.8*MAX($B$3:B661), "reinvest dividends","")</f>
        <v/>
      </c>
      <c r="F661" s="4">
        <f t="shared" si="55"/>
        <v>1105.1916227748654</v>
      </c>
      <c r="G661" s="4">
        <f t="shared" si="54"/>
        <v>962.4639076034648</v>
      </c>
      <c r="H661" s="6">
        <f t="shared" si="51"/>
        <v>9990.3753609239648</v>
      </c>
      <c r="I661" s="6">
        <f>SUM($D$3:D661)</f>
        <v>1491.8190567853703</v>
      </c>
      <c r="K661" s="6">
        <f t="shared" si="53"/>
        <v>11471.889044403104</v>
      </c>
      <c r="L661" s="6">
        <f t="shared" si="52"/>
        <v>11482.194417709336</v>
      </c>
      <c r="M661" s="6">
        <f>MAX($B$3:B661)</f>
        <v>11.72</v>
      </c>
    </row>
    <row r="662" spans="1:13" x14ac:dyDescent="0.25">
      <c r="A662" s="1">
        <v>36810</v>
      </c>
      <c r="B662" s="6">
        <v>10.4</v>
      </c>
      <c r="C662" s="6">
        <v>4.6372910000000003</v>
      </c>
      <c r="D662" s="6">
        <f>_xlfn.IFNA(VLOOKUP(A662,'APIUX Dividends'!A:B,2,FALSE),0)*G662</f>
        <v>0</v>
      </c>
      <c r="E662" t="str">
        <f>IF(B662&lt;0.8*MAX($B$3:B662), "reinvest dividends","")</f>
        <v/>
      </c>
      <c r="F662" s="4">
        <f t="shared" si="55"/>
        <v>1105.1916227748654</v>
      </c>
      <c r="G662" s="4">
        <f t="shared" si="54"/>
        <v>962.4639076034648</v>
      </c>
      <c r="H662" s="6">
        <f t="shared" si="51"/>
        <v>10009.624639076033</v>
      </c>
      <c r="I662" s="6">
        <f>SUM($D$3:D662)</f>
        <v>1491.8190567853703</v>
      </c>
      <c r="K662" s="6">
        <f t="shared" si="53"/>
        <v>11493.992876858601</v>
      </c>
      <c r="L662" s="6">
        <f t="shared" si="52"/>
        <v>11501.443695861404</v>
      </c>
      <c r="M662" s="6">
        <f>MAX($B$3:B662)</f>
        <v>11.72</v>
      </c>
    </row>
    <row r="663" spans="1:13" x14ac:dyDescent="0.25">
      <c r="A663" s="1">
        <v>36811</v>
      </c>
      <c r="B663" s="6">
        <v>10.45</v>
      </c>
      <c r="C663" s="6">
        <v>4.6595849999999999</v>
      </c>
      <c r="D663" s="6">
        <f>_xlfn.IFNA(VLOOKUP(A663,'APIUX Dividends'!A:B,2,FALSE),0)*G663</f>
        <v>0</v>
      </c>
      <c r="E663" t="str">
        <f>IF(B663&lt;0.8*MAX($B$3:B663), "reinvest dividends","")</f>
        <v/>
      </c>
      <c r="F663" s="4">
        <f t="shared" si="55"/>
        <v>1105.1916227748654</v>
      </c>
      <c r="G663" s="4">
        <f t="shared" si="54"/>
        <v>962.4639076034648</v>
      </c>
      <c r="H663" s="6">
        <f t="shared" si="51"/>
        <v>10057.747834456206</v>
      </c>
      <c r="I663" s="6">
        <f>SUM($D$3:D663)</f>
        <v>1491.8190567853703</v>
      </c>
      <c r="K663" s="6">
        <f t="shared" si="53"/>
        <v>11549.252457997343</v>
      </c>
      <c r="L663" s="6">
        <f t="shared" si="52"/>
        <v>11549.566891241577</v>
      </c>
      <c r="M663" s="6">
        <f>MAX($B$3:B663)</f>
        <v>11.72</v>
      </c>
    </row>
    <row r="664" spans="1:13" x14ac:dyDescent="0.25">
      <c r="A664" s="1">
        <v>36812</v>
      </c>
      <c r="B664" s="6">
        <v>10.45</v>
      </c>
      <c r="C664" s="6">
        <v>4.6595849999999999</v>
      </c>
      <c r="D664" s="6">
        <f>_xlfn.IFNA(VLOOKUP(A664,'APIUX Dividends'!A:B,2,FALSE),0)*G664</f>
        <v>0</v>
      </c>
      <c r="E664" t="str">
        <f>IF(B664&lt;0.8*MAX($B$3:B664), "reinvest dividends","")</f>
        <v/>
      </c>
      <c r="F664" s="4">
        <f t="shared" si="55"/>
        <v>1105.1916227748654</v>
      </c>
      <c r="G664" s="4">
        <f t="shared" si="54"/>
        <v>962.4639076034648</v>
      </c>
      <c r="H664" s="6">
        <f t="shared" si="51"/>
        <v>10057.747834456206</v>
      </c>
      <c r="I664" s="6">
        <f>SUM($D$3:D664)</f>
        <v>1491.8190567853703</v>
      </c>
      <c r="K664" s="6">
        <f t="shared" si="53"/>
        <v>11549.252457997343</v>
      </c>
      <c r="L664" s="6">
        <f t="shared" si="52"/>
        <v>11549.566891241577</v>
      </c>
      <c r="M664" s="6">
        <f>MAX($B$3:B664)</f>
        <v>11.72</v>
      </c>
    </row>
    <row r="665" spans="1:13" x14ac:dyDescent="0.25">
      <c r="A665" s="1">
        <v>36815</v>
      </c>
      <c r="B665" s="6">
        <v>10.42</v>
      </c>
      <c r="C665" s="6">
        <v>4.64621</v>
      </c>
      <c r="D665" s="6">
        <f>_xlfn.IFNA(VLOOKUP(A665,'APIUX Dividends'!A:B,2,FALSE),0)*G665</f>
        <v>0</v>
      </c>
      <c r="E665" t="str">
        <f>IF(B665&lt;0.8*MAX($B$3:B665), "reinvest dividends","")</f>
        <v/>
      </c>
      <c r="F665" s="4">
        <f t="shared" si="55"/>
        <v>1105.1916227748654</v>
      </c>
      <c r="G665" s="4">
        <f t="shared" si="54"/>
        <v>962.4639076034648</v>
      </c>
      <c r="H665" s="6">
        <f t="shared" si="51"/>
        <v>10028.873917228104</v>
      </c>
      <c r="I665" s="6">
        <f>SUM($D$3:D665)</f>
        <v>1491.8190567853703</v>
      </c>
      <c r="K665" s="6">
        <f t="shared" si="53"/>
        <v>11516.096709314097</v>
      </c>
      <c r="L665" s="6">
        <f t="shared" si="52"/>
        <v>11520.692974013475</v>
      </c>
      <c r="M665" s="6">
        <f>MAX($B$3:B665)</f>
        <v>11.72</v>
      </c>
    </row>
    <row r="666" spans="1:13" x14ac:dyDescent="0.25">
      <c r="A666" s="1">
        <v>36816</v>
      </c>
      <c r="B666" s="6">
        <v>10.48</v>
      </c>
      <c r="C666" s="6">
        <v>4.6729630000000002</v>
      </c>
      <c r="D666" s="6">
        <f>_xlfn.IFNA(VLOOKUP(A666,'APIUX Dividends'!A:B,2,FALSE),0)*G666</f>
        <v>0</v>
      </c>
      <c r="E666" t="str">
        <f>IF(B666&lt;0.8*MAX($B$3:B666), "reinvest dividends","")</f>
        <v/>
      </c>
      <c r="F666" s="4">
        <f t="shared" si="55"/>
        <v>1105.1916227748654</v>
      </c>
      <c r="G666" s="4">
        <f t="shared" si="54"/>
        <v>962.4639076034648</v>
      </c>
      <c r="H666" s="6">
        <f t="shared" si="51"/>
        <v>10086.621751684312</v>
      </c>
      <c r="I666" s="6">
        <f>SUM($D$3:D666)</f>
        <v>1491.8190567853703</v>
      </c>
      <c r="K666" s="6">
        <f t="shared" si="53"/>
        <v>11582.40820668059</v>
      </c>
      <c r="L666" s="6">
        <f t="shared" si="52"/>
        <v>11578.440808469682</v>
      </c>
      <c r="M666" s="6">
        <f>MAX($B$3:B666)</f>
        <v>11.72</v>
      </c>
    </row>
    <row r="667" spans="1:13" x14ac:dyDescent="0.25">
      <c r="A667" s="1">
        <v>36817</v>
      </c>
      <c r="B667" s="6">
        <v>10.49</v>
      </c>
      <c r="C667" s="6">
        <v>4.6774230000000001</v>
      </c>
      <c r="D667" s="6">
        <f>_xlfn.IFNA(VLOOKUP(A667,'APIUX Dividends'!A:B,2,FALSE),0)*G667</f>
        <v>0</v>
      </c>
      <c r="E667" t="str">
        <f>IF(B667&lt;0.8*MAX($B$3:B667), "reinvest dividends","")</f>
        <v/>
      </c>
      <c r="F667" s="4">
        <f t="shared" si="55"/>
        <v>1105.1916227748654</v>
      </c>
      <c r="G667" s="4">
        <f t="shared" si="54"/>
        <v>962.4639076034648</v>
      </c>
      <c r="H667" s="6">
        <f t="shared" si="51"/>
        <v>10096.246390760345</v>
      </c>
      <c r="I667" s="6">
        <f>SUM($D$3:D667)</f>
        <v>1491.8190567853703</v>
      </c>
      <c r="K667" s="6">
        <f t="shared" si="53"/>
        <v>11593.460122908338</v>
      </c>
      <c r="L667" s="6">
        <f t="shared" si="52"/>
        <v>11588.065447545716</v>
      </c>
      <c r="M667" s="6">
        <f>MAX($B$3:B667)</f>
        <v>11.72</v>
      </c>
    </row>
    <row r="668" spans="1:13" x14ac:dyDescent="0.25">
      <c r="A668" s="1">
        <v>36818</v>
      </c>
      <c r="B668" s="6">
        <v>10.5</v>
      </c>
      <c r="C668" s="6">
        <v>4.6818799999999996</v>
      </c>
      <c r="D668" s="6">
        <f>_xlfn.IFNA(VLOOKUP(A668,'APIUX Dividends'!A:B,2,FALSE),0)*G668</f>
        <v>0</v>
      </c>
      <c r="E668" t="str">
        <f>IF(B668&lt;0.8*MAX($B$3:B668), "reinvest dividends","")</f>
        <v/>
      </c>
      <c r="F668" s="4">
        <f t="shared" si="55"/>
        <v>1105.1916227748654</v>
      </c>
      <c r="G668" s="4">
        <f t="shared" si="54"/>
        <v>962.4639076034648</v>
      </c>
      <c r="H668" s="6">
        <f t="shared" si="51"/>
        <v>10105.87102983638</v>
      </c>
      <c r="I668" s="6">
        <f>SUM($D$3:D668)</f>
        <v>1491.8190567853703</v>
      </c>
      <c r="K668" s="6">
        <f t="shared" si="53"/>
        <v>11604.512039136087</v>
      </c>
      <c r="L668" s="6">
        <f t="shared" si="52"/>
        <v>11597.690086621751</v>
      </c>
      <c r="M668" s="6">
        <f>MAX($B$3:B668)</f>
        <v>11.72</v>
      </c>
    </row>
    <row r="669" spans="1:13" x14ac:dyDescent="0.25">
      <c r="A669" s="1">
        <v>36819</v>
      </c>
      <c r="B669" s="6">
        <v>10.53</v>
      </c>
      <c r="C669" s="6">
        <v>4.6952550000000004</v>
      </c>
      <c r="D669" s="6">
        <f>_xlfn.IFNA(VLOOKUP(A669,'APIUX Dividends'!A:B,2,FALSE),0)*G669</f>
        <v>0</v>
      </c>
      <c r="E669" t="str">
        <f>IF(B669&lt;0.8*MAX($B$3:B669), "reinvest dividends","")</f>
        <v/>
      </c>
      <c r="F669" s="4">
        <f t="shared" si="55"/>
        <v>1105.1916227748654</v>
      </c>
      <c r="G669" s="4">
        <f t="shared" si="54"/>
        <v>962.4639076034648</v>
      </c>
      <c r="H669" s="6">
        <f t="shared" si="51"/>
        <v>10134.744947064484</v>
      </c>
      <c r="I669" s="6">
        <f>SUM($D$3:D669)</f>
        <v>1491.8190567853703</v>
      </c>
      <c r="K669" s="6">
        <f t="shared" si="53"/>
        <v>11637.667787819333</v>
      </c>
      <c r="L669" s="6">
        <f t="shared" si="52"/>
        <v>11626.564003849855</v>
      </c>
      <c r="M669" s="6">
        <f>MAX($B$3:B669)</f>
        <v>11.72</v>
      </c>
    </row>
    <row r="670" spans="1:13" x14ac:dyDescent="0.25">
      <c r="A670" s="1">
        <v>36822</v>
      </c>
      <c r="B670" s="6">
        <v>10.54</v>
      </c>
      <c r="C670" s="6">
        <v>4.6997159999999996</v>
      </c>
      <c r="D670" s="6">
        <f>_xlfn.IFNA(VLOOKUP(A670,'APIUX Dividends'!A:B,2,FALSE),0)*G670</f>
        <v>0</v>
      </c>
      <c r="E670" t="str">
        <f>IF(B670&lt;0.8*MAX($B$3:B670), "reinvest dividends","")</f>
        <v/>
      </c>
      <c r="F670" s="4">
        <f t="shared" si="55"/>
        <v>1105.1916227748654</v>
      </c>
      <c r="G670" s="4">
        <f t="shared" si="54"/>
        <v>962.4639076034648</v>
      </c>
      <c r="H670" s="6">
        <f t="shared" si="51"/>
        <v>10144.369586140518</v>
      </c>
      <c r="I670" s="6">
        <f>SUM($D$3:D670)</f>
        <v>1491.8190567853703</v>
      </c>
      <c r="K670" s="6">
        <f t="shared" si="53"/>
        <v>11648.71970404708</v>
      </c>
      <c r="L670" s="6">
        <f t="shared" si="52"/>
        <v>11636.188642925888</v>
      </c>
      <c r="M670" s="6">
        <f>MAX($B$3:B670)</f>
        <v>11.72</v>
      </c>
    </row>
    <row r="671" spans="1:13" x14ac:dyDescent="0.25">
      <c r="A671" s="1">
        <v>36823</v>
      </c>
      <c r="B671" s="6">
        <v>10.54</v>
      </c>
      <c r="C671" s="6">
        <v>4.6997159999999996</v>
      </c>
      <c r="D671" s="6">
        <f>_xlfn.IFNA(VLOOKUP(A671,'APIUX Dividends'!A:B,2,FALSE),0)*G671</f>
        <v>0</v>
      </c>
      <c r="E671" t="str">
        <f>IF(B671&lt;0.8*MAX($B$3:B671), "reinvest dividends","")</f>
        <v/>
      </c>
      <c r="F671" s="4">
        <f t="shared" si="55"/>
        <v>1105.1916227748654</v>
      </c>
      <c r="G671" s="4">
        <f t="shared" si="54"/>
        <v>962.4639076034648</v>
      </c>
      <c r="H671" s="6">
        <f t="shared" si="51"/>
        <v>10144.369586140518</v>
      </c>
      <c r="I671" s="6">
        <f>SUM($D$3:D671)</f>
        <v>1491.8190567853703</v>
      </c>
      <c r="K671" s="6">
        <f t="shared" si="53"/>
        <v>11648.71970404708</v>
      </c>
      <c r="L671" s="6">
        <f t="shared" si="52"/>
        <v>11636.188642925888</v>
      </c>
      <c r="M671" s="6">
        <f>MAX($B$3:B671)</f>
        <v>11.72</v>
      </c>
    </row>
    <row r="672" spans="1:13" x14ac:dyDescent="0.25">
      <c r="A672" s="1">
        <v>36824</v>
      </c>
      <c r="B672" s="6">
        <v>10.5</v>
      </c>
      <c r="C672" s="6">
        <v>4.6818799999999996</v>
      </c>
      <c r="D672" s="6">
        <f>_xlfn.IFNA(VLOOKUP(A672,'APIUX Dividends'!A:B,2,FALSE),0)*G672</f>
        <v>0</v>
      </c>
      <c r="E672" t="str">
        <f>IF(B672&lt;0.8*MAX($B$3:B672), "reinvest dividends","")</f>
        <v/>
      </c>
      <c r="F672" s="4">
        <f t="shared" si="55"/>
        <v>1105.1916227748654</v>
      </c>
      <c r="G672" s="4">
        <f t="shared" si="54"/>
        <v>962.4639076034648</v>
      </c>
      <c r="H672" s="6">
        <f t="shared" si="51"/>
        <v>10105.87102983638</v>
      </c>
      <c r="I672" s="6">
        <f>SUM($D$3:D672)</f>
        <v>1491.8190567853703</v>
      </c>
      <c r="K672" s="6">
        <f t="shared" si="53"/>
        <v>11604.512039136087</v>
      </c>
      <c r="L672" s="6">
        <f t="shared" si="52"/>
        <v>11597.690086621751</v>
      </c>
      <c r="M672" s="6">
        <f>MAX($B$3:B672)</f>
        <v>11.72</v>
      </c>
    </row>
    <row r="673" spans="1:13" x14ac:dyDescent="0.25">
      <c r="A673" s="1">
        <v>36825</v>
      </c>
      <c r="B673" s="6">
        <v>10.53</v>
      </c>
      <c r="C673" s="6">
        <v>4.6952550000000004</v>
      </c>
      <c r="D673" s="6">
        <f>_xlfn.IFNA(VLOOKUP(A673,'APIUX Dividends'!A:B,2,FALSE),0)*G673</f>
        <v>0</v>
      </c>
      <c r="E673" t="str">
        <f>IF(B673&lt;0.8*MAX($B$3:B673), "reinvest dividends","")</f>
        <v/>
      </c>
      <c r="F673" s="4">
        <f t="shared" si="55"/>
        <v>1105.1916227748654</v>
      </c>
      <c r="G673" s="4">
        <f t="shared" si="54"/>
        <v>962.4639076034648</v>
      </c>
      <c r="H673" s="6">
        <f t="shared" si="51"/>
        <v>10134.744947064484</v>
      </c>
      <c r="I673" s="6">
        <f>SUM($D$3:D673)</f>
        <v>1491.8190567853703</v>
      </c>
      <c r="K673" s="6">
        <f t="shared" si="53"/>
        <v>11637.667787819333</v>
      </c>
      <c r="L673" s="6">
        <f t="shared" si="52"/>
        <v>11626.564003849855</v>
      </c>
      <c r="M673" s="6">
        <f>MAX($B$3:B673)</f>
        <v>11.72</v>
      </c>
    </row>
    <row r="674" spans="1:13" x14ac:dyDescent="0.25">
      <c r="A674" s="1">
        <v>36826</v>
      </c>
      <c r="B674" s="6">
        <v>10.53</v>
      </c>
      <c r="C674" s="6">
        <v>4.6952550000000004</v>
      </c>
      <c r="D674" s="6">
        <f>_xlfn.IFNA(VLOOKUP(A674,'APIUX Dividends'!A:B,2,FALSE),0)*G674</f>
        <v>0</v>
      </c>
      <c r="E674" t="str">
        <f>IF(B674&lt;0.8*MAX($B$3:B674), "reinvest dividends","")</f>
        <v/>
      </c>
      <c r="F674" s="4">
        <f t="shared" si="55"/>
        <v>1105.1916227748654</v>
      </c>
      <c r="G674" s="4">
        <f t="shared" si="54"/>
        <v>962.4639076034648</v>
      </c>
      <c r="H674" s="6">
        <f t="shared" si="51"/>
        <v>10134.744947064484</v>
      </c>
      <c r="I674" s="6">
        <f>SUM($D$3:D674)</f>
        <v>1491.8190567853703</v>
      </c>
      <c r="K674" s="6">
        <f t="shared" si="53"/>
        <v>11637.667787819333</v>
      </c>
      <c r="L674" s="6">
        <f t="shared" si="52"/>
        <v>11626.564003849855</v>
      </c>
      <c r="M674" s="6">
        <f>MAX($B$3:B674)</f>
        <v>11.72</v>
      </c>
    </row>
    <row r="675" spans="1:13" x14ac:dyDescent="0.25">
      <c r="A675" s="1">
        <v>36829</v>
      </c>
      <c r="B675" s="6">
        <v>10.52</v>
      </c>
      <c r="C675" s="6">
        <v>4.6908010000000004</v>
      </c>
      <c r="D675" s="6">
        <f>_xlfn.IFNA(VLOOKUP(A675,'APIUX Dividends'!A:B,2,FALSE),0)*G675</f>
        <v>0</v>
      </c>
      <c r="E675" t="str">
        <f>IF(B675&lt;0.8*MAX($B$3:B675), "reinvest dividends","")</f>
        <v/>
      </c>
      <c r="F675" s="4">
        <f t="shared" si="55"/>
        <v>1105.1916227748654</v>
      </c>
      <c r="G675" s="4">
        <f t="shared" si="54"/>
        <v>962.4639076034648</v>
      </c>
      <c r="H675" s="6">
        <f t="shared" si="51"/>
        <v>10125.120307988449</v>
      </c>
      <c r="I675" s="6">
        <f>SUM($D$3:D675)</f>
        <v>1491.8190567853703</v>
      </c>
      <c r="K675" s="6">
        <f t="shared" si="53"/>
        <v>11626.615871591584</v>
      </c>
      <c r="L675" s="6">
        <f t="shared" si="52"/>
        <v>11616.93936477382</v>
      </c>
      <c r="M675" s="6">
        <f>MAX($B$3:B675)</f>
        <v>11.72</v>
      </c>
    </row>
    <row r="676" spans="1:13" x14ac:dyDescent="0.25">
      <c r="A676" s="1">
        <v>36830</v>
      </c>
      <c r="B676" s="6">
        <v>10.51</v>
      </c>
      <c r="C676" s="6">
        <v>4.6863390000000003</v>
      </c>
      <c r="D676" s="6">
        <f>_xlfn.IFNA(VLOOKUP(A676,'APIUX Dividends'!A:B,2,FALSE),0)*G676</f>
        <v>0</v>
      </c>
      <c r="E676" t="str">
        <f>IF(B676&lt;0.8*MAX($B$3:B676), "reinvest dividends","")</f>
        <v/>
      </c>
      <c r="F676" s="4">
        <f t="shared" si="55"/>
        <v>1105.1916227748654</v>
      </c>
      <c r="G676" s="4">
        <f t="shared" si="54"/>
        <v>962.4639076034648</v>
      </c>
      <c r="H676" s="6">
        <f t="shared" si="51"/>
        <v>10115.495668912416</v>
      </c>
      <c r="I676" s="6">
        <f>SUM($D$3:D676)</f>
        <v>1491.8190567853703</v>
      </c>
      <c r="K676" s="6">
        <f t="shared" si="53"/>
        <v>11615.563955363836</v>
      </c>
      <c r="L676" s="6">
        <f t="shared" si="52"/>
        <v>11607.314725697786</v>
      </c>
      <c r="M676" s="6">
        <f>MAX($B$3:B676)</f>
        <v>11.72</v>
      </c>
    </row>
    <row r="677" spans="1:13" x14ac:dyDescent="0.25">
      <c r="A677" s="1">
        <v>36831</v>
      </c>
      <c r="B677" s="6">
        <v>10.53</v>
      </c>
      <c r="C677" s="6">
        <v>4.6952550000000004</v>
      </c>
      <c r="D677" s="6">
        <f>_xlfn.IFNA(VLOOKUP(A677,'APIUX Dividends'!A:B,2,FALSE),0)*G677</f>
        <v>0</v>
      </c>
      <c r="E677" t="str">
        <f>IF(B677&lt;0.8*MAX($B$3:B677), "reinvest dividends","")</f>
        <v/>
      </c>
      <c r="F677" s="4">
        <f t="shared" si="55"/>
        <v>1105.1916227748654</v>
      </c>
      <c r="G677" s="4">
        <f t="shared" si="54"/>
        <v>962.4639076034648</v>
      </c>
      <c r="H677" s="6">
        <f t="shared" si="51"/>
        <v>10134.744947064484</v>
      </c>
      <c r="I677" s="6">
        <f>SUM($D$3:D677)</f>
        <v>1491.8190567853703</v>
      </c>
      <c r="K677" s="6">
        <f t="shared" si="53"/>
        <v>11637.667787819333</v>
      </c>
      <c r="L677" s="6">
        <f t="shared" si="52"/>
        <v>11626.564003849855</v>
      </c>
      <c r="M677" s="6">
        <f>MAX($B$3:B677)</f>
        <v>11.72</v>
      </c>
    </row>
    <row r="678" spans="1:13" x14ac:dyDescent="0.25">
      <c r="A678" s="1">
        <v>36832</v>
      </c>
      <c r="B678" s="6">
        <v>10.52</v>
      </c>
      <c r="C678" s="6">
        <v>4.6908010000000004</v>
      </c>
      <c r="D678" s="6">
        <f>_xlfn.IFNA(VLOOKUP(A678,'APIUX Dividends'!A:B,2,FALSE),0)*G678</f>
        <v>0</v>
      </c>
      <c r="E678" t="str">
        <f>IF(B678&lt;0.8*MAX($B$3:B678), "reinvest dividends","")</f>
        <v/>
      </c>
      <c r="F678" s="4">
        <f t="shared" si="55"/>
        <v>1105.1916227748654</v>
      </c>
      <c r="G678" s="4">
        <f t="shared" si="54"/>
        <v>962.4639076034648</v>
      </c>
      <c r="H678" s="6">
        <f t="shared" si="51"/>
        <v>10125.120307988449</v>
      </c>
      <c r="I678" s="6">
        <f>SUM($D$3:D678)</f>
        <v>1491.8190567853703</v>
      </c>
      <c r="K678" s="6">
        <f t="shared" si="53"/>
        <v>11626.615871591584</v>
      </c>
      <c r="L678" s="6">
        <f t="shared" si="52"/>
        <v>11616.93936477382</v>
      </c>
      <c r="M678" s="6">
        <f>MAX($B$3:B678)</f>
        <v>11.72</v>
      </c>
    </row>
    <row r="679" spans="1:13" x14ac:dyDescent="0.25">
      <c r="A679" s="1">
        <v>36833</v>
      </c>
      <c r="B679" s="6">
        <v>10.48</v>
      </c>
      <c r="C679" s="6">
        <v>4.6729630000000002</v>
      </c>
      <c r="D679" s="6">
        <f>_xlfn.IFNA(VLOOKUP(A679,'APIUX Dividends'!A:B,2,FALSE),0)*G679</f>
        <v>0</v>
      </c>
      <c r="E679" t="str">
        <f>IF(B679&lt;0.8*MAX($B$3:B679), "reinvest dividends","")</f>
        <v/>
      </c>
      <c r="F679" s="4">
        <f t="shared" si="55"/>
        <v>1105.1916227748654</v>
      </c>
      <c r="G679" s="4">
        <f t="shared" si="54"/>
        <v>962.4639076034648</v>
      </c>
      <c r="H679" s="6">
        <f t="shared" si="51"/>
        <v>10086.621751684312</v>
      </c>
      <c r="I679" s="6">
        <f>SUM($D$3:D679)</f>
        <v>1491.8190567853703</v>
      </c>
      <c r="K679" s="6">
        <f t="shared" si="53"/>
        <v>11582.40820668059</v>
      </c>
      <c r="L679" s="6">
        <f t="shared" si="52"/>
        <v>11578.440808469682</v>
      </c>
      <c r="M679" s="6">
        <f>MAX($B$3:B679)</f>
        <v>11.72</v>
      </c>
    </row>
    <row r="680" spans="1:13" x14ac:dyDescent="0.25">
      <c r="A680" s="1">
        <v>36836</v>
      </c>
      <c r="B680" s="6">
        <v>10.44</v>
      </c>
      <c r="C680" s="6">
        <v>4.6551280000000004</v>
      </c>
      <c r="D680" s="6">
        <f>_xlfn.IFNA(VLOOKUP(A680,'APIUX Dividends'!A:B,2,FALSE),0)*G680</f>
        <v>0</v>
      </c>
      <c r="E680" t="str">
        <f>IF(B680&lt;0.8*MAX($B$3:B680), "reinvest dividends","")</f>
        <v/>
      </c>
      <c r="F680" s="4">
        <f t="shared" si="55"/>
        <v>1105.1916227748654</v>
      </c>
      <c r="G680" s="4">
        <f t="shared" si="54"/>
        <v>962.4639076034648</v>
      </c>
      <c r="H680" s="6">
        <f t="shared" si="51"/>
        <v>10048.123195380173</v>
      </c>
      <c r="I680" s="6">
        <f>SUM($D$3:D680)</f>
        <v>1491.8190567853703</v>
      </c>
      <c r="K680" s="6">
        <f t="shared" si="53"/>
        <v>11538.200541769595</v>
      </c>
      <c r="L680" s="6">
        <f t="shared" si="52"/>
        <v>11539.942252165543</v>
      </c>
      <c r="M680" s="6">
        <f>MAX($B$3:B680)</f>
        <v>11.72</v>
      </c>
    </row>
    <row r="681" spans="1:13" x14ac:dyDescent="0.25">
      <c r="A681" s="1">
        <v>36837</v>
      </c>
      <c r="B681" s="6">
        <v>10.43</v>
      </c>
      <c r="C681" s="6">
        <v>4.6506679999999996</v>
      </c>
      <c r="D681" s="6">
        <f>_xlfn.IFNA(VLOOKUP(A681,'APIUX Dividends'!A:B,2,FALSE),0)*G681</f>
        <v>0</v>
      </c>
      <c r="E681" t="str">
        <f>IF(B681&lt;0.8*MAX($B$3:B681), "reinvest dividends","")</f>
        <v/>
      </c>
      <c r="F681" s="4">
        <f t="shared" si="55"/>
        <v>1105.1916227748654</v>
      </c>
      <c r="G681" s="4">
        <f t="shared" si="54"/>
        <v>962.4639076034648</v>
      </c>
      <c r="H681" s="6">
        <f t="shared" si="51"/>
        <v>10038.498556304137</v>
      </c>
      <c r="I681" s="6">
        <f>SUM($D$3:D681)</f>
        <v>1491.8190567853703</v>
      </c>
      <c r="K681" s="6">
        <f t="shared" si="53"/>
        <v>11527.148625541846</v>
      </c>
      <c r="L681" s="6">
        <f t="shared" si="52"/>
        <v>11530.317613089508</v>
      </c>
      <c r="M681" s="6">
        <f>MAX($B$3:B681)</f>
        <v>11.72</v>
      </c>
    </row>
    <row r="682" spans="1:13" x14ac:dyDescent="0.25">
      <c r="A682" s="1">
        <v>36838</v>
      </c>
      <c r="B682" s="6">
        <v>10.45</v>
      </c>
      <c r="C682" s="6">
        <v>4.6595849999999999</v>
      </c>
      <c r="D682" s="6">
        <f>_xlfn.IFNA(VLOOKUP(A682,'APIUX Dividends'!A:B,2,FALSE),0)*G682</f>
        <v>0</v>
      </c>
      <c r="E682" t="str">
        <f>IF(B682&lt;0.8*MAX($B$3:B682), "reinvest dividends","")</f>
        <v/>
      </c>
      <c r="F682" s="4">
        <f t="shared" si="55"/>
        <v>1105.1916227748654</v>
      </c>
      <c r="G682" s="4">
        <f t="shared" si="54"/>
        <v>962.4639076034648</v>
      </c>
      <c r="H682" s="6">
        <f t="shared" si="51"/>
        <v>10057.747834456206</v>
      </c>
      <c r="I682" s="6">
        <f>SUM($D$3:D682)</f>
        <v>1491.8190567853703</v>
      </c>
      <c r="K682" s="6">
        <f t="shared" si="53"/>
        <v>11549.252457997343</v>
      </c>
      <c r="L682" s="6">
        <f t="shared" si="52"/>
        <v>11549.566891241577</v>
      </c>
      <c r="M682" s="6">
        <f>MAX($B$3:B682)</f>
        <v>11.72</v>
      </c>
    </row>
    <row r="683" spans="1:13" x14ac:dyDescent="0.25">
      <c r="A683" s="1">
        <v>36839</v>
      </c>
      <c r="B683" s="6">
        <v>10.48</v>
      </c>
      <c r="C683" s="6">
        <v>4.6729630000000002</v>
      </c>
      <c r="D683" s="6">
        <f>_xlfn.IFNA(VLOOKUP(A683,'APIUX Dividends'!A:B,2,FALSE),0)*G683</f>
        <v>0</v>
      </c>
      <c r="E683" t="str">
        <f>IF(B683&lt;0.8*MAX($B$3:B683), "reinvest dividends","")</f>
        <v/>
      </c>
      <c r="F683" s="4">
        <f t="shared" si="55"/>
        <v>1105.1916227748654</v>
      </c>
      <c r="G683" s="4">
        <f t="shared" si="54"/>
        <v>962.4639076034648</v>
      </c>
      <c r="H683" s="6">
        <f t="shared" si="51"/>
        <v>10086.621751684312</v>
      </c>
      <c r="I683" s="6">
        <f>SUM($D$3:D683)</f>
        <v>1491.8190567853703</v>
      </c>
      <c r="K683" s="6">
        <f t="shared" si="53"/>
        <v>11582.40820668059</v>
      </c>
      <c r="L683" s="6">
        <f t="shared" si="52"/>
        <v>11578.440808469682</v>
      </c>
      <c r="M683" s="6">
        <f>MAX($B$3:B683)</f>
        <v>11.72</v>
      </c>
    </row>
    <row r="684" spans="1:13" x14ac:dyDescent="0.25">
      <c r="A684" s="1">
        <v>36840</v>
      </c>
      <c r="B684" s="6">
        <v>10.5</v>
      </c>
      <c r="C684" s="6">
        <v>4.6818799999999996</v>
      </c>
      <c r="D684" s="6">
        <f>_xlfn.IFNA(VLOOKUP(A684,'APIUX Dividends'!A:B,2,FALSE),0)*G684</f>
        <v>0</v>
      </c>
      <c r="E684" t="str">
        <f>IF(B684&lt;0.8*MAX($B$3:B684), "reinvest dividends","")</f>
        <v/>
      </c>
      <c r="F684" s="4">
        <f t="shared" si="55"/>
        <v>1105.1916227748654</v>
      </c>
      <c r="G684" s="4">
        <f t="shared" si="54"/>
        <v>962.4639076034648</v>
      </c>
      <c r="H684" s="6">
        <f t="shared" si="51"/>
        <v>10105.87102983638</v>
      </c>
      <c r="I684" s="6">
        <f>SUM($D$3:D684)</f>
        <v>1491.8190567853703</v>
      </c>
      <c r="K684" s="6">
        <f t="shared" si="53"/>
        <v>11604.512039136087</v>
      </c>
      <c r="L684" s="6">
        <f t="shared" si="52"/>
        <v>11597.690086621751</v>
      </c>
      <c r="M684" s="6">
        <f>MAX($B$3:B684)</f>
        <v>11.72</v>
      </c>
    </row>
    <row r="685" spans="1:13" x14ac:dyDescent="0.25">
      <c r="A685" s="1">
        <v>36843</v>
      </c>
      <c r="B685" s="6">
        <v>10.52</v>
      </c>
      <c r="C685" s="6">
        <v>4.6908010000000004</v>
      </c>
      <c r="D685" s="6">
        <f>_xlfn.IFNA(VLOOKUP(A685,'APIUX Dividends'!A:B,2,FALSE),0)*G685</f>
        <v>0</v>
      </c>
      <c r="E685" t="str">
        <f>IF(B685&lt;0.8*MAX($B$3:B685), "reinvest dividends","")</f>
        <v/>
      </c>
      <c r="F685" s="4">
        <f t="shared" si="55"/>
        <v>1105.1916227748654</v>
      </c>
      <c r="G685" s="4">
        <f t="shared" si="54"/>
        <v>962.4639076034648</v>
      </c>
      <c r="H685" s="6">
        <f t="shared" si="51"/>
        <v>10125.120307988449</v>
      </c>
      <c r="I685" s="6">
        <f>SUM($D$3:D685)</f>
        <v>1491.8190567853703</v>
      </c>
      <c r="K685" s="6">
        <f t="shared" si="53"/>
        <v>11626.615871591584</v>
      </c>
      <c r="L685" s="6">
        <f t="shared" si="52"/>
        <v>11616.93936477382</v>
      </c>
      <c r="M685" s="6">
        <f>MAX($B$3:B685)</f>
        <v>11.72</v>
      </c>
    </row>
    <row r="686" spans="1:13" x14ac:dyDescent="0.25">
      <c r="A686" s="1">
        <v>36844</v>
      </c>
      <c r="B686" s="6">
        <v>10.54</v>
      </c>
      <c r="C686" s="6">
        <v>4.6997159999999996</v>
      </c>
      <c r="D686" s="6">
        <f>_xlfn.IFNA(VLOOKUP(A686,'APIUX Dividends'!A:B,2,FALSE),0)*G686</f>
        <v>0</v>
      </c>
      <c r="E686" t="str">
        <f>IF(B686&lt;0.8*MAX($B$3:B686), "reinvest dividends","")</f>
        <v/>
      </c>
      <c r="F686" s="4">
        <f t="shared" si="55"/>
        <v>1105.1916227748654</v>
      </c>
      <c r="G686" s="4">
        <f t="shared" si="54"/>
        <v>962.4639076034648</v>
      </c>
      <c r="H686" s="6">
        <f t="shared" si="51"/>
        <v>10144.369586140518</v>
      </c>
      <c r="I686" s="6">
        <f>SUM($D$3:D686)</f>
        <v>1491.8190567853703</v>
      </c>
      <c r="K686" s="6">
        <f t="shared" si="53"/>
        <v>11648.71970404708</v>
      </c>
      <c r="L686" s="6">
        <f t="shared" si="52"/>
        <v>11636.188642925888</v>
      </c>
      <c r="M686" s="6">
        <f>MAX($B$3:B686)</f>
        <v>11.72</v>
      </c>
    </row>
    <row r="687" spans="1:13" x14ac:dyDescent="0.25">
      <c r="A687" s="1">
        <v>36845</v>
      </c>
      <c r="B687" s="6">
        <v>10.57</v>
      </c>
      <c r="C687" s="6">
        <v>4.7130929999999998</v>
      </c>
      <c r="D687" s="6">
        <f>_xlfn.IFNA(VLOOKUP(A687,'APIUX Dividends'!A:B,2,FALSE),0)*G687</f>
        <v>0</v>
      </c>
      <c r="E687" t="str">
        <f>IF(B687&lt;0.8*MAX($B$3:B687), "reinvest dividends","")</f>
        <v/>
      </c>
      <c r="F687" s="4">
        <f t="shared" si="55"/>
        <v>1105.1916227748654</v>
      </c>
      <c r="G687" s="4">
        <f t="shared" si="54"/>
        <v>962.4639076034648</v>
      </c>
      <c r="H687" s="6">
        <f t="shared" si="51"/>
        <v>10173.243503368623</v>
      </c>
      <c r="I687" s="6">
        <f>SUM($D$3:D687)</f>
        <v>1491.8190567853703</v>
      </c>
      <c r="K687" s="6">
        <f t="shared" si="53"/>
        <v>11681.875452730328</v>
      </c>
      <c r="L687" s="6">
        <f t="shared" si="52"/>
        <v>11665.062560153994</v>
      </c>
      <c r="M687" s="6">
        <f>MAX($B$3:B687)</f>
        <v>11.72</v>
      </c>
    </row>
    <row r="688" spans="1:13" x14ac:dyDescent="0.25">
      <c r="A688" s="1">
        <v>36846</v>
      </c>
      <c r="B688" s="6">
        <v>10.6</v>
      </c>
      <c r="C688" s="6">
        <v>4.7264710000000001</v>
      </c>
      <c r="D688" s="6">
        <f>_xlfn.IFNA(VLOOKUP(A688,'APIUX Dividends'!A:B,2,FALSE),0)*G688</f>
        <v>0</v>
      </c>
      <c r="E688" t="str">
        <f>IF(B688&lt;0.8*MAX($B$3:B688), "reinvest dividends","")</f>
        <v/>
      </c>
      <c r="F688" s="4">
        <f t="shared" si="55"/>
        <v>1105.1916227748654</v>
      </c>
      <c r="G688" s="4">
        <f t="shared" si="54"/>
        <v>962.4639076034648</v>
      </c>
      <c r="H688" s="6">
        <f t="shared" si="51"/>
        <v>10202.117420596727</v>
      </c>
      <c r="I688" s="6">
        <f>SUM($D$3:D688)</f>
        <v>1491.8190567853703</v>
      </c>
      <c r="K688" s="6">
        <f t="shared" si="53"/>
        <v>11715.031201413572</v>
      </c>
      <c r="L688" s="6">
        <f t="shared" si="52"/>
        <v>11693.936477382098</v>
      </c>
      <c r="M688" s="6">
        <f>MAX($B$3:B688)</f>
        <v>11.72</v>
      </c>
    </row>
    <row r="689" spans="1:13" x14ac:dyDescent="0.25">
      <c r="A689" s="1">
        <v>36847</v>
      </c>
      <c r="B689" s="6">
        <v>10.58</v>
      </c>
      <c r="C689" s="6">
        <v>4.7175539999999998</v>
      </c>
      <c r="D689" s="6">
        <f>_xlfn.IFNA(VLOOKUP(A689,'APIUX Dividends'!A:B,2,FALSE),0)*G689</f>
        <v>0</v>
      </c>
      <c r="E689" t="str">
        <f>IF(B689&lt;0.8*MAX($B$3:B689), "reinvest dividends","")</f>
        <v/>
      </c>
      <c r="F689" s="4">
        <f t="shared" si="55"/>
        <v>1105.1916227748654</v>
      </c>
      <c r="G689" s="4">
        <f t="shared" si="54"/>
        <v>962.4639076034648</v>
      </c>
      <c r="H689" s="6">
        <f t="shared" si="51"/>
        <v>10182.868142444659</v>
      </c>
      <c r="I689" s="6">
        <f>SUM($D$3:D689)</f>
        <v>1491.8190567853703</v>
      </c>
      <c r="K689" s="6">
        <f t="shared" si="53"/>
        <v>11692.927368958077</v>
      </c>
      <c r="L689" s="6">
        <f t="shared" si="52"/>
        <v>11674.687199230029</v>
      </c>
      <c r="M689" s="6">
        <f>MAX($B$3:B689)</f>
        <v>11.72</v>
      </c>
    </row>
    <row r="690" spans="1:13" x14ac:dyDescent="0.25">
      <c r="A690" s="1">
        <v>36850</v>
      </c>
      <c r="B690" s="6">
        <v>10.6</v>
      </c>
      <c r="C690" s="6">
        <v>4.7264710000000001</v>
      </c>
      <c r="D690" s="6">
        <f>_xlfn.IFNA(VLOOKUP(A690,'APIUX Dividends'!A:B,2,FALSE),0)*G690</f>
        <v>0</v>
      </c>
      <c r="E690" t="str">
        <f>IF(B690&lt;0.8*MAX($B$3:B690), "reinvest dividends","")</f>
        <v/>
      </c>
      <c r="F690" s="4">
        <f t="shared" si="55"/>
        <v>1105.1916227748654</v>
      </c>
      <c r="G690" s="4">
        <f t="shared" si="54"/>
        <v>962.4639076034648</v>
      </c>
      <c r="H690" s="6">
        <f t="shared" si="51"/>
        <v>10202.117420596727</v>
      </c>
      <c r="I690" s="6">
        <f>SUM($D$3:D690)</f>
        <v>1491.8190567853703</v>
      </c>
      <c r="K690" s="6">
        <f t="shared" si="53"/>
        <v>11715.031201413572</v>
      </c>
      <c r="L690" s="6">
        <f t="shared" si="52"/>
        <v>11693.936477382098</v>
      </c>
      <c r="M690" s="6">
        <f>MAX($B$3:B690)</f>
        <v>11.72</v>
      </c>
    </row>
    <row r="691" spans="1:13" x14ac:dyDescent="0.25">
      <c r="A691" s="1">
        <v>36851</v>
      </c>
      <c r="B691" s="6">
        <v>10.61</v>
      </c>
      <c r="C691" s="6">
        <v>4.7309270000000003</v>
      </c>
      <c r="D691" s="6">
        <f>_xlfn.IFNA(VLOOKUP(A691,'APIUX Dividends'!A:B,2,FALSE),0)*G691</f>
        <v>0</v>
      </c>
      <c r="E691" t="str">
        <f>IF(B691&lt;0.8*MAX($B$3:B691), "reinvest dividends","")</f>
        <v/>
      </c>
      <c r="F691" s="4">
        <f t="shared" si="55"/>
        <v>1105.1916227748654</v>
      </c>
      <c r="G691" s="4">
        <f t="shared" si="54"/>
        <v>962.4639076034648</v>
      </c>
      <c r="H691" s="6">
        <f t="shared" si="51"/>
        <v>10211.742059672761</v>
      </c>
      <c r="I691" s="6">
        <f>SUM($D$3:D691)</f>
        <v>1491.8190567853703</v>
      </c>
      <c r="K691" s="6">
        <f t="shared" si="53"/>
        <v>11726.083117641321</v>
      </c>
      <c r="L691" s="6">
        <f t="shared" si="52"/>
        <v>11703.561116458131</v>
      </c>
      <c r="M691" s="6">
        <f>MAX($B$3:B691)</f>
        <v>11.72</v>
      </c>
    </row>
    <row r="692" spans="1:13" x14ac:dyDescent="0.25">
      <c r="A692" s="1">
        <v>36852</v>
      </c>
      <c r="B692" s="6">
        <v>10.68</v>
      </c>
      <c r="C692" s="6">
        <v>4.7621409999999997</v>
      </c>
      <c r="D692" s="6">
        <f>_xlfn.IFNA(VLOOKUP(A692,'APIUX Dividends'!A:B,2,FALSE),0)*G692</f>
        <v>0</v>
      </c>
      <c r="E692" t="str">
        <f>IF(B692&lt;0.8*MAX($B$3:B692), "reinvest dividends","")</f>
        <v/>
      </c>
      <c r="F692" s="4">
        <f t="shared" si="55"/>
        <v>1105.1916227748654</v>
      </c>
      <c r="G692" s="4">
        <f t="shared" si="54"/>
        <v>962.4639076034648</v>
      </c>
      <c r="H692" s="6">
        <f t="shared" si="51"/>
        <v>10279.114533205004</v>
      </c>
      <c r="I692" s="6">
        <f>SUM($D$3:D692)</f>
        <v>1491.8190567853703</v>
      </c>
      <c r="K692" s="6">
        <f t="shared" si="53"/>
        <v>11803.446531235562</v>
      </c>
      <c r="L692" s="6">
        <f t="shared" si="52"/>
        <v>11770.933589990374</v>
      </c>
      <c r="M692" s="6">
        <f>MAX($B$3:B692)</f>
        <v>11.72</v>
      </c>
    </row>
    <row r="693" spans="1:13" x14ac:dyDescent="0.25">
      <c r="A693" s="1">
        <v>36854</v>
      </c>
      <c r="B693" s="6">
        <v>10.68</v>
      </c>
      <c r="C693" s="6">
        <v>4.7621409999999997</v>
      </c>
      <c r="D693" s="6">
        <f>_xlfn.IFNA(VLOOKUP(A693,'APIUX Dividends'!A:B,2,FALSE),0)*G693</f>
        <v>0</v>
      </c>
      <c r="E693" t="str">
        <f>IF(B693&lt;0.8*MAX($B$3:B693), "reinvest dividends","")</f>
        <v/>
      </c>
      <c r="F693" s="4">
        <f t="shared" si="55"/>
        <v>1105.1916227748654</v>
      </c>
      <c r="G693" s="4">
        <f t="shared" si="54"/>
        <v>962.4639076034648</v>
      </c>
      <c r="H693" s="6">
        <f t="shared" si="51"/>
        <v>10279.114533205004</v>
      </c>
      <c r="I693" s="6">
        <f>SUM($D$3:D693)</f>
        <v>1491.8190567853703</v>
      </c>
      <c r="K693" s="6">
        <f t="shared" si="53"/>
        <v>11803.446531235562</v>
      </c>
      <c r="L693" s="6">
        <f t="shared" si="52"/>
        <v>11770.933589990374</v>
      </c>
      <c r="M693" s="6">
        <f>MAX($B$3:B693)</f>
        <v>11.72</v>
      </c>
    </row>
    <row r="694" spans="1:13" x14ac:dyDescent="0.25">
      <c r="A694" s="1">
        <v>36857</v>
      </c>
      <c r="B694" s="6">
        <v>10.65</v>
      </c>
      <c r="C694" s="6">
        <v>4.7487649999999997</v>
      </c>
      <c r="D694" s="6">
        <f>_xlfn.IFNA(VLOOKUP(A694,'APIUX Dividends'!A:B,2,FALSE),0)*G694</f>
        <v>0</v>
      </c>
      <c r="E694" t="str">
        <f>IF(B694&lt;0.8*MAX($B$3:B694), "reinvest dividends","")</f>
        <v/>
      </c>
      <c r="F694" s="4">
        <f t="shared" si="55"/>
        <v>1105.1916227748654</v>
      </c>
      <c r="G694" s="4">
        <f t="shared" si="54"/>
        <v>962.4639076034648</v>
      </c>
      <c r="H694" s="6">
        <f t="shared" si="51"/>
        <v>10250.2406159769</v>
      </c>
      <c r="I694" s="6">
        <f>SUM($D$3:D694)</f>
        <v>1491.8190567853703</v>
      </c>
      <c r="K694" s="6">
        <f t="shared" si="53"/>
        <v>11770.290782552318</v>
      </c>
      <c r="L694" s="6">
        <f t="shared" si="52"/>
        <v>11742.059672762271</v>
      </c>
      <c r="M694" s="6">
        <f>MAX($B$3:B694)</f>
        <v>11.72</v>
      </c>
    </row>
    <row r="695" spans="1:13" x14ac:dyDescent="0.25">
      <c r="A695" s="1">
        <v>36858</v>
      </c>
      <c r="B695" s="6">
        <v>10.68</v>
      </c>
      <c r="C695" s="6">
        <v>4.7621409999999997</v>
      </c>
      <c r="D695" s="6">
        <f>_xlfn.IFNA(VLOOKUP(A695,'APIUX Dividends'!A:B,2,FALSE),0)*G695</f>
        <v>0</v>
      </c>
      <c r="E695" t="str">
        <f>IF(B695&lt;0.8*MAX($B$3:B695), "reinvest dividends","")</f>
        <v/>
      </c>
      <c r="F695" s="4">
        <f t="shared" si="55"/>
        <v>1105.1916227748654</v>
      </c>
      <c r="G695" s="4">
        <f t="shared" si="54"/>
        <v>962.4639076034648</v>
      </c>
      <c r="H695" s="6">
        <f t="shared" si="51"/>
        <v>10279.114533205004</v>
      </c>
      <c r="I695" s="6">
        <f>SUM($D$3:D695)</f>
        <v>1491.8190567853703</v>
      </c>
      <c r="K695" s="6">
        <f t="shared" si="53"/>
        <v>11803.446531235562</v>
      </c>
      <c r="L695" s="6">
        <f t="shared" si="52"/>
        <v>11770.933589990374</v>
      </c>
      <c r="M695" s="6">
        <f>MAX($B$3:B695)</f>
        <v>11.72</v>
      </c>
    </row>
    <row r="696" spans="1:13" x14ac:dyDescent="0.25">
      <c r="A696" s="1">
        <v>36859</v>
      </c>
      <c r="B696" s="6">
        <v>10.72</v>
      </c>
      <c r="C696" s="6">
        <v>4.779979</v>
      </c>
      <c r="D696" s="6">
        <f>_xlfn.IFNA(VLOOKUP(A696,'APIUX Dividends'!A:B,2,FALSE),0)*G696</f>
        <v>0</v>
      </c>
      <c r="E696" t="str">
        <f>IF(B696&lt;0.8*MAX($B$3:B696), "reinvest dividends","")</f>
        <v/>
      </c>
      <c r="F696" s="4">
        <f t="shared" si="55"/>
        <v>1105.1916227748654</v>
      </c>
      <c r="G696" s="4">
        <f t="shared" si="54"/>
        <v>962.4639076034648</v>
      </c>
      <c r="H696" s="6">
        <f t="shared" si="51"/>
        <v>10317.613089509143</v>
      </c>
      <c r="I696" s="6">
        <f>SUM($D$3:D696)</f>
        <v>1491.8190567853703</v>
      </c>
      <c r="K696" s="6">
        <f t="shared" si="53"/>
        <v>11847.654196146557</v>
      </c>
      <c r="L696" s="6">
        <f t="shared" si="52"/>
        <v>11809.432146294514</v>
      </c>
      <c r="M696" s="6">
        <f>MAX($B$3:B696)</f>
        <v>11.72</v>
      </c>
    </row>
    <row r="697" spans="1:13" x14ac:dyDescent="0.25">
      <c r="A697" s="1">
        <v>36860</v>
      </c>
      <c r="B697" s="6">
        <v>10.78</v>
      </c>
      <c r="C697" s="6">
        <v>4.8067310000000001</v>
      </c>
      <c r="D697" s="6">
        <f>_xlfn.IFNA(VLOOKUP(A697,'APIUX Dividends'!A:B,2,FALSE),0)*G697</f>
        <v>0</v>
      </c>
      <c r="E697" t="str">
        <f>IF(B697&lt;0.8*MAX($B$3:B697), "reinvest dividends","")</f>
        <v/>
      </c>
      <c r="F697" s="4">
        <f t="shared" si="55"/>
        <v>1105.1916227748654</v>
      </c>
      <c r="G697" s="4">
        <f t="shared" si="54"/>
        <v>962.4639076034648</v>
      </c>
      <c r="H697" s="6">
        <f t="shared" si="51"/>
        <v>10375.360923965351</v>
      </c>
      <c r="I697" s="6">
        <f>SUM($D$3:D697)</f>
        <v>1491.8190567853703</v>
      </c>
      <c r="K697" s="6">
        <f t="shared" si="53"/>
        <v>11913.965693513048</v>
      </c>
      <c r="L697" s="6">
        <f t="shared" si="52"/>
        <v>11867.179980750721</v>
      </c>
      <c r="M697" s="6">
        <f>MAX($B$3:B697)</f>
        <v>11.72</v>
      </c>
    </row>
    <row r="698" spans="1:13" x14ac:dyDescent="0.25">
      <c r="A698" s="1">
        <v>36861</v>
      </c>
      <c r="B698" s="6">
        <v>10.74</v>
      </c>
      <c r="C698" s="6">
        <v>4.7888970000000004</v>
      </c>
      <c r="D698" s="6">
        <f>_xlfn.IFNA(VLOOKUP(A698,'APIUX Dividends'!A:B,2,FALSE),0)*G698</f>
        <v>0</v>
      </c>
      <c r="E698" t="str">
        <f>IF(B698&lt;0.8*MAX($B$3:B698), "reinvest dividends","")</f>
        <v/>
      </c>
      <c r="F698" s="4">
        <f t="shared" si="55"/>
        <v>1105.1916227748654</v>
      </c>
      <c r="G698" s="4">
        <f t="shared" si="54"/>
        <v>962.4639076034648</v>
      </c>
      <c r="H698" s="6">
        <f t="shared" si="51"/>
        <v>10336.862367661211</v>
      </c>
      <c r="I698" s="6">
        <f>SUM($D$3:D698)</f>
        <v>1491.8190567853703</v>
      </c>
      <c r="K698" s="6">
        <f t="shared" si="53"/>
        <v>11869.758028602055</v>
      </c>
      <c r="L698" s="6">
        <f t="shared" si="52"/>
        <v>11828.681424446582</v>
      </c>
      <c r="M698" s="6">
        <f>MAX($B$3:B698)</f>
        <v>11.72</v>
      </c>
    </row>
    <row r="699" spans="1:13" x14ac:dyDescent="0.25">
      <c r="A699" s="1">
        <v>36864</v>
      </c>
      <c r="B699" s="6">
        <v>10.73</v>
      </c>
      <c r="C699" s="6">
        <v>4.7844360000000004</v>
      </c>
      <c r="D699" s="6">
        <f>_xlfn.IFNA(VLOOKUP(A699,'APIUX Dividends'!A:B,2,FALSE),0)*G699</f>
        <v>0</v>
      </c>
      <c r="E699" t="str">
        <f>IF(B699&lt;0.8*MAX($B$3:B699), "reinvest dividends","")</f>
        <v/>
      </c>
      <c r="F699" s="4">
        <f t="shared" si="55"/>
        <v>1105.1916227748654</v>
      </c>
      <c r="G699" s="4">
        <f t="shared" si="54"/>
        <v>962.4639076034648</v>
      </c>
      <c r="H699" s="6">
        <f t="shared" si="51"/>
        <v>10327.237728585178</v>
      </c>
      <c r="I699" s="6">
        <f>SUM($D$3:D699)</f>
        <v>1491.8190567853703</v>
      </c>
      <c r="K699" s="6">
        <f t="shared" si="53"/>
        <v>11858.706112374306</v>
      </c>
      <c r="L699" s="6">
        <f t="shared" si="52"/>
        <v>11819.056785370549</v>
      </c>
      <c r="M699" s="6">
        <f>MAX($B$3:B699)</f>
        <v>11.72</v>
      </c>
    </row>
    <row r="700" spans="1:13" x14ac:dyDescent="0.25">
      <c r="A700" s="1">
        <v>36865</v>
      </c>
      <c r="B700" s="6">
        <v>10.81</v>
      </c>
      <c r="C700" s="6">
        <v>4.8201080000000003</v>
      </c>
      <c r="D700" s="6">
        <f>_xlfn.IFNA(VLOOKUP(A700,'APIUX Dividends'!A:B,2,FALSE),0)*G700</f>
        <v>0</v>
      </c>
      <c r="E700" t="str">
        <f>IF(B700&lt;0.8*MAX($B$3:B700), "reinvest dividends","")</f>
        <v/>
      </c>
      <c r="F700" s="4">
        <f t="shared" si="55"/>
        <v>1105.1916227748654</v>
      </c>
      <c r="G700" s="4">
        <f t="shared" si="54"/>
        <v>962.4639076034648</v>
      </c>
      <c r="H700" s="6">
        <f t="shared" si="51"/>
        <v>10404.234841193454</v>
      </c>
      <c r="I700" s="6">
        <f>SUM($D$3:D700)</f>
        <v>1491.8190567853703</v>
      </c>
      <c r="K700" s="6">
        <f t="shared" si="53"/>
        <v>11947.121442196296</v>
      </c>
      <c r="L700" s="6">
        <f t="shared" si="52"/>
        <v>11896.053897978825</v>
      </c>
      <c r="M700" s="6">
        <f>MAX($B$3:B700)</f>
        <v>11.72</v>
      </c>
    </row>
    <row r="701" spans="1:13" x14ac:dyDescent="0.25">
      <c r="A701" s="1">
        <v>36866</v>
      </c>
      <c r="B701" s="6">
        <v>10.9</v>
      </c>
      <c r="C701" s="6">
        <v>4.8602379999999998</v>
      </c>
      <c r="D701" s="6">
        <f>_xlfn.IFNA(VLOOKUP(A701,'APIUX Dividends'!A:B,2,FALSE),0)*G701</f>
        <v>0</v>
      </c>
      <c r="E701" t="str">
        <f>IF(B701&lt;0.8*MAX($B$3:B701), "reinvest dividends","")</f>
        <v/>
      </c>
      <c r="F701" s="4">
        <f t="shared" si="55"/>
        <v>1105.1916227748654</v>
      </c>
      <c r="G701" s="4">
        <f t="shared" si="54"/>
        <v>962.4639076034648</v>
      </c>
      <c r="H701" s="6">
        <f t="shared" si="51"/>
        <v>10490.856592877766</v>
      </c>
      <c r="I701" s="6">
        <f>SUM($D$3:D701)</f>
        <v>1491.8190567853703</v>
      </c>
      <c r="K701" s="6">
        <f t="shared" si="53"/>
        <v>12046.588688246035</v>
      </c>
      <c r="L701" s="6">
        <f t="shared" si="52"/>
        <v>11982.675649663137</v>
      </c>
      <c r="M701" s="6">
        <f>MAX($B$3:B701)</f>
        <v>11.72</v>
      </c>
    </row>
    <row r="702" spans="1:13" x14ac:dyDescent="0.25">
      <c r="A702" s="1">
        <v>36867</v>
      </c>
      <c r="B702" s="6">
        <v>10.91</v>
      </c>
      <c r="C702" s="6">
        <v>4.8646979999999997</v>
      </c>
      <c r="D702" s="6">
        <f>_xlfn.IFNA(VLOOKUP(A702,'APIUX Dividends'!A:B,2,FALSE),0)*G702</f>
        <v>0</v>
      </c>
      <c r="E702" t="str">
        <f>IF(B702&lt;0.8*MAX($B$3:B702), "reinvest dividends","")</f>
        <v/>
      </c>
      <c r="F702" s="4">
        <f t="shared" si="55"/>
        <v>1105.1916227748654</v>
      </c>
      <c r="G702" s="4">
        <f t="shared" si="54"/>
        <v>962.4639076034648</v>
      </c>
      <c r="H702" s="6">
        <f t="shared" si="51"/>
        <v>10500.481231953801</v>
      </c>
      <c r="I702" s="6">
        <f>SUM($D$3:D702)</f>
        <v>1491.8190567853703</v>
      </c>
      <c r="K702" s="6">
        <f t="shared" si="53"/>
        <v>12057.640604473781</v>
      </c>
      <c r="L702" s="6">
        <f t="shared" si="52"/>
        <v>11992.300288739172</v>
      </c>
      <c r="M702" s="6">
        <f>MAX($B$3:B702)</f>
        <v>11.72</v>
      </c>
    </row>
    <row r="703" spans="1:13" x14ac:dyDescent="0.25">
      <c r="A703" s="1">
        <v>36868</v>
      </c>
      <c r="B703" s="6">
        <v>10.85</v>
      </c>
      <c r="C703" s="6">
        <v>4.8379440000000002</v>
      </c>
      <c r="D703" s="6">
        <f>_xlfn.IFNA(VLOOKUP(A703,'APIUX Dividends'!A:B,2,FALSE),0)*G703</f>
        <v>0</v>
      </c>
      <c r="E703" t="str">
        <f>IF(B703&lt;0.8*MAX($B$3:B703), "reinvest dividends","")</f>
        <v/>
      </c>
      <c r="F703" s="4">
        <f t="shared" si="55"/>
        <v>1105.1916227748654</v>
      </c>
      <c r="G703" s="4">
        <f t="shared" si="54"/>
        <v>962.4639076034648</v>
      </c>
      <c r="H703" s="6">
        <f t="shared" si="51"/>
        <v>10442.733397497594</v>
      </c>
      <c r="I703" s="6">
        <f>SUM($D$3:D703)</f>
        <v>1491.8190567853703</v>
      </c>
      <c r="K703" s="6">
        <f t="shared" si="53"/>
        <v>11991.329107107289</v>
      </c>
      <c r="L703" s="6">
        <f t="shared" si="52"/>
        <v>11934.552454282964</v>
      </c>
      <c r="M703" s="6">
        <f>MAX($B$3:B703)</f>
        <v>11.72</v>
      </c>
    </row>
    <row r="704" spans="1:13" x14ac:dyDescent="0.25">
      <c r="A704" s="1">
        <v>36871</v>
      </c>
      <c r="B704" s="6">
        <v>10.86</v>
      </c>
      <c r="C704" s="6">
        <v>4.8424019999999999</v>
      </c>
      <c r="D704" s="6">
        <f>_xlfn.IFNA(VLOOKUP(A704,'APIUX Dividends'!A:B,2,FALSE),0)*G704</f>
        <v>0</v>
      </c>
      <c r="E704" t="str">
        <f>IF(B704&lt;0.8*MAX($B$3:B704), "reinvest dividends","")</f>
        <v/>
      </c>
      <c r="F704" s="4">
        <f t="shared" si="55"/>
        <v>1105.1916227748654</v>
      </c>
      <c r="G704" s="4">
        <f t="shared" si="54"/>
        <v>962.4639076034648</v>
      </c>
      <c r="H704" s="6">
        <f t="shared" si="51"/>
        <v>10452.358036573627</v>
      </c>
      <c r="I704" s="6">
        <f>SUM($D$3:D704)</f>
        <v>1491.8190567853703</v>
      </c>
      <c r="K704" s="6">
        <f t="shared" si="53"/>
        <v>12002.381023335038</v>
      </c>
      <c r="L704" s="6">
        <f t="shared" si="52"/>
        <v>11944.177093358998</v>
      </c>
      <c r="M704" s="6">
        <f>MAX($B$3:B704)</f>
        <v>11.72</v>
      </c>
    </row>
    <row r="705" spans="1:13" x14ac:dyDescent="0.25">
      <c r="A705" s="1">
        <v>36872</v>
      </c>
      <c r="B705" s="6">
        <v>10.89</v>
      </c>
      <c r="C705" s="6">
        <v>4.8557800000000002</v>
      </c>
      <c r="D705" s="6">
        <f>_xlfn.IFNA(VLOOKUP(A705,'APIUX Dividends'!A:B,2,FALSE),0)*G705</f>
        <v>0</v>
      </c>
      <c r="E705" t="str">
        <f>IF(B705&lt;0.8*MAX($B$3:B705), "reinvest dividends","")</f>
        <v/>
      </c>
      <c r="F705" s="4">
        <f t="shared" si="55"/>
        <v>1105.1916227748654</v>
      </c>
      <c r="G705" s="4">
        <f t="shared" si="54"/>
        <v>962.4639076034648</v>
      </c>
      <c r="H705" s="6">
        <f t="shared" si="51"/>
        <v>10481.231953801733</v>
      </c>
      <c r="I705" s="6">
        <f>SUM($D$3:D705)</f>
        <v>1491.8190567853703</v>
      </c>
      <c r="K705" s="6">
        <f t="shared" si="53"/>
        <v>12035.536772018286</v>
      </c>
      <c r="L705" s="6">
        <f t="shared" si="52"/>
        <v>11973.051010587104</v>
      </c>
      <c r="M705" s="6">
        <f>MAX($B$3:B705)</f>
        <v>11.72</v>
      </c>
    </row>
    <row r="706" spans="1:13" x14ac:dyDescent="0.25">
      <c r="A706" s="1">
        <v>36873</v>
      </c>
      <c r="B706" s="6">
        <v>10.93</v>
      </c>
      <c r="C706" s="6">
        <v>4.8736160000000002</v>
      </c>
      <c r="D706" s="6">
        <f>_xlfn.IFNA(VLOOKUP(A706,'APIUX Dividends'!A:B,2,FALSE),0)*G706</f>
        <v>0</v>
      </c>
      <c r="E706" t="str">
        <f>IF(B706&lt;0.8*MAX($B$3:B706), "reinvest dividends","")</f>
        <v/>
      </c>
      <c r="F706" s="4">
        <f t="shared" si="55"/>
        <v>1105.1916227748654</v>
      </c>
      <c r="G706" s="4">
        <f t="shared" si="54"/>
        <v>962.4639076034648</v>
      </c>
      <c r="H706" s="6">
        <f t="shared" si="51"/>
        <v>10519.73051010587</v>
      </c>
      <c r="I706" s="6">
        <f>SUM($D$3:D706)</f>
        <v>1491.8190567853703</v>
      </c>
      <c r="K706" s="6">
        <f t="shared" si="53"/>
        <v>12079.744436929279</v>
      </c>
      <c r="L706" s="6">
        <f t="shared" si="52"/>
        <v>12011.549566891241</v>
      </c>
      <c r="M706" s="6">
        <f>MAX($B$3:B706)</f>
        <v>11.72</v>
      </c>
    </row>
    <row r="707" spans="1:13" x14ac:dyDescent="0.25">
      <c r="A707" s="1">
        <v>36874</v>
      </c>
      <c r="B707" s="6">
        <v>10.99</v>
      </c>
      <c r="C707" s="6">
        <v>4.9003680000000003</v>
      </c>
      <c r="D707" s="6">
        <f>_xlfn.IFNA(VLOOKUP(A707,'APIUX Dividends'!A:B,2,FALSE),0)*G707</f>
        <v>0</v>
      </c>
      <c r="E707" t="str">
        <f>IF(B707&lt;0.8*MAX($B$3:B707), "reinvest dividends","")</f>
        <v/>
      </c>
      <c r="F707" s="4">
        <f t="shared" si="55"/>
        <v>1105.1916227748654</v>
      </c>
      <c r="G707" s="4">
        <f t="shared" si="54"/>
        <v>962.4639076034648</v>
      </c>
      <c r="H707" s="6">
        <f t="shared" ref="H707:H770" si="56">G707*B707</f>
        <v>10577.478344562078</v>
      </c>
      <c r="I707" s="6">
        <f>SUM($D$3:D707)</f>
        <v>1491.8190567853703</v>
      </c>
      <c r="K707" s="6">
        <f t="shared" si="53"/>
        <v>12146.055934295771</v>
      </c>
      <c r="L707" s="6">
        <f t="shared" ref="L707:L770" si="57">I707+H707</f>
        <v>12069.297401347449</v>
      </c>
      <c r="M707" s="6">
        <f>MAX($B$3:B707)</f>
        <v>11.72</v>
      </c>
    </row>
    <row r="708" spans="1:13" x14ac:dyDescent="0.25">
      <c r="A708" s="1">
        <v>36875</v>
      </c>
      <c r="B708" s="6">
        <v>11.02</v>
      </c>
      <c r="C708" s="6">
        <v>4.9137459999999997</v>
      </c>
      <c r="D708" s="6">
        <f>_xlfn.IFNA(VLOOKUP(A708,'APIUX Dividends'!A:B,2,FALSE),0)*G708</f>
        <v>0</v>
      </c>
      <c r="E708" t="str">
        <f>IF(B708&lt;0.8*MAX($B$3:B708), "reinvest dividends","")</f>
        <v/>
      </c>
      <c r="F708" s="4">
        <f t="shared" si="55"/>
        <v>1105.1916227748654</v>
      </c>
      <c r="G708" s="4">
        <f t="shared" si="54"/>
        <v>962.4639076034648</v>
      </c>
      <c r="H708" s="6">
        <f t="shared" si="56"/>
        <v>10606.352261790182</v>
      </c>
      <c r="I708" s="6">
        <f>SUM($D$3:D708)</f>
        <v>1491.8190567853703</v>
      </c>
      <c r="K708" s="6">
        <f t="shared" ref="K708:K771" si="58">F708*B708</f>
        <v>12179.211682979017</v>
      </c>
      <c r="L708" s="6">
        <f t="shared" si="57"/>
        <v>12098.171318575553</v>
      </c>
      <c r="M708" s="6">
        <f>MAX($B$3:B708)</f>
        <v>11.72</v>
      </c>
    </row>
    <row r="709" spans="1:13" x14ac:dyDescent="0.25">
      <c r="A709" s="1">
        <v>36878</v>
      </c>
      <c r="B709" s="6">
        <v>11.05</v>
      </c>
      <c r="C709" s="6">
        <v>4.9271229999999999</v>
      </c>
      <c r="D709" s="6">
        <f>_xlfn.IFNA(VLOOKUP(A709,'APIUX Dividends'!A:B,2,FALSE),0)*G709</f>
        <v>0</v>
      </c>
      <c r="E709" t="str">
        <f>IF(B709&lt;0.8*MAX($B$3:B709), "reinvest dividends","")</f>
        <v/>
      </c>
      <c r="F709" s="4">
        <f t="shared" si="55"/>
        <v>1105.1916227748654</v>
      </c>
      <c r="G709" s="4">
        <f t="shared" ref="G709:G772" si="59">G708</f>
        <v>962.4639076034648</v>
      </c>
      <c r="H709" s="6">
        <f t="shared" si="56"/>
        <v>10635.226179018287</v>
      </c>
      <c r="I709" s="6">
        <f>SUM($D$3:D709)</f>
        <v>1491.8190567853703</v>
      </c>
      <c r="K709" s="6">
        <f t="shared" si="58"/>
        <v>12212.367431662264</v>
      </c>
      <c r="L709" s="6">
        <f t="shared" si="57"/>
        <v>12127.045235803658</v>
      </c>
      <c r="M709" s="6">
        <f>MAX($B$3:B709)</f>
        <v>11.72</v>
      </c>
    </row>
    <row r="710" spans="1:13" x14ac:dyDescent="0.25">
      <c r="A710" s="1">
        <v>36879</v>
      </c>
      <c r="B710" s="6">
        <v>11.02</v>
      </c>
      <c r="C710" s="6">
        <v>4.9137459999999997</v>
      </c>
      <c r="D710" s="6">
        <f>_xlfn.IFNA(VLOOKUP(A710,'APIUX Dividends'!A:B,2,FALSE),0)*G710</f>
        <v>0</v>
      </c>
      <c r="E710" t="str">
        <f>IF(B710&lt;0.8*MAX($B$3:B710), "reinvest dividends","")</f>
        <v/>
      </c>
      <c r="F710" s="4">
        <f t="shared" si="55"/>
        <v>1105.1916227748654</v>
      </c>
      <c r="G710" s="4">
        <f t="shared" si="59"/>
        <v>962.4639076034648</v>
      </c>
      <c r="H710" s="6">
        <f t="shared" si="56"/>
        <v>10606.352261790182</v>
      </c>
      <c r="I710" s="6">
        <f>SUM($D$3:D710)</f>
        <v>1491.8190567853703</v>
      </c>
      <c r="K710" s="6">
        <f t="shared" si="58"/>
        <v>12179.211682979017</v>
      </c>
      <c r="L710" s="6">
        <f t="shared" si="57"/>
        <v>12098.171318575553</v>
      </c>
      <c r="M710" s="6">
        <f>MAX($B$3:B710)</f>
        <v>11.72</v>
      </c>
    </row>
    <row r="711" spans="1:13" x14ac:dyDescent="0.25">
      <c r="A711" s="1">
        <v>36880</v>
      </c>
      <c r="B711" s="6">
        <v>11.1</v>
      </c>
      <c r="C711" s="6">
        <v>4.9494150000000001</v>
      </c>
      <c r="D711" s="6">
        <f>_xlfn.IFNA(VLOOKUP(A711,'APIUX Dividends'!A:B,2,FALSE),0)*G711</f>
        <v>0</v>
      </c>
      <c r="E711" t="str">
        <f>IF(B711&lt;0.8*MAX($B$3:B711), "reinvest dividends","")</f>
        <v/>
      </c>
      <c r="F711" s="4">
        <f t="shared" si="55"/>
        <v>1105.1916227748654</v>
      </c>
      <c r="G711" s="4">
        <f t="shared" si="59"/>
        <v>962.4639076034648</v>
      </c>
      <c r="H711" s="6">
        <f t="shared" si="56"/>
        <v>10683.349374398458</v>
      </c>
      <c r="I711" s="6">
        <f>SUM($D$3:D711)</f>
        <v>1491.8190567853703</v>
      </c>
      <c r="K711" s="6">
        <f t="shared" si="58"/>
        <v>12267.627012801006</v>
      </c>
      <c r="L711" s="6">
        <f t="shared" si="57"/>
        <v>12175.168431183829</v>
      </c>
      <c r="M711" s="6">
        <f>MAX($B$3:B711)</f>
        <v>11.72</v>
      </c>
    </row>
    <row r="712" spans="1:13" x14ac:dyDescent="0.25">
      <c r="A712" s="1">
        <v>36881</v>
      </c>
      <c r="B712" s="6">
        <v>11.15</v>
      </c>
      <c r="C712" s="6">
        <v>4.9717089999999997</v>
      </c>
      <c r="D712" s="6">
        <f>_xlfn.IFNA(VLOOKUP(A712,'APIUX Dividends'!A:B,2,FALSE),0)*G712</f>
        <v>0</v>
      </c>
      <c r="E712" t="str">
        <f>IF(B712&lt;0.8*MAX($B$3:B712), "reinvest dividends","")</f>
        <v/>
      </c>
      <c r="F712" s="4">
        <f t="shared" si="55"/>
        <v>1105.1916227748654</v>
      </c>
      <c r="G712" s="4">
        <f t="shared" si="59"/>
        <v>962.4639076034648</v>
      </c>
      <c r="H712" s="6">
        <f t="shared" si="56"/>
        <v>10731.472569778633</v>
      </c>
      <c r="I712" s="6">
        <f>SUM($D$3:D712)</f>
        <v>1491.8190567853703</v>
      </c>
      <c r="K712" s="6">
        <f t="shared" si="58"/>
        <v>12322.886593939749</v>
      </c>
      <c r="L712" s="6">
        <f t="shared" si="57"/>
        <v>12223.291626564003</v>
      </c>
      <c r="M712" s="6">
        <f>MAX($B$3:B712)</f>
        <v>11.72</v>
      </c>
    </row>
    <row r="713" spans="1:13" x14ac:dyDescent="0.25">
      <c r="A713" s="1">
        <v>36882</v>
      </c>
      <c r="B713" s="6">
        <v>11.17</v>
      </c>
      <c r="C713" s="6">
        <v>4.9806290000000004</v>
      </c>
      <c r="D713" s="6">
        <f>_xlfn.IFNA(VLOOKUP(A713,'APIUX Dividends'!A:B,2,FALSE),0)*G713</f>
        <v>0</v>
      </c>
      <c r="E713" t="str">
        <f>IF(B713&lt;0.8*MAX($B$3:B713), "reinvest dividends","")</f>
        <v/>
      </c>
      <c r="F713" s="4">
        <f t="shared" si="55"/>
        <v>1105.1916227748654</v>
      </c>
      <c r="G713" s="4">
        <f t="shared" si="59"/>
        <v>962.4639076034648</v>
      </c>
      <c r="H713" s="6">
        <f t="shared" si="56"/>
        <v>10750.721847930701</v>
      </c>
      <c r="I713" s="6">
        <f>SUM($D$3:D713)</f>
        <v>1491.8190567853703</v>
      </c>
      <c r="K713" s="6">
        <f t="shared" si="58"/>
        <v>12344.990426395247</v>
      </c>
      <c r="L713" s="6">
        <f t="shared" si="57"/>
        <v>12242.540904716072</v>
      </c>
      <c r="M713" s="6">
        <f>MAX($B$3:B713)</f>
        <v>11.72</v>
      </c>
    </row>
    <row r="714" spans="1:13" x14ac:dyDescent="0.25">
      <c r="A714" s="1">
        <v>36886</v>
      </c>
      <c r="B714" s="6">
        <v>11.17</v>
      </c>
      <c r="C714" s="6">
        <v>4.9806290000000004</v>
      </c>
      <c r="D714" s="6">
        <f>_xlfn.IFNA(VLOOKUP(A714,'APIUX Dividends'!A:B,2,FALSE),0)*G714</f>
        <v>0</v>
      </c>
      <c r="E714" t="str">
        <f>IF(B714&lt;0.8*MAX($B$3:B714), "reinvest dividends","")</f>
        <v/>
      </c>
      <c r="F714" s="4">
        <f t="shared" si="55"/>
        <v>1105.1916227748654</v>
      </c>
      <c r="G714" s="4">
        <f t="shared" si="59"/>
        <v>962.4639076034648</v>
      </c>
      <c r="H714" s="6">
        <f t="shared" si="56"/>
        <v>10750.721847930701</v>
      </c>
      <c r="I714" s="6">
        <f>SUM($D$3:D714)</f>
        <v>1491.8190567853703</v>
      </c>
      <c r="K714" s="6">
        <f t="shared" si="58"/>
        <v>12344.990426395247</v>
      </c>
      <c r="L714" s="6">
        <f t="shared" si="57"/>
        <v>12242.540904716072</v>
      </c>
      <c r="M714" s="6">
        <f>MAX($B$3:B714)</f>
        <v>11.72</v>
      </c>
    </row>
    <row r="715" spans="1:13" x14ac:dyDescent="0.25">
      <c r="A715" s="1">
        <v>36887</v>
      </c>
      <c r="B715" s="6">
        <v>11.11</v>
      </c>
      <c r="C715" s="6">
        <v>4.9538760000000002</v>
      </c>
      <c r="D715" s="6">
        <f>_xlfn.IFNA(VLOOKUP(A715,'APIUX Dividends'!A:B,2,FALSE),0)*G715</f>
        <v>0</v>
      </c>
      <c r="E715" t="str">
        <f>IF(B715&lt;0.8*MAX($B$3:B715), "reinvest dividends","")</f>
        <v/>
      </c>
      <c r="F715" s="4">
        <f t="shared" si="55"/>
        <v>1105.1916227748654</v>
      </c>
      <c r="G715" s="4">
        <f t="shared" si="59"/>
        <v>962.4639076034648</v>
      </c>
      <c r="H715" s="6">
        <f t="shared" si="56"/>
        <v>10692.974013474493</v>
      </c>
      <c r="I715" s="6">
        <f>SUM($D$3:D715)</f>
        <v>1491.8190567853703</v>
      </c>
      <c r="K715" s="6">
        <f t="shared" si="58"/>
        <v>12278.678929028754</v>
      </c>
      <c r="L715" s="6">
        <f t="shared" si="57"/>
        <v>12184.793070259864</v>
      </c>
      <c r="M715" s="6">
        <f>MAX($B$3:B715)</f>
        <v>11.72</v>
      </c>
    </row>
    <row r="716" spans="1:13" x14ac:dyDescent="0.25">
      <c r="A716" s="1">
        <v>36888</v>
      </c>
      <c r="B716" s="6">
        <v>10.65</v>
      </c>
      <c r="C716" s="6">
        <v>4.9399600000000001</v>
      </c>
      <c r="D716" s="6">
        <f>_xlfn.IFNA(VLOOKUP(A716,'APIUX Dividends'!A:B,2,FALSE),0)*G716</f>
        <v>413.85948026948984</v>
      </c>
      <c r="E716" t="str">
        <f>IF(B716&lt;0.8*MAX($B$3:B716), "reinvest dividends","")</f>
        <v/>
      </c>
      <c r="F716" s="4">
        <f t="shared" si="55"/>
        <v>1144.0516678705922</v>
      </c>
      <c r="G716" s="4">
        <f t="shared" si="59"/>
        <v>962.4639076034648</v>
      </c>
      <c r="H716" s="6">
        <f t="shared" si="56"/>
        <v>10250.2406159769</v>
      </c>
      <c r="I716" s="6">
        <f>SUM($D$3:D716)</f>
        <v>1905.67853705486</v>
      </c>
      <c r="K716" s="6">
        <f t="shared" si="58"/>
        <v>12184.150262821808</v>
      </c>
      <c r="L716" s="6">
        <f t="shared" si="57"/>
        <v>12155.91915303176</v>
      </c>
      <c r="M716" s="6">
        <f>MAX($B$3:B716)</f>
        <v>11.72</v>
      </c>
    </row>
    <row r="717" spans="1:13" x14ac:dyDescent="0.25">
      <c r="A717" s="1">
        <v>36889</v>
      </c>
      <c r="B717" s="6">
        <v>10.66</v>
      </c>
      <c r="C717" s="6">
        <v>4.9445990000000002</v>
      </c>
      <c r="D717" s="6">
        <f>_xlfn.IFNA(VLOOKUP(A717,'APIUX Dividends'!A:B,2,FALSE),0)*G717</f>
        <v>0</v>
      </c>
      <c r="E717" t="str">
        <f>IF(B717&lt;0.8*MAX($B$3:B717), "reinvest dividends","")</f>
        <v/>
      </c>
      <c r="F717" s="4">
        <f t="shared" si="55"/>
        <v>1144.0516678705922</v>
      </c>
      <c r="G717" s="4">
        <f t="shared" si="59"/>
        <v>962.4639076034648</v>
      </c>
      <c r="H717" s="6">
        <f t="shared" si="56"/>
        <v>10259.865255052935</v>
      </c>
      <c r="I717" s="6">
        <f>SUM($D$3:D717)</f>
        <v>1905.67853705486</v>
      </c>
      <c r="K717" s="6">
        <f t="shared" si="58"/>
        <v>12195.590779500513</v>
      </c>
      <c r="L717" s="6">
        <f t="shared" si="57"/>
        <v>12165.543792107796</v>
      </c>
      <c r="M717" s="6">
        <f>MAX($B$3:B717)</f>
        <v>11.72</v>
      </c>
    </row>
    <row r="718" spans="1:13" x14ac:dyDescent="0.25">
      <c r="A718" s="1">
        <v>36893</v>
      </c>
      <c r="B718" s="6">
        <v>10.82</v>
      </c>
      <c r="C718" s="6">
        <v>5.0188160000000002</v>
      </c>
      <c r="D718" s="6">
        <f>_xlfn.IFNA(VLOOKUP(A718,'APIUX Dividends'!A:B,2,FALSE),0)*G718</f>
        <v>0</v>
      </c>
      <c r="E718" t="str">
        <f>IF(B718&lt;0.8*MAX($B$3:B718), "reinvest dividends","")</f>
        <v/>
      </c>
      <c r="F718" s="4">
        <f t="shared" si="55"/>
        <v>1144.0516678705922</v>
      </c>
      <c r="G718" s="4">
        <f t="shared" si="59"/>
        <v>962.4639076034648</v>
      </c>
      <c r="H718" s="6">
        <f t="shared" si="56"/>
        <v>10413.85948026949</v>
      </c>
      <c r="I718" s="6">
        <f>SUM($D$3:D718)</f>
        <v>1905.67853705486</v>
      </c>
      <c r="K718" s="6">
        <f t="shared" si="58"/>
        <v>12378.639046359807</v>
      </c>
      <c r="L718" s="6">
        <f t="shared" si="57"/>
        <v>12319.53801732435</v>
      </c>
      <c r="M718" s="6">
        <f>MAX($B$3:B718)</f>
        <v>11.72</v>
      </c>
    </row>
    <row r="719" spans="1:13" x14ac:dyDescent="0.25">
      <c r="A719" s="1">
        <v>36894</v>
      </c>
      <c r="B719" s="6">
        <v>10.66</v>
      </c>
      <c r="C719" s="6">
        <v>4.9445990000000002</v>
      </c>
      <c r="D719" s="6">
        <f>_xlfn.IFNA(VLOOKUP(A719,'APIUX Dividends'!A:B,2,FALSE),0)*G719</f>
        <v>0</v>
      </c>
      <c r="E719" t="str">
        <f>IF(B719&lt;0.8*MAX($B$3:B719), "reinvest dividends","")</f>
        <v/>
      </c>
      <c r="F719" s="4">
        <f t="shared" si="55"/>
        <v>1144.0516678705922</v>
      </c>
      <c r="G719" s="4">
        <f t="shared" si="59"/>
        <v>962.4639076034648</v>
      </c>
      <c r="H719" s="6">
        <f t="shared" si="56"/>
        <v>10259.865255052935</v>
      </c>
      <c r="I719" s="6">
        <f>SUM($D$3:D719)</f>
        <v>1905.67853705486</v>
      </c>
      <c r="K719" s="6">
        <f t="shared" si="58"/>
        <v>12195.590779500513</v>
      </c>
      <c r="L719" s="6">
        <f t="shared" si="57"/>
        <v>12165.543792107796</v>
      </c>
      <c r="M719" s="6">
        <f>MAX($B$3:B719)</f>
        <v>11.72</v>
      </c>
    </row>
    <row r="720" spans="1:13" x14ac:dyDescent="0.25">
      <c r="A720" s="1">
        <v>36895</v>
      </c>
      <c r="B720" s="6">
        <v>10.73</v>
      </c>
      <c r="C720" s="6">
        <v>4.9770669999999999</v>
      </c>
      <c r="D720" s="6">
        <f>_xlfn.IFNA(VLOOKUP(A720,'APIUX Dividends'!A:B,2,FALSE),0)*G720</f>
        <v>0</v>
      </c>
      <c r="E720" t="str">
        <f>IF(B720&lt;0.8*MAX($B$3:B720), "reinvest dividends","")</f>
        <v/>
      </c>
      <c r="F720" s="4">
        <f t="shared" si="55"/>
        <v>1144.0516678705922</v>
      </c>
      <c r="G720" s="4">
        <f t="shared" si="59"/>
        <v>962.4639076034648</v>
      </c>
      <c r="H720" s="6">
        <f t="shared" si="56"/>
        <v>10327.237728585178</v>
      </c>
      <c r="I720" s="6">
        <f>SUM($D$3:D720)</f>
        <v>1905.67853705486</v>
      </c>
      <c r="K720" s="6">
        <f t="shared" si="58"/>
        <v>12275.674396251454</v>
      </c>
      <c r="L720" s="6">
        <f t="shared" si="57"/>
        <v>12232.916265640039</v>
      </c>
      <c r="M720" s="6">
        <f>MAX($B$3:B720)</f>
        <v>11.72</v>
      </c>
    </row>
    <row r="721" spans="1:13" x14ac:dyDescent="0.25">
      <c r="A721" s="1">
        <v>36896</v>
      </c>
      <c r="B721" s="6">
        <v>10.83</v>
      </c>
      <c r="C721" s="6">
        <v>5.0234509999999997</v>
      </c>
      <c r="D721" s="6">
        <f>_xlfn.IFNA(VLOOKUP(A721,'APIUX Dividends'!A:B,2,FALSE),0)*G721</f>
        <v>0</v>
      </c>
      <c r="E721" t="str">
        <f>IF(B721&lt;0.8*MAX($B$3:B721), "reinvest dividends","")</f>
        <v/>
      </c>
      <c r="F721" s="4">
        <f t="shared" si="55"/>
        <v>1144.0516678705922</v>
      </c>
      <c r="G721" s="4">
        <f t="shared" si="59"/>
        <v>962.4639076034648</v>
      </c>
      <c r="H721" s="6">
        <f t="shared" si="56"/>
        <v>10423.484119345523</v>
      </c>
      <c r="I721" s="6">
        <f>SUM($D$3:D721)</f>
        <v>1905.67853705486</v>
      </c>
      <c r="K721" s="6">
        <f t="shared" si="58"/>
        <v>12390.079563038513</v>
      </c>
      <c r="L721" s="6">
        <f t="shared" si="57"/>
        <v>12329.162656400384</v>
      </c>
      <c r="M721" s="6">
        <f>MAX($B$3:B721)</f>
        <v>11.72</v>
      </c>
    </row>
    <row r="722" spans="1:13" x14ac:dyDescent="0.25">
      <c r="A722" s="1">
        <v>36899</v>
      </c>
      <c r="B722" s="6">
        <v>10.86</v>
      </c>
      <c r="C722" s="6">
        <v>5.0373659999999996</v>
      </c>
      <c r="D722" s="6">
        <f>_xlfn.IFNA(VLOOKUP(A722,'APIUX Dividends'!A:B,2,FALSE),0)*G722</f>
        <v>0</v>
      </c>
      <c r="E722" t="str">
        <f>IF(B722&lt;0.8*MAX($B$3:B722), "reinvest dividends","")</f>
        <v/>
      </c>
      <c r="F722" s="4">
        <f t="shared" si="55"/>
        <v>1144.0516678705922</v>
      </c>
      <c r="G722" s="4">
        <f t="shared" si="59"/>
        <v>962.4639076034648</v>
      </c>
      <c r="H722" s="6">
        <f t="shared" si="56"/>
        <v>10452.358036573627</v>
      </c>
      <c r="I722" s="6">
        <f>SUM($D$3:D722)</f>
        <v>1905.67853705486</v>
      </c>
      <c r="K722" s="6">
        <f t="shared" si="58"/>
        <v>12424.401113074629</v>
      </c>
      <c r="L722" s="6">
        <f t="shared" si="57"/>
        <v>12358.036573628488</v>
      </c>
      <c r="M722" s="6">
        <f>MAX($B$3:B722)</f>
        <v>11.72</v>
      </c>
    </row>
    <row r="723" spans="1:13" x14ac:dyDescent="0.25">
      <c r="A723" s="1">
        <v>36900</v>
      </c>
      <c r="B723" s="6">
        <v>10.79</v>
      </c>
      <c r="C723" s="6">
        <v>5.004899</v>
      </c>
      <c r="D723" s="6">
        <f>_xlfn.IFNA(VLOOKUP(A723,'APIUX Dividends'!A:B,2,FALSE),0)*G723</f>
        <v>0</v>
      </c>
      <c r="E723" t="str">
        <f>IF(B723&lt;0.8*MAX($B$3:B723), "reinvest dividends","")</f>
        <v/>
      </c>
      <c r="F723" s="4">
        <f t="shared" si="55"/>
        <v>1144.0516678705922</v>
      </c>
      <c r="G723" s="4">
        <f t="shared" si="59"/>
        <v>962.4639076034648</v>
      </c>
      <c r="H723" s="6">
        <f t="shared" si="56"/>
        <v>10384.985563041384</v>
      </c>
      <c r="I723" s="6">
        <f>SUM($D$3:D723)</f>
        <v>1905.67853705486</v>
      </c>
      <c r="K723" s="6">
        <f t="shared" si="58"/>
        <v>12344.317496323689</v>
      </c>
      <c r="L723" s="6">
        <f t="shared" si="57"/>
        <v>12290.664100096245</v>
      </c>
      <c r="M723" s="6">
        <f>MAX($B$3:B723)</f>
        <v>11.72</v>
      </c>
    </row>
    <row r="724" spans="1:13" x14ac:dyDescent="0.25">
      <c r="A724" s="1">
        <v>36901</v>
      </c>
      <c r="B724" s="6">
        <v>10.73</v>
      </c>
      <c r="C724" s="6">
        <v>4.9770669999999999</v>
      </c>
      <c r="D724" s="6">
        <f>_xlfn.IFNA(VLOOKUP(A724,'APIUX Dividends'!A:B,2,FALSE),0)*G724</f>
        <v>0</v>
      </c>
      <c r="E724" t="str">
        <f>IF(B724&lt;0.8*MAX($B$3:B724), "reinvest dividends","")</f>
        <v/>
      </c>
      <c r="F724" s="4">
        <f t="shared" ref="F724:F787" si="60">F723+(D724/B724)</f>
        <v>1144.0516678705922</v>
      </c>
      <c r="G724" s="4">
        <f t="shared" si="59"/>
        <v>962.4639076034648</v>
      </c>
      <c r="H724" s="6">
        <f t="shared" si="56"/>
        <v>10327.237728585178</v>
      </c>
      <c r="I724" s="6">
        <f>SUM($D$3:D724)</f>
        <v>1905.67853705486</v>
      </c>
      <c r="K724" s="6">
        <f t="shared" si="58"/>
        <v>12275.674396251454</v>
      </c>
      <c r="L724" s="6">
        <f t="shared" si="57"/>
        <v>12232.916265640039</v>
      </c>
      <c r="M724" s="6">
        <f>MAX($B$3:B724)</f>
        <v>11.72</v>
      </c>
    </row>
    <row r="725" spans="1:13" x14ac:dyDescent="0.25">
      <c r="A725" s="1">
        <v>36902</v>
      </c>
      <c r="B725" s="6">
        <v>10.69</v>
      </c>
      <c r="C725" s="6">
        <v>4.9585160000000004</v>
      </c>
      <c r="D725" s="6">
        <f>_xlfn.IFNA(VLOOKUP(A725,'APIUX Dividends'!A:B,2,FALSE),0)*G725</f>
        <v>0</v>
      </c>
      <c r="E725" t="str">
        <f>IF(B725&lt;0.8*MAX($B$3:B725), "reinvest dividends","")</f>
        <v/>
      </c>
      <c r="F725" s="4">
        <f t="shared" si="60"/>
        <v>1144.0516678705922</v>
      </c>
      <c r="G725" s="4">
        <f t="shared" si="59"/>
        <v>962.4639076034648</v>
      </c>
      <c r="H725" s="6">
        <f t="shared" si="56"/>
        <v>10288.739172281039</v>
      </c>
      <c r="I725" s="6">
        <f>SUM($D$3:D725)</f>
        <v>1905.67853705486</v>
      </c>
      <c r="K725" s="6">
        <f t="shared" si="58"/>
        <v>12229.91232953663</v>
      </c>
      <c r="L725" s="6">
        <f t="shared" si="57"/>
        <v>12194.417709335899</v>
      </c>
      <c r="M725" s="6">
        <f>MAX($B$3:B725)</f>
        <v>11.72</v>
      </c>
    </row>
    <row r="726" spans="1:13" x14ac:dyDescent="0.25">
      <c r="A726" s="1">
        <v>36903</v>
      </c>
      <c r="B726" s="6">
        <v>10.62</v>
      </c>
      <c r="C726" s="6">
        <v>4.9260460000000004</v>
      </c>
      <c r="D726" s="6">
        <f>_xlfn.IFNA(VLOOKUP(A726,'APIUX Dividends'!A:B,2,FALSE),0)*G726</f>
        <v>0</v>
      </c>
      <c r="E726" t="str">
        <f>IF(B726&lt;0.8*MAX($B$3:B726), "reinvest dividends","")</f>
        <v/>
      </c>
      <c r="F726" s="4">
        <f t="shared" si="60"/>
        <v>1144.0516678705922</v>
      </c>
      <c r="G726" s="4">
        <f t="shared" si="59"/>
        <v>962.4639076034648</v>
      </c>
      <c r="H726" s="6">
        <f t="shared" si="56"/>
        <v>10221.366698748796</v>
      </c>
      <c r="I726" s="6">
        <f>SUM($D$3:D726)</f>
        <v>1905.67853705486</v>
      </c>
      <c r="K726" s="6">
        <f t="shared" si="58"/>
        <v>12149.828712785687</v>
      </c>
      <c r="L726" s="6">
        <f t="shared" si="57"/>
        <v>12127.045235803656</v>
      </c>
      <c r="M726" s="6">
        <f>MAX($B$3:B726)</f>
        <v>11.72</v>
      </c>
    </row>
    <row r="727" spans="1:13" x14ac:dyDescent="0.25">
      <c r="A727" s="1">
        <v>36907</v>
      </c>
      <c r="B727" s="6">
        <v>10.63</v>
      </c>
      <c r="C727" s="6">
        <v>4.9306809999999999</v>
      </c>
      <c r="D727" s="6">
        <f>_xlfn.IFNA(VLOOKUP(A727,'APIUX Dividends'!A:B,2,FALSE),0)*G727</f>
        <v>0</v>
      </c>
      <c r="E727" t="str">
        <f>IF(B727&lt;0.8*MAX($B$3:B727), "reinvest dividends","")</f>
        <v/>
      </c>
      <c r="F727" s="4">
        <f t="shared" si="60"/>
        <v>1144.0516678705922</v>
      </c>
      <c r="G727" s="4">
        <f t="shared" si="59"/>
        <v>962.4639076034648</v>
      </c>
      <c r="H727" s="6">
        <f t="shared" si="56"/>
        <v>10230.991337824831</v>
      </c>
      <c r="I727" s="6">
        <f>SUM($D$3:D727)</f>
        <v>1905.67853705486</v>
      </c>
      <c r="K727" s="6">
        <f t="shared" si="58"/>
        <v>12161.269229464395</v>
      </c>
      <c r="L727" s="6">
        <f t="shared" si="57"/>
        <v>12136.669874879692</v>
      </c>
      <c r="M727" s="6">
        <f>MAX($B$3:B727)</f>
        <v>11.72</v>
      </c>
    </row>
    <row r="728" spans="1:13" x14ac:dyDescent="0.25">
      <c r="A728" s="1">
        <v>36908</v>
      </c>
      <c r="B728" s="6">
        <v>10.67</v>
      </c>
      <c r="C728" s="6">
        <v>4.9492399999999996</v>
      </c>
      <c r="D728" s="6">
        <f>_xlfn.IFNA(VLOOKUP(A728,'APIUX Dividends'!A:B,2,FALSE),0)*G728</f>
        <v>0</v>
      </c>
      <c r="E728" t="str">
        <f>IF(B728&lt;0.8*MAX($B$3:B728), "reinvest dividends","")</f>
        <v/>
      </c>
      <c r="F728" s="4">
        <f t="shared" si="60"/>
        <v>1144.0516678705922</v>
      </c>
      <c r="G728" s="4">
        <f t="shared" si="59"/>
        <v>962.4639076034648</v>
      </c>
      <c r="H728" s="6">
        <f t="shared" si="56"/>
        <v>10269.48989412897</v>
      </c>
      <c r="I728" s="6">
        <f>SUM($D$3:D728)</f>
        <v>1905.67853705486</v>
      </c>
      <c r="K728" s="6">
        <f t="shared" si="58"/>
        <v>12207.031296179219</v>
      </c>
      <c r="L728" s="6">
        <f t="shared" si="57"/>
        <v>12175.168431183831</v>
      </c>
      <c r="M728" s="6">
        <f>MAX($B$3:B728)</f>
        <v>11.72</v>
      </c>
    </row>
    <row r="729" spans="1:13" x14ac:dyDescent="0.25">
      <c r="A729" s="1">
        <v>36909</v>
      </c>
      <c r="B729" s="6">
        <v>10.75</v>
      </c>
      <c r="C729" s="6">
        <v>4.986345</v>
      </c>
      <c r="D729" s="6">
        <f>_xlfn.IFNA(VLOOKUP(A729,'APIUX Dividends'!A:B,2,FALSE),0)*G729</f>
        <v>0</v>
      </c>
      <c r="E729" t="str">
        <f>IF(B729&lt;0.8*MAX($B$3:B729), "reinvest dividends","")</f>
        <v/>
      </c>
      <c r="F729" s="4">
        <f t="shared" si="60"/>
        <v>1144.0516678705922</v>
      </c>
      <c r="G729" s="4">
        <f t="shared" si="59"/>
        <v>962.4639076034648</v>
      </c>
      <c r="H729" s="6">
        <f t="shared" si="56"/>
        <v>10346.487006737247</v>
      </c>
      <c r="I729" s="6">
        <f>SUM($D$3:D729)</f>
        <v>1905.67853705486</v>
      </c>
      <c r="K729" s="6">
        <f t="shared" si="58"/>
        <v>12298.555429608865</v>
      </c>
      <c r="L729" s="6">
        <f t="shared" si="57"/>
        <v>12252.165543792107</v>
      </c>
      <c r="M729" s="6">
        <f>MAX($B$3:B729)</f>
        <v>11.72</v>
      </c>
    </row>
    <row r="730" spans="1:13" x14ac:dyDescent="0.25">
      <c r="A730" s="1">
        <v>36910</v>
      </c>
      <c r="B730" s="6">
        <v>10.69</v>
      </c>
      <c r="C730" s="6">
        <v>4.9585160000000004</v>
      </c>
      <c r="D730" s="6">
        <f>_xlfn.IFNA(VLOOKUP(A730,'APIUX Dividends'!A:B,2,FALSE),0)*G730</f>
        <v>0</v>
      </c>
      <c r="E730" t="str">
        <f>IF(B730&lt;0.8*MAX($B$3:B730), "reinvest dividends","")</f>
        <v/>
      </c>
      <c r="F730" s="4">
        <f t="shared" si="60"/>
        <v>1144.0516678705922</v>
      </c>
      <c r="G730" s="4">
        <f t="shared" si="59"/>
        <v>962.4639076034648</v>
      </c>
      <c r="H730" s="6">
        <f t="shared" si="56"/>
        <v>10288.739172281039</v>
      </c>
      <c r="I730" s="6">
        <f>SUM($D$3:D730)</f>
        <v>1905.67853705486</v>
      </c>
      <c r="K730" s="6">
        <f t="shared" si="58"/>
        <v>12229.91232953663</v>
      </c>
      <c r="L730" s="6">
        <f t="shared" si="57"/>
        <v>12194.417709335899</v>
      </c>
      <c r="M730" s="6">
        <f>MAX($B$3:B730)</f>
        <v>11.72</v>
      </c>
    </row>
    <row r="731" spans="1:13" x14ac:dyDescent="0.25">
      <c r="A731" s="1">
        <v>36913</v>
      </c>
      <c r="B731" s="6">
        <v>10.66</v>
      </c>
      <c r="C731" s="6">
        <v>4.9445990000000002</v>
      </c>
      <c r="D731" s="6">
        <f>_xlfn.IFNA(VLOOKUP(A731,'APIUX Dividends'!A:B,2,FALSE),0)*G731</f>
        <v>0</v>
      </c>
      <c r="E731" t="str">
        <f>IF(B731&lt;0.8*MAX($B$3:B731), "reinvest dividends","")</f>
        <v/>
      </c>
      <c r="F731" s="4">
        <f t="shared" si="60"/>
        <v>1144.0516678705922</v>
      </c>
      <c r="G731" s="4">
        <f t="shared" si="59"/>
        <v>962.4639076034648</v>
      </c>
      <c r="H731" s="6">
        <f t="shared" si="56"/>
        <v>10259.865255052935</v>
      </c>
      <c r="I731" s="6">
        <f>SUM($D$3:D731)</f>
        <v>1905.67853705486</v>
      </c>
      <c r="K731" s="6">
        <f t="shared" si="58"/>
        <v>12195.590779500513</v>
      </c>
      <c r="L731" s="6">
        <f t="shared" si="57"/>
        <v>12165.543792107796</v>
      </c>
      <c r="M731" s="6">
        <f>MAX($B$3:B731)</f>
        <v>11.72</v>
      </c>
    </row>
    <row r="732" spans="1:13" x14ac:dyDescent="0.25">
      <c r="A732" s="1">
        <v>36914</v>
      </c>
      <c r="B732" s="6">
        <v>10.62</v>
      </c>
      <c r="C732" s="6">
        <v>4.9260460000000004</v>
      </c>
      <c r="D732" s="6">
        <f>_xlfn.IFNA(VLOOKUP(A732,'APIUX Dividends'!A:B,2,FALSE),0)*G732</f>
        <v>0</v>
      </c>
      <c r="E732" t="str">
        <f>IF(B732&lt;0.8*MAX($B$3:B732), "reinvest dividends","")</f>
        <v/>
      </c>
      <c r="F732" s="4">
        <f t="shared" si="60"/>
        <v>1144.0516678705922</v>
      </c>
      <c r="G732" s="4">
        <f t="shared" si="59"/>
        <v>962.4639076034648</v>
      </c>
      <c r="H732" s="6">
        <f t="shared" si="56"/>
        <v>10221.366698748796</v>
      </c>
      <c r="I732" s="6">
        <f>SUM($D$3:D732)</f>
        <v>1905.67853705486</v>
      </c>
      <c r="K732" s="6">
        <f t="shared" si="58"/>
        <v>12149.828712785687</v>
      </c>
      <c r="L732" s="6">
        <f t="shared" si="57"/>
        <v>12127.045235803656</v>
      </c>
      <c r="M732" s="6">
        <f>MAX($B$3:B732)</f>
        <v>11.72</v>
      </c>
    </row>
    <row r="733" spans="1:13" x14ac:dyDescent="0.25">
      <c r="A733" s="1">
        <v>36915</v>
      </c>
      <c r="B733" s="6">
        <v>10.59</v>
      </c>
      <c r="C733" s="6">
        <v>4.9121300000000003</v>
      </c>
      <c r="D733" s="6">
        <f>_xlfn.IFNA(VLOOKUP(A733,'APIUX Dividends'!A:B,2,FALSE),0)*G733</f>
        <v>0</v>
      </c>
      <c r="E733" t="str">
        <f>IF(B733&lt;0.8*MAX($B$3:B733), "reinvest dividends","")</f>
        <v/>
      </c>
      <c r="F733" s="4">
        <f t="shared" si="60"/>
        <v>1144.0516678705922</v>
      </c>
      <c r="G733" s="4">
        <f t="shared" si="59"/>
        <v>962.4639076034648</v>
      </c>
      <c r="H733" s="6">
        <f t="shared" si="56"/>
        <v>10192.492781520692</v>
      </c>
      <c r="I733" s="6">
        <f>SUM($D$3:D733)</f>
        <v>1905.67853705486</v>
      </c>
      <c r="K733" s="6">
        <f t="shared" si="58"/>
        <v>12115.507162749571</v>
      </c>
      <c r="L733" s="6">
        <f t="shared" si="57"/>
        <v>12098.171318575553</v>
      </c>
      <c r="M733" s="6">
        <f>MAX($B$3:B733)</f>
        <v>11.72</v>
      </c>
    </row>
    <row r="734" spans="1:13" x14ac:dyDescent="0.25">
      <c r="A734" s="1">
        <v>36916</v>
      </c>
      <c r="B734" s="6">
        <v>10.61</v>
      </c>
      <c r="C734" s="6">
        <v>4.9214039999999999</v>
      </c>
      <c r="D734" s="6">
        <f>_xlfn.IFNA(VLOOKUP(A734,'APIUX Dividends'!A:B,2,FALSE),0)*G734</f>
        <v>0</v>
      </c>
      <c r="E734" t="str">
        <f>IF(B734&lt;0.8*MAX($B$3:B734), "reinvest dividends","")</f>
        <v/>
      </c>
      <c r="F734" s="4">
        <f t="shared" si="60"/>
        <v>1144.0516678705922</v>
      </c>
      <c r="G734" s="4">
        <f t="shared" si="59"/>
        <v>962.4639076034648</v>
      </c>
      <c r="H734" s="6">
        <f t="shared" si="56"/>
        <v>10211.742059672761</v>
      </c>
      <c r="I734" s="6">
        <f>SUM($D$3:D734)</f>
        <v>1905.67853705486</v>
      </c>
      <c r="K734" s="6">
        <f t="shared" si="58"/>
        <v>12138.388196106982</v>
      </c>
      <c r="L734" s="6">
        <f t="shared" si="57"/>
        <v>12117.420596727621</v>
      </c>
      <c r="M734" s="6">
        <f>MAX($B$3:B734)</f>
        <v>11.72</v>
      </c>
    </row>
    <row r="735" spans="1:13" x14ac:dyDescent="0.25">
      <c r="A735" s="1">
        <v>36917</v>
      </c>
      <c r="B735" s="6">
        <v>10.66</v>
      </c>
      <c r="C735" s="6">
        <v>4.9445990000000002</v>
      </c>
      <c r="D735" s="6">
        <f>_xlfn.IFNA(VLOOKUP(A735,'APIUX Dividends'!A:B,2,FALSE),0)*G735</f>
        <v>0</v>
      </c>
      <c r="E735" t="str">
        <f>IF(B735&lt;0.8*MAX($B$3:B735), "reinvest dividends","")</f>
        <v/>
      </c>
      <c r="F735" s="4">
        <f t="shared" si="60"/>
        <v>1144.0516678705922</v>
      </c>
      <c r="G735" s="4">
        <f t="shared" si="59"/>
        <v>962.4639076034648</v>
      </c>
      <c r="H735" s="6">
        <f t="shared" si="56"/>
        <v>10259.865255052935</v>
      </c>
      <c r="I735" s="6">
        <f>SUM($D$3:D735)</f>
        <v>1905.67853705486</v>
      </c>
      <c r="K735" s="6">
        <f t="shared" si="58"/>
        <v>12195.590779500513</v>
      </c>
      <c r="L735" s="6">
        <f t="shared" si="57"/>
        <v>12165.543792107796</v>
      </c>
      <c r="M735" s="6">
        <f>MAX($B$3:B735)</f>
        <v>11.72</v>
      </c>
    </row>
    <row r="736" spans="1:13" x14ac:dyDescent="0.25">
      <c r="A736" s="1">
        <v>36920</v>
      </c>
      <c r="B736" s="6">
        <v>10.61</v>
      </c>
      <c r="C736" s="6">
        <v>4.9214039999999999</v>
      </c>
      <c r="D736" s="6">
        <f>_xlfn.IFNA(VLOOKUP(A736,'APIUX Dividends'!A:B,2,FALSE),0)*G736</f>
        <v>0</v>
      </c>
      <c r="E736" t="str">
        <f>IF(B736&lt;0.8*MAX($B$3:B736), "reinvest dividends","")</f>
        <v/>
      </c>
      <c r="F736" s="4">
        <f t="shared" si="60"/>
        <v>1144.0516678705922</v>
      </c>
      <c r="G736" s="4">
        <f t="shared" si="59"/>
        <v>962.4639076034648</v>
      </c>
      <c r="H736" s="6">
        <f t="shared" si="56"/>
        <v>10211.742059672761</v>
      </c>
      <c r="I736" s="6">
        <f>SUM($D$3:D736)</f>
        <v>1905.67853705486</v>
      </c>
      <c r="K736" s="6">
        <f t="shared" si="58"/>
        <v>12138.388196106982</v>
      </c>
      <c r="L736" s="6">
        <f t="shared" si="57"/>
        <v>12117.420596727621</v>
      </c>
      <c r="M736" s="6">
        <f>MAX($B$3:B736)</f>
        <v>11.72</v>
      </c>
    </row>
    <row r="737" spans="1:13" x14ac:dyDescent="0.25">
      <c r="A737" s="1">
        <v>36921</v>
      </c>
      <c r="B737" s="6">
        <v>10.67</v>
      </c>
      <c r="C737" s="6">
        <v>4.9492399999999996</v>
      </c>
      <c r="D737" s="6">
        <f>_xlfn.IFNA(VLOOKUP(A737,'APIUX Dividends'!A:B,2,FALSE),0)*G737</f>
        <v>0</v>
      </c>
      <c r="E737" t="str">
        <f>IF(B737&lt;0.8*MAX($B$3:B737), "reinvest dividends","")</f>
        <v/>
      </c>
      <c r="F737" s="4">
        <f t="shared" si="60"/>
        <v>1144.0516678705922</v>
      </c>
      <c r="G737" s="4">
        <f t="shared" si="59"/>
        <v>962.4639076034648</v>
      </c>
      <c r="H737" s="6">
        <f t="shared" si="56"/>
        <v>10269.48989412897</v>
      </c>
      <c r="I737" s="6">
        <f>SUM($D$3:D737)</f>
        <v>1905.67853705486</v>
      </c>
      <c r="K737" s="6">
        <f t="shared" si="58"/>
        <v>12207.031296179219</v>
      </c>
      <c r="L737" s="6">
        <f t="shared" si="57"/>
        <v>12175.168431183831</v>
      </c>
      <c r="M737" s="6">
        <f>MAX($B$3:B737)</f>
        <v>11.72</v>
      </c>
    </row>
    <row r="738" spans="1:13" x14ac:dyDescent="0.25">
      <c r="A738" s="1">
        <v>36922</v>
      </c>
      <c r="B738" s="6">
        <v>10.73</v>
      </c>
      <c r="C738" s="6">
        <v>4.9770669999999999</v>
      </c>
      <c r="D738" s="6">
        <f>_xlfn.IFNA(VLOOKUP(A738,'APIUX Dividends'!A:B,2,FALSE),0)*G738</f>
        <v>0</v>
      </c>
      <c r="E738" t="str">
        <f>IF(B738&lt;0.8*MAX($B$3:B738), "reinvest dividends","")</f>
        <v/>
      </c>
      <c r="F738" s="4">
        <f t="shared" si="60"/>
        <v>1144.0516678705922</v>
      </c>
      <c r="G738" s="4">
        <f t="shared" si="59"/>
        <v>962.4639076034648</v>
      </c>
      <c r="H738" s="6">
        <f t="shared" si="56"/>
        <v>10327.237728585178</v>
      </c>
      <c r="I738" s="6">
        <f>SUM($D$3:D738)</f>
        <v>1905.67853705486</v>
      </c>
      <c r="K738" s="6">
        <f t="shared" si="58"/>
        <v>12275.674396251454</v>
      </c>
      <c r="L738" s="6">
        <f t="shared" si="57"/>
        <v>12232.916265640039</v>
      </c>
      <c r="M738" s="6">
        <f>MAX($B$3:B738)</f>
        <v>11.72</v>
      </c>
    </row>
    <row r="739" spans="1:13" x14ac:dyDescent="0.25">
      <c r="A739" s="1">
        <v>36923</v>
      </c>
      <c r="B739" s="6">
        <v>10.79</v>
      </c>
      <c r="C739" s="6">
        <v>5.004899</v>
      </c>
      <c r="D739" s="6">
        <f>_xlfn.IFNA(VLOOKUP(A739,'APIUX Dividends'!A:B,2,FALSE),0)*G739</f>
        <v>0</v>
      </c>
      <c r="E739" t="str">
        <f>IF(B739&lt;0.8*MAX($B$3:B739), "reinvest dividends","")</f>
        <v/>
      </c>
      <c r="F739" s="4">
        <f t="shared" si="60"/>
        <v>1144.0516678705922</v>
      </c>
      <c r="G739" s="4">
        <f t="shared" si="59"/>
        <v>962.4639076034648</v>
      </c>
      <c r="H739" s="6">
        <f t="shared" si="56"/>
        <v>10384.985563041384</v>
      </c>
      <c r="I739" s="6">
        <f>SUM($D$3:D739)</f>
        <v>1905.67853705486</v>
      </c>
      <c r="K739" s="6">
        <f t="shared" si="58"/>
        <v>12344.317496323689</v>
      </c>
      <c r="L739" s="6">
        <f t="shared" si="57"/>
        <v>12290.664100096245</v>
      </c>
      <c r="M739" s="6">
        <f>MAX($B$3:B739)</f>
        <v>11.72</v>
      </c>
    </row>
    <row r="740" spans="1:13" x14ac:dyDescent="0.25">
      <c r="A740" s="1">
        <v>36924</v>
      </c>
      <c r="B740" s="6">
        <v>10.75</v>
      </c>
      <c r="C740" s="6">
        <v>4.986345</v>
      </c>
      <c r="D740" s="6">
        <f>_xlfn.IFNA(VLOOKUP(A740,'APIUX Dividends'!A:B,2,FALSE),0)*G740</f>
        <v>0</v>
      </c>
      <c r="E740" t="str">
        <f>IF(B740&lt;0.8*MAX($B$3:B740), "reinvest dividends","")</f>
        <v/>
      </c>
      <c r="F740" s="4">
        <f t="shared" si="60"/>
        <v>1144.0516678705922</v>
      </c>
      <c r="G740" s="4">
        <f t="shared" si="59"/>
        <v>962.4639076034648</v>
      </c>
      <c r="H740" s="6">
        <f t="shared" si="56"/>
        <v>10346.487006737247</v>
      </c>
      <c r="I740" s="6">
        <f>SUM($D$3:D740)</f>
        <v>1905.67853705486</v>
      </c>
      <c r="K740" s="6">
        <f t="shared" si="58"/>
        <v>12298.555429608865</v>
      </c>
      <c r="L740" s="6">
        <f t="shared" si="57"/>
        <v>12252.165543792107</v>
      </c>
      <c r="M740" s="6">
        <f>MAX($B$3:B740)</f>
        <v>11.72</v>
      </c>
    </row>
    <row r="741" spans="1:13" x14ac:dyDescent="0.25">
      <c r="A741" s="1">
        <v>36927</v>
      </c>
      <c r="B741" s="6">
        <v>10.75</v>
      </c>
      <c r="C741" s="6">
        <v>4.986345</v>
      </c>
      <c r="D741" s="6">
        <f>_xlfn.IFNA(VLOOKUP(A741,'APIUX Dividends'!A:B,2,FALSE),0)*G741</f>
        <v>0</v>
      </c>
      <c r="E741" t="str">
        <f>IF(B741&lt;0.8*MAX($B$3:B741), "reinvest dividends","")</f>
        <v/>
      </c>
      <c r="F741" s="4">
        <f t="shared" si="60"/>
        <v>1144.0516678705922</v>
      </c>
      <c r="G741" s="4">
        <f t="shared" si="59"/>
        <v>962.4639076034648</v>
      </c>
      <c r="H741" s="6">
        <f t="shared" si="56"/>
        <v>10346.487006737247</v>
      </c>
      <c r="I741" s="6">
        <f>SUM($D$3:D741)</f>
        <v>1905.67853705486</v>
      </c>
      <c r="K741" s="6">
        <f t="shared" si="58"/>
        <v>12298.555429608865</v>
      </c>
      <c r="L741" s="6">
        <f t="shared" si="57"/>
        <v>12252.165543792107</v>
      </c>
      <c r="M741" s="6">
        <f>MAX($B$3:B741)</f>
        <v>11.72</v>
      </c>
    </row>
    <row r="742" spans="1:13" x14ac:dyDescent="0.25">
      <c r="A742" s="1">
        <v>36928</v>
      </c>
      <c r="B742" s="6">
        <v>10.7</v>
      </c>
      <c r="C742" s="6">
        <v>4.9631530000000001</v>
      </c>
      <c r="D742" s="6">
        <f>_xlfn.IFNA(VLOOKUP(A742,'APIUX Dividends'!A:B,2,FALSE),0)*G742</f>
        <v>0</v>
      </c>
      <c r="E742" t="str">
        <f>IF(B742&lt;0.8*MAX($B$3:B742), "reinvest dividends","")</f>
        <v/>
      </c>
      <c r="F742" s="4">
        <f t="shared" si="60"/>
        <v>1144.0516678705922</v>
      </c>
      <c r="G742" s="4">
        <f t="shared" si="59"/>
        <v>962.4639076034648</v>
      </c>
      <c r="H742" s="6">
        <f t="shared" si="56"/>
        <v>10298.363811357072</v>
      </c>
      <c r="I742" s="6">
        <f>SUM($D$3:D742)</f>
        <v>1905.67853705486</v>
      </c>
      <c r="K742" s="6">
        <f t="shared" si="58"/>
        <v>12241.352846215335</v>
      </c>
      <c r="L742" s="6">
        <f t="shared" si="57"/>
        <v>12204.042348411933</v>
      </c>
      <c r="M742" s="6">
        <f>MAX($B$3:B742)</f>
        <v>11.72</v>
      </c>
    </row>
    <row r="743" spans="1:13" x14ac:dyDescent="0.25">
      <c r="A743" s="1">
        <v>36929</v>
      </c>
      <c r="B743" s="6">
        <v>10.73</v>
      </c>
      <c r="C743" s="6">
        <v>4.9770669999999999</v>
      </c>
      <c r="D743" s="6">
        <f>_xlfn.IFNA(VLOOKUP(A743,'APIUX Dividends'!A:B,2,FALSE),0)*G743</f>
        <v>0</v>
      </c>
      <c r="E743" t="str">
        <f>IF(B743&lt;0.8*MAX($B$3:B743), "reinvest dividends","")</f>
        <v/>
      </c>
      <c r="F743" s="4">
        <f t="shared" si="60"/>
        <v>1144.0516678705922</v>
      </c>
      <c r="G743" s="4">
        <f t="shared" si="59"/>
        <v>962.4639076034648</v>
      </c>
      <c r="H743" s="6">
        <f t="shared" si="56"/>
        <v>10327.237728585178</v>
      </c>
      <c r="I743" s="6">
        <f>SUM($D$3:D743)</f>
        <v>1905.67853705486</v>
      </c>
      <c r="K743" s="6">
        <f t="shared" si="58"/>
        <v>12275.674396251454</v>
      </c>
      <c r="L743" s="6">
        <f t="shared" si="57"/>
        <v>12232.916265640039</v>
      </c>
      <c r="M743" s="6">
        <f>MAX($B$3:B743)</f>
        <v>11.72</v>
      </c>
    </row>
    <row r="744" spans="1:13" x14ac:dyDescent="0.25">
      <c r="A744" s="1">
        <v>36930</v>
      </c>
      <c r="B744" s="6">
        <v>10.72</v>
      </c>
      <c r="C744" s="6">
        <v>4.9724310000000003</v>
      </c>
      <c r="D744" s="6">
        <f>_xlfn.IFNA(VLOOKUP(A744,'APIUX Dividends'!A:B,2,FALSE),0)*G744</f>
        <v>0</v>
      </c>
      <c r="E744" t="str">
        <f>IF(B744&lt;0.8*MAX($B$3:B744), "reinvest dividends","")</f>
        <v/>
      </c>
      <c r="F744" s="4">
        <f t="shared" si="60"/>
        <v>1144.0516678705922</v>
      </c>
      <c r="G744" s="4">
        <f t="shared" si="59"/>
        <v>962.4639076034648</v>
      </c>
      <c r="H744" s="6">
        <f t="shared" si="56"/>
        <v>10317.613089509143</v>
      </c>
      <c r="I744" s="6">
        <f>SUM($D$3:D744)</f>
        <v>1905.67853705486</v>
      </c>
      <c r="K744" s="6">
        <f t="shared" si="58"/>
        <v>12264.233879572748</v>
      </c>
      <c r="L744" s="6">
        <f t="shared" si="57"/>
        <v>12223.291626564003</v>
      </c>
      <c r="M744" s="6">
        <f>MAX($B$3:B744)</f>
        <v>11.72</v>
      </c>
    </row>
    <row r="745" spans="1:13" x14ac:dyDescent="0.25">
      <c r="A745" s="1">
        <v>36931</v>
      </c>
      <c r="B745" s="6">
        <v>10.77</v>
      </c>
      <c r="C745" s="6">
        <v>4.9956240000000003</v>
      </c>
      <c r="D745" s="6">
        <f>_xlfn.IFNA(VLOOKUP(A745,'APIUX Dividends'!A:B,2,FALSE),0)*G745</f>
        <v>0</v>
      </c>
      <c r="E745" t="str">
        <f>IF(B745&lt;0.8*MAX($B$3:B745), "reinvest dividends","")</f>
        <v/>
      </c>
      <c r="F745" s="4">
        <f t="shared" si="60"/>
        <v>1144.0516678705922</v>
      </c>
      <c r="G745" s="4">
        <f t="shared" si="59"/>
        <v>962.4639076034648</v>
      </c>
      <c r="H745" s="6">
        <f t="shared" si="56"/>
        <v>10365.736284889315</v>
      </c>
      <c r="I745" s="6">
        <f>SUM($D$3:D745)</f>
        <v>1905.67853705486</v>
      </c>
      <c r="K745" s="6">
        <f t="shared" si="58"/>
        <v>12321.436462966278</v>
      </c>
      <c r="L745" s="6">
        <f t="shared" si="57"/>
        <v>12271.414821944176</v>
      </c>
      <c r="M745" s="6">
        <f>MAX($B$3:B745)</f>
        <v>11.72</v>
      </c>
    </row>
    <row r="746" spans="1:13" x14ac:dyDescent="0.25">
      <c r="A746" s="1">
        <v>36934</v>
      </c>
      <c r="B746" s="6">
        <v>10.75</v>
      </c>
      <c r="C746" s="6">
        <v>4.986345</v>
      </c>
      <c r="D746" s="6">
        <f>_xlfn.IFNA(VLOOKUP(A746,'APIUX Dividends'!A:B,2,FALSE),0)*G746</f>
        <v>0</v>
      </c>
      <c r="E746" t="str">
        <f>IF(B746&lt;0.8*MAX($B$3:B746), "reinvest dividends","")</f>
        <v/>
      </c>
      <c r="F746" s="4">
        <f t="shared" si="60"/>
        <v>1144.0516678705922</v>
      </c>
      <c r="G746" s="4">
        <f t="shared" si="59"/>
        <v>962.4639076034648</v>
      </c>
      <c r="H746" s="6">
        <f t="shared" si="56"/>
        <v>10346.487006737247</v>
      </c>
      <c r="I746" s="6">
        <f>SUM($D$3:D746)</f>
        <v>1905.67853705486</v>
      </c>
      <c r="K746" s="6">
        <f t="shared" si="58"/>
        <v>12298.555429608865</v>
      </c>
      <c r="L746" s="6">
        <f t="shared" si="57"/>
        <v>12252.165543792107</v>
      </c>
      <c r="M746" s="6">
        <f>MAX($B$3:B746)</f>
        <v>11.72</v>
      </c>
    </row>
    <row r="747" spans="1:13" x14ac:dyDescent="0.25">
      <c r="A747" s="1">
        <v>36935</v>
      </c>
      <c r="B747" s="6">
        <v>10.73</v>
      </c>
      <c r="C747" s="6">
        <v>4.9770669999999999</v>
      </c>
      <c r="D747" s="6">
        <f>_xlfn.IFNA(VLOOKUP(A747,'APIUX Dividends'!A:B,2,FALSE),0)*G747</f>
        <v>0</v>
      </c>
      <c r="E747" t="str">
        <f>IF(B747&lt;0.8*MAX($B$3:B747), "reinvest dividends","")</f>
        <v/>
      </c>
      <c r="F747" s="4">
        <f t="shared" si="60"/>
        <v>1144.0516678705922</v>
      </c>
      <c r="G747" s="4">
        <f t="shared" si="59"/>
        <v>962.4639076034648</v>
      </c>
      <c r="H747" s="6">
        <f t="shared" si="56"/>
        <v>10327.237728585178</v>
      </c>
      <c r="I747" s="6">
        <f>SUM($D$3:D747)</f>
        <v>1905.67853705486</v>
      </c>
      <c r="K747" s="6">
        <f t="shared" si="58"/>
        <v>12275.674396251454</v>
      </c>
      <c r="L747" s="6">
        <f t="shared" si="57"/>
        <v>12232.916265640039</v>
      </c>
      <c r="M747" s="6">
        <f>MAX($B$3:B747)</f>
        <v>11.72</v>
      </c>
    </row>
    <row r="748" spans="1:13" x14ac:dyDescent="0.25">
      <c r="A748" s="1">
        <v>36936</v>
      </c>
      <c r="B748" s="6">
        <v>10.71</v>
      </c>
      <c r="C748" s="6">
        <v>4.9677899999999999</v>
      </c>
      <c r="D748" s="6">
        <f>_xlfn.IFNA(VLOOKUP(A748,'APIUX Dividends'!A:B,2,FALSE),0)*G748</f>
        <v>0</v>
      </c>
      <c r="E748" t="str">
        <f>IF(B748&lt;0.8*MAX($B$3:B748), "reinvest dividends","")</f>
        <v/>
      </c>
      <c r="F748" s="4">
        <f t="shared" si="60"/>
        <v>1144.0516678705922</v>
      </c>
      <c r="G748" s="4">
        <f t="shared" si="59"/>
        <v>962.4639076034648</v>
      </c>
      <c r="H748" s="6">
        <f t="shared" si="56"/>
        <v>10307.988450433109</v>
      </c>
      <c r="I748" s="6">
        <f>SUM($D$3:D748)</f>
        <v>1905.67853705486</v>
      </c>
      <c r="K748" s="6">
        <f t="shared" si="58"/>
        <v>12252.793362894043</v>
      </c>
      <c r="L748" s="6">
        <f t="shared" si="57"/>
        <v>12213.66698748797</v>
      </c>
      <c r="M748" s="6">
        <f>MAX($B$3:B748)</f>
        <v>11.72</v>
      </c>
    </row>
    <row r="749" spans="1:13" x14ac:dyDescent="0.25">
      <c r="A749" s="1">
        <v>36937</v>
      </c>
      <c r="B749" s="6">
        <v>10.67</v>
      </c>
      <c r="C749" s="6">
        <v>4.9492399999999996</v>
      </c>
      <c r="D749" s="6">
        <f>_xlfn.IFNA(VLOOKUP(A749,'APIUX Dividends'!A:B,2,FALSE),0)*G749</f>
        <v>0</v>
      </c>
      <c r="E749" t="str">
        <f>IF(B749&lt;0.8*MAX($B$3:B749), "reinvest dividends","")</f>
        <v/>
      </c>
      <c r="F749" s="4">
        <f t="shared" si="60"/>
        <v>1144.0516678705922</v>
      </c>
      <c r="G749" s="4">
        <f t="shared" si="59"/>
        <v>962.4639076034648</v>
      </c>
      <c r="H749" s="6">
        <f t="shared" si="56"/>
        <v>10269.48989412897</v>
      </c>
      <c r="I749" s="6">
        <f>SUM($D$3:D749)</f>
        <v>1905.67853705486</v>
      </c>
      <c r="K749" s="6">
        <f t="shared" si="58"/>
        <v>12207.031296179219</v>
      </c>
      <c r="L749" s="6">
        <f t="shared" si="57"/>
        <v>12175.168431183831</v>
      </c>
      <c r="M749" s="6">
        <f>MAX($B$3:B749)</f>
        <v>11.72</v>
      </c>
    </row>
    <row r="750" spans="1:13" x14ac:dyDescent="0.25">
      <c r="A750" s="1">
        <v>36938</v>
      </c>
      <c r="B750" s="6">
        <v>10.72</v>
      </c>
      <c r="C750" s="6">
        <v>4.9724310000000003</v>
      </c>
      <c r="D750" s="6">
        <f>_xlfn.IFNA(VLOOKUP(A750,'APIUX Dividends'!A:B,2,FALSE),0)*G750</f>
        <v>0</v>
      </c>
      <c r="E750" t="str">
        <f>IF(B750&lt;0.8*MAX($B$3:B750), "reinvest dividends","")</f>
        <v/>
      </c>
      <c r="F750" s="4">
        <f t="shared" si="60"/>
        <v>1144.0516678705922</v>
      </c>
      <c r="G750" s="4">
        <f t="shared" si="59"/>
        <v>962.4639076034648</v>
      </c>
      <c r="H750" s="6">
        <f t="shared" si="56"/>
        <v>10317.613089509143</v>
      </c>
      <c r="I750" s="6">
        <f>SUM($D$3:D750)</f>
        <v>1905.67853705486</v>
      </c>
      <c r="K750" s="6">
        <f t="shared" si="58"/>
        <v>12264.233879572748</v>
      </c>
      <c r="L750" s="6">
        <f t="shared" si="57"/>
        <v>12223.291626564003</v>
      </c>
      <c r="M750" s="6">
        <f>MAX($B$3:B750)</f>
        <v>11.72</v>
      </c>
    </row>
    <row r="751" spans="1:13" x14ac:dyDescent="0.25">
      <c r="A751" s="1">
        <v>36942</v>
      </c>
      <c r="B751" s="6">
        <v>10.71</v>
      </c>
      <c r="C751" s="6">
        <v>4.9677899999999999</v>
      </c>
      <c r="D751" s="6">
        <f>_xlfn.IFNA(VLOOKUP(A751,'APIUX Dividends'!A:B,2,FALSE),0)*G751</f>
        <v>0</v>
      </c>
      <c r="E751" t="str">
        <f>IF(B751&lt;0.8*MAX($B$3:B751), "reinvest dividends","")</f>
        <v/>
      </c>
      <c r="F751" s="4">
        <f t="shared" si="60"/>
        <v>1144.0516678705922</v>
      </c>
      <c r="G751" s="4">
        <f t="shared" si="59"/>
        <v>962.4639076034648</v>
      </c>
      <c r="H751" s="6">
        <f t="shared" si="56"/>
        <v>10307.988450433109</v>
      </c>
      <c r="I751" s="6">
        <f>SUM($D$3:D751)</f>
        <v>1905.67853705486</v>
      </c>
      <c r="K751" s="6">
        <f t="shared" si="58"/>
        <v>12252.793362894043</v>
      </c>
      <c r="L751" s="6">
        <f t="shared" si="57"/>
        <v>12213.66698748797</v>
      </c>
      <c r="M751" s="6">
        <f>MAX($B$3:B751)</f>
        <v>11.72</v>
      </c>
    </row>
    <row r="752" spans="1:13" x14ac:dyDescent="0.25">
      <c r="A752" s="1">
        <v>36943</v>
      </c>
      <c r="B752" s="6">
        <v>10.69</v>
      </c>
      <c r="C752" s="6">
        <v>4.9585160000000004</v>
      </c>
      <c r="D752" s="6">
        <f>_xlfn.IFNA(VLOOKUP(A752,'APIUX Dividends'!A:B,2,FALSE),0)*G752</f>
        <v>0</v>
      </c>
      <c r="E752" t="str">
        <f>IF(B752&lt;0.8*MAX($B$3:B752), "reinvest dividends","")</f>
        <v/>
      </c>
      <c r="F752" s="4">
        <f t="shared" si="60"/>
        <v>1144.0516678705922</v>
      </c>
      <c r="G752" s="4">
        <f t="shared" si="59"/>
        <v>962.4639076034648</v>
      </c>
      <c r="H752" s="6">
        <f t="shared" si="56"/>
        <v>10288.739172281039</v>
      </c>
      <c r="I752" s="6">
        <f>SUM($D$3:D752)</f>
        <v>1905.67853705486</v>
      </c>
      <c r="K752" s="6">
        <f t="shared" si="58"/>
        <v>12229.91232953663</v>
      </c>
      <c r="L752" s="6">
        <f t="shared" si="57"/>
        <v>12194.417709335899</v>
      </c>
      <c r="M752" s="6">
        <f>MAX($B$3:B752)</f>
        <v>11.72</v>
      </c>
    </row>
    <row r="753" spans="1:13" x14ac:dyDescent="0.25">
      <c r="A753" s="1">
        <v>36944</v>
      </c>
      <c r="B753" s="6">
        <v>10.7</v>
      </c>
      <c r="C753" s="6">
        <v>4.9631530000000001</v>
      </c>
      <c r="D753" s="6">
        <f>_xlfn.IFNA(VLOOKUP(A753,'APIUX Dividends'!A:B,2,FALSE),0)*G753</f>
        <v>0</v>
      </c>
      <c r="E753" t="str">
        <f>IF(B753&lt;0.8*MAX($B$3:B753), "reinvest dividends","")</f>
        <v/>
      </c>
      <c r="F753" s="4">
        <f t="shared" si="60"/>
        <v>1144.0516678705922</v>
      </c>
      <c r="G753" s="4">
        <f t="shared" si="59"/>
        <v>962.4639076034648</v>
      </c>
      <c r="H753" s="6">
        <f t="shared" si="56"/>
        <v>10298.363811357072</v>
      </c>
      <c r="I753" s="6">
        <f>SUM($D$3:D753)</f>
        <v>1905.67853705486</v>
      </c>
      <c r="K753" s="6">
        <f t="shared" si="58"/>
        <v>12241.352846215335</v>
      </c>
      <c r="L753" s="6">
        <f t="shared" si="57"/>
        <v>12204.042348411933</v>
      </c>
      <c r="M753" s="6">
        <f>MAX($B$3:B753)</f>
        <v>11.72</v>
      </c>
    </row>
    <row r="754" spans="1:13" x14ac:dyDescent="0.25">
      <c r="A754" s="1">
        <v>36945</v>
      </c>
      <c r="B754" s="6">
        <v>10.76</v>
      </c>
      <c r="C754" s="6">
        <v>4.9909840000000001</v>
      </c>
      <c r="D754" s="6">
        <f>_xlfn.IFNA(VLOOKUP(A754,'APIUX Dividends'!A:B,2,FALSE),0)*G754</f>
        <v>0</v>
      </c>
      <c r="E754" t="str">
        <f>IF(B754&lt;0.8*MAX($B$3:B754), "reinvest dividends","")</f>
        <v/>
      </c>
      <c r="F754" s="4">
        <f t="shared" si="60"/>
        <v>1144.0516678705922</v>
      </c>
      <c r="G754" s="4">
        <f t="shared" si="59"/>
        <v>962.4639076034648</v>
      </c>
      <c r="H754" s="6">
        <f t="shared" si="56"/>
        <v>10356.111645813282</v>
      </c>
      <c r="I754" s="6">
        <f>SUM($D$3:D754)</f>
        <v>1905.67853705486</v>
      </c>
      <c r="K754" s="6">
        <f t="shared" si="58"/>
        <v>12309.995946287572</v>
      </c>
      <c r="L754" s="6">
        <f t="shared" si="57"/>
        <v>12261.790182868142</v>
      </c>
      <c r="M754" s="6">
        <f>MAX($B$3:B754)</f>
        <v>11.72</v>
      </c>
    </row>
    <row r="755" spans="1:13" x14ac:dyDescent="0.25">
      <c r="A755" s="1">
        <v>36948</v>
      </c>
      <c r="B755" s="6">
        <v>10.78</v>
      </c>
      <c r="C755" s="6">
        <v>5.0002630000000003</v>
      </c>
      <c r="D755" s="6">
        <f>_xlfn.IFNA(VLOOKUP(A755,'APIUX Dividends'!A:B,2,FALSE),0)*G755</f>
        <v>0</v>
      </c>
      <c r="E755" t="str">
        <f>IF(B755&lt;0.8*MAX($B$3:B755), "reinvest dividends","")</f>
        <v/>
      </c>
      <c r="F755" s="4">
        <f t="shared" si="60"/>
        <v>1144.0516678705922</v>
      </c>
      <c r="G755" s="4">
        <f t="shared" si="59"/>
        <v>962.4639076034648</v>
      </c>
      <c r="H755" s="6">
        <f t="shared" si="56"/>
        <v>10375.360923965351</v>
      </c>
      <c r="I755" s="6">
        <f>SUM($D$3:D755)</f>
        <v>1905.67853705486</v>
      </c>
      <c r="K755" s="6">
        <f t="shared" si="58"/>
        <v>12332.876979644983</v>
      </c>
      <c r="L755" s="6">
        <f t="shared" si="57"/>
        <v>12281.039461020211</v>
      </c>
      <c r="M755" s="6">
        <f>MAX($B$3:B755)</f>
        <v>11.72</v>
      </c>
    </row>
    <row r="756" spans="1:13" x14ac:dyDescent="0.25">
      <c r="A756" s="1">
        <v>36949</v>
      </c>
      <c r="B756" s="6">
        <v>10.84</v>
      </c>
      <c r="C756" s="6">
        <v>5.028092</v>
      </c>
      <c r="D756" s="6">
        <f>_xlfn.IFNA(VLOOKUP(A756,'APIUX Dividends'!A:B,2,FALSE),0)*G756</f>
        <v>0</v>
      </c>
      <c r="E756" t="str">
        <f>IF(B756&lt;0.8*MAX($B$3:B756), "reinvest dividends","")</f>
        <v/>
      </c>
      <c r="F756" s="4">
        <f t="shared" si="60"/>
        <v>1144.0516678705922</v>
      </c>
      <c r="G756" s="4">
        <f t="shared" si="59"/>
        <v>962.4639076034648</v>
      </c>
      <c r="H756" s="6">
        <f t="shared" si="56"/>
        <v>10433.108758421558</v>
      </c>
      <c r="I756" s="6">
        <f>SUM($D$3:D756)</f>
        <v>1905.67853705486</v>
      </c>
      <c r="K756" s="6">
        <f t="shared" si="58"/>
        <v>12401.520079717218</v>
      </c>
      <c r="L756" s="6">
        <f t="shared" si="57"/>
        <v>12338.787295476419</v>
      </c>
      <c r="M756" s="6">
        <f>MAX($B$3:B756)</f>
        <v>11.72</v>
      </c>
    </row>
    <row r="757" spans="1:13" x14ac:dyDescent="0.25">
      <c r="A757" s="1">
        <v>36950</v>
      </c>
      <c r="B757" s="6">
        <v>10.88</v>
      </c>
      <c r="C757" s="6">
        <v>5.0466449999999998</v>
      </c>
      <c r="D757" s="6">
        <f>_xlfn.IFNA(VLOOKUP(A757,'APIUX Dividends'!A:B,2,FALSE),0)*G757</f>
        <v>0</v>
      </c>
      <c r="E757" t="str">
        <f>IF(B757&lt;0.8*MAX($B$3:B757), "reinvest dividends","")</f>
        <v/>
      </c>
      <c r="F757" s="4">
        <f t="shared" si="60"/>
        <v>1144.0516678705922</v>
      </c>
      <c r="G757" s="4">
        <f t="shared" si="59"/>
        <v>962.4639076034648</v>
      </c>
      <c r="H757" s="6">
        <f t="shared" si="56"/>
        <v>10471.607314725698</v>
      </c>
      <c r="I757" s="6">
        <f>SUM($D$3:D757)</f>
        <v>1905.67853705486</v>
      </c>
      <c r="K757" s="6">
        <f t="shared" si="58"/>
        <v>12447.282146432044</v>
      </c>
      <c r="L757" s="6">
        <f t="shared" si="57"/>
        <v>12377.285851780558</v>
      </c>
      <c r="M757" s="6">
        <f>MAX($B$3:B757)</f>
        <v>11.72</v>
      </c>
    </row>
    <row r="758" spans="1:13" x14ac:dyDescent="0.25">
      <c r="A758" s="1">
        <v>36951</v>
      </c>
      <c r="B758" s="6">
        <v>10.91</v>
      </c>
      <c r="C758" s="6">
        <v>5.0605589999999996</v>
      </c>
      <c r="D758" s="6">
        <f>_xlfn.IFNA(VLOOKUP(A758,'APIUX Dividends'!A:B,2,FALSE),0)*G758</f>
        <v>0</v>
      </c>
      <c r="E758" t="str">
        <f>IF(B758&lt;0.8*MAX($B$3:B758), "reinvest dividends","")</f>
        <v/>
      </c>
      <c r="F758" s="4">
        <f t="shared" si="60"/>
        <v>1144.0516678705922</v>
      </c>
      <c r="G758" s="4">
        <f t="shared" si="59"/>
        <v>962.4639076034648</v>
      </c>
      <c r="H758" s="6">
        <f t="shared" si="56"/>
        <v>10500.481231953801</v>
      </c>
      <c r="I758" s="6">
        <f>SUM($D$3:D758)</f>
        <v>1905.67853705486</v>
      </c>
      <c r="K758" s="6">
        <f t="shared" si="58"/>
        <v>12481.603696468161</v>
      </c>
      <c r="L758" s="6">
        <f t="shared" si="57"/>
        <v>12406.159769008662</v>
      </c>
      <c r="M758" s="6">
        <f>MAX($B$3:B758)</f>
        <v>11.72</v>
      </c>
    </row>
    <row r="759" spans="1:13" x14ac:dyDescent="0.25">
      <c r="A759" s="1">
        <v>36952</v>
      </c>
      <c r="B759" s="6">
        <v>10.84</v>
      </c>
      <c r="C759" s="6">
        <v>5.028092</v>
      </c>
      <c r="D759" s="6">
        <f>_xlfn.IFNA(VLOOKUP(A759,'APIUX Dividends'!A:B,2,FALSE),0)*G759</f>
        <v>0</v>
      </c>
      <c r="E759" t="str">
        <f>IF(B759&lt;0.8*MAX($B$3:B759), "reinvest dividends","")</f>
        <v/>
      </c>
      <c r="F759" s="4">
        <f t="shared" si="60"/>
        <v>1144.0516678705922</v>
      </c>
      <c r="G759" s="4">
        <f t="shared" si="59"/>
        <v>962.4639076034648</v>
      </c>
      <c r="H759" s="6">
        <f t="shared" si="56"/>
        <v>10433.108758421558</v>
      </c>
      <c r="I759" s="6">
        <f>SUM($D$3:D759)</f>
        <v>1905.67853705486</v>
      </c>
      <c r="K759" s="6">
        <f t="shared" si="58"/>
        <v>12401.520079717218</v>
      </c>
      <c r="L759" s="6">
        <f t="shared" si="57"/>
        <v>12338.787295476419</v>
      </c>
      <c r="M759" s="6">
        <f>MAX($B$3:B759)</f>
        <v>11.72</v>
      </c>
    </row>
    <row r="760" spans="1:13" x14ac:dyDescent="0.25">
      <c r="A760" s="1">
        <v>36955</v>
      </c>
      <c r="B760" s="6">
        <v>10.84</v>
      </c>
      <c r="C760" s="6">
        <v>5.028092</v>
      </c>
      <c r="D760" s="6">
        <f>_xlfn.IFNA(VLOOKUP(A760,'APIUX Dividends'!A:B,2,FALSE),0)*G760</f>
        <v>0</v>
      </c>
      <c r="E760" t="str">
        <f>IF(B760&lt;0.8*MAX($B$3:B760), "reinvest dividends","")</f>
        <v/>
      </c>
      <c r="F760" s="4">
        <f t="shared" si="60"/>
        <v>1144.0516678705922</v>
      </c>
      <c r="G760" s="4">
        <f t="shared" si="59"/>
        <v>962.4639076034648</v>
      </c>
      <c r="H760" s="6">
        <f t="shared" si="56"/>
        <v>10433.108758421558</v>
      </c>
      <c r="I760" s="6">
        <f>SUM($D$3:D760)</f>
        <v>1905.67853705486</v>
      </c>
      <c r="K760" s="6">
        <f t="shared" si="58"/>
        <v>12401.520079717218</v>
      </c>
      <c r="L760" s="6">
        <f t="shared" si="57"/>
        <v>12338.787295476419</v>
      </c>
      <c r="M760" s="6">
        <f>MAX($B$3:B760)</f>
        <v>11.72</v>
      </c>
    </row>
    <row r="761" spans="1:13" x14ac:dyDescent="0.25">
      <c r="A761" s="1">
        <v>36956</v>
      </c>
      <c r="B761" s="6">
        <v>10.82</v>
      </c>
      <c r="C761" s="6">
        <v>5.0188160000000002</v>
      </c>
      <c r="D761" s="6">
        <f>_xlfn.IFNA(VLOOKUP(A761,'APIUX Dividends'!A:B,2,FALSE),0)*G761</f>
        <v>0</v>
      </c>
      <c r="E761" t="str">
        <f>IF(B761&lt;0.8*MAX($B$3:B761), "reinvest dividends","")</f>
        <v/>
      </c>
      <c r="F761" s="4">
        <f t="shared" si="60"/>
        <v>1144.0516678705922</v>
      </c>
      <c r="G761" s="4">
        <f t="shared" si="59"/>
        <v>962.4639076034648</v>
      </c>
      <c r="H761" s="6">
        <f t="shared" si="56"/>
        <v>10413.85948026949</v>
      </c>
      <c r="I761" s="6">
        <f>SUM($D$3:D761)</f>
        <v>1905.67853705486</v>
      </c>
      <c r="K761" s="6">
        <f t="shared" si="58"/>
        <v>12378.639046359807</v>
      </c>
      <c r="L761" s="6">
        <f t="shared" si="57"/>
        <v>12319.53801732435</v>
      </c>
      <c r="M761" s="6">
        <f>MAX($B$3:B761)</f>
        <v>11.72</v>
      </c>
    </row>
    <row r="762" spans="1:13" x14ac:dyDescent="0.25">
      <c r="A762" s="1">
        <v>36957</v>
      </c>
      <c r="B762" s="6">
        <v>10.87</v>
      </c>
      <c r="C762" s="6">
        <v>5.0420069999999999</v>
      </c>
      <c r="D762" s="6">
        <f>_xlfn.IFNA(VLOOKUP(A762,'APIUX Dividends'!A:B,2,FALSE),0)*G762</f>
        <v>0</v>
      </c>
      <c r="E762" t="str">
        <f>IF(B762&lt;0.8*MAX($B$3:B762), "reinvest dividends","")</f>
        <v/>
      </c>
      <c r="F762" s="4">
        <f t="shared" si="60"/>
        <v>1144.0516678705922</v>
      </c>
      <c r="G762" s="4">
        <f t="shared" si="59"/>
        <v>962.4639076034648</v>
      </c>
      <c r="H762" s="6">
        <f t="shared" si="56"/>
        <v>10461.982675649662</v>
      </c>
      <c r="I762" s="6">
        <f>SUM($D$3:D762)</f>
        <v>1905.67853705486</v>
      </c>
      <c r="K762" s="6">
        <f t="shared" si="58"/>
        <v>12435.841629753335</v>
      </c>
      <c r="L762" s="6">
        <f t="shared" si="57"/>
        <v>12367.661212704523</v>
      </c>
      <c r="M762" s="6">
        <f>MAX($B$3:B762)</f>
        <v>11.72</v>
      </c>
    </row>
    <row r="763" spans="1:13" x14ac:dyDescent="0.25">
      <c r="A763" s="1">
        <v>36958</v>
      </c>
      <c r="B763" s="6">
        <v>10.89</v>
      </c>
      <c r="C763" s="6">
        <v>5.0512839999999999</v>
      </c>
      <c r="D763" s="6">
        <f>_xlfn.IFNA(VLOOKUP(A763,'APIUX Dividends'!A:B,2,FALSE),0)*G763</f>
        <v>0</v>
      </c>
      <c r="E763" t="str">
        <f>IF(B763&lt;0.8*MAX($B$3:B763), "reinvest dividends","")</f>
        <v/>
      </c>
      <c r="F763" s="4">
        <f t="shared" si="60"/>
        <v>1144.0516678705922</v>
      </c>
      <c r="G763" s="4">
        <f t="shared" si="59"/>
        <v>962.4639076034648</v>
      </c>
      <c r="H763" s="6">
        <f t="shared" si="56"/>
        <v>10481.231953801733</v>
      </c>
      <c r="I763" s="6">
        <f>SUM($D$3:D763)</f>
        <v>1905.67853705486</v>
      </c>
      <c r="K763" s="6">
        <f t="shared" si="58"/>
        <v>12458.72266311075</v>
      </c>
      <c r="L763" s="6">
        <f t="shared" si="57"/>
        <v>12386.910490856593</v>
      </c>
      <c r="M763" s="6">
        <f>MAX($B$3:B763)</f>
        <v>11.72</v>
      </c>
    </row>
    <row r="764" spans="1:13" x14ac:dyDescent="0.25">
      <c r="A764" s="1">
        <v>36959</v>
      </c>
      <c r="B764" s="6">
        <v>10.86</v>
      </c>
      <c r="C764" s="6">
        <v>5.0373659999999996</v>
      </c>
      <c r="D764" s="6">
        <f>_xlfn.IFNA(VLOOKUP(A764,'APIUX Dividends'!A:B,2,FALSE),0)*G764</f>
        <v>0</v>
      </c>
      <c r="E764" t="str">
        <f>IF(B764&lt;0.8*MAX($B$3:B764), "reinvest dividends","")</f>
        <v/>
      </c>
      <c r="F764" s="4">
        <f t="shared" si="60"/>
        <v>1144.0516678705922</v>
      </c>
      <c r="G764" s="4">
        <f t="shared" si="59"/>
        <v>962.4639076034648</v>
      </c>
      <c r="H764" s="6">
        <f t="shared" si="56"/>
        <v>10452.358036573627</v>
      </c>
      <c r="I764" s="6">
        <f>SUM($D$3:D764)</f>
        <v>1905.67853705486</v>
      </c>
      <c r="K764" s="6">
        <f t="shared" si="58"/>
        <v>12424.401113074629</v>
      </c>
      <c r="L764" s="6">
        <f t="shared" si="57"/>
        <v>12358.036573628488</v>
      </c>
      <c r="M764" s="6">
        <f>MAX($B$3:B764)</f>
        <v>11.72</v>
      </c>
    </row>
    <row r="765" spans="1:13" x14ac:dyDescent="0.25">
      <c r="A765" s="1">
        <v>36962</v>
      </c>
      <c r="B765" s="6">
        <v>10.88</v>
      </c>
      <c r="C765" s="6">
        <v>5.0466449999999998</v>
      </c>
      <c r="D765" s="6">
        <f>_xlfn.IFNA(VLOOKUP(A765,'APIUX Dividends'!A:B,2,FALSE),0)*G765</f>
        <v>0</v>
      </c>
      <c r="E765" t="str">
        <f>IF(B765&lt;0.8*MAX($B$3:B765), "reinvest dividends","")</f>
        <v/>
      </c>
      <c r="F765" s="4">
        <f t="shared" si="60"/>
        <v>1144.0516678705922</v>
      </c>
      <c r="G765" s="4">
        <f t="shared" si="59"/>
        <v>962.4639076034648</v>
      </c>
      <c r="H765" s="6">
        <f t="shared" si="56"/>
        <v>10471.607314725698</v>
      </c>
      <c r="I765" s="6">
        <f>SUM($D$3:D765)</f>
        <v>1905.67853705486</v>
      </c>
      <c r="K765" s="6">
        <f t="shared" si="58"/>
        <v>12447.282146432044</v>
      </c>
      <c r="L765" s="6">
        <f t="shared" si="57"/>
        <v>12377.285851780558</v>
      </c>
      <c r="M765" s="6">
        <f>MAX($B$3:B765)</f>
        <v>11.72</v>
      </c>
    </row>
    <row r="766" spans="1:13" x14ac:dyDescent="0.25">
      <c r="A766" s="1">
        <v>36963</v>
      </c>
      <c r="B766" s="6">
        <v>10.87</v>
      </c>
      <c r="C766" s="6">
        <v>5.0420069999999999</v>
      </c>
      <c r="D766" s="6">
        <f>_xlfn.IFNA(VLOOKUP(A766,'APIUX Dividends'!A:B,2,FALSE),0)*G766</f>
        <v>0</v>
      </c>
      <c r="E766" t="str">
        <f>IF(B766&lt;0.8*MAX($B$3:B766), "reinvest dividends","")</f>
        <v/>
      </c>
      <c r="F766" s="4">
        <f t="shared" si="60"/>
        <v>1144.0516678705922</v>
      </c>
      <c r="G766" s="4">
        <f t="shared" si="59"/>
        <v>962.4639076034648</v>
      </c>
      <c r="H766" s="6">
        <f t="shared" si="56"/>
        <v>10461.982675649662</v>
      </c>
      <c r="I766" s="6">
        <f>SUM($D$3:D766)</f>
        <v>1905.67853705486</v>
      </c>
      <c r="K766" s="6">
        <f t="shared" si="58"/>
        <v>12435.841629753335</v>
      </c>
      <c r="L766" s="6">
        <f t="shared" si="57"/>
        <v>12367.661212704523</v>
      </c>
      <c r="M766" s="6">
        <f>MAX($B$3:B766)</f>
        <v>11.72</v>
      </c>
    </row>
    <row r="767" spans="1:13" x14ac:dyDescent="0.25">
      <c r="A767" s="1">
        <v>36964</v>
      </c>
      <c r="B767" s="6">
        <v>10.94</v>
      </c>
      <c r="C767" s="6">
        <v>5.074478</v>
      </c>
      <c r="D767" s="6">
        <f>_xlfn.IFNA(VLOOKUP(A767,'APIUX Dividends'!A:B,2,FALSE),0)*G767</f>
        <v>0</v>
      </c>
      <c r="E767" t="str">
        <f>IF(B767&lt;0.8*MAX($B$3:B767), "reinvest dividends","")</f>
        <v/>
      </c>
      <c r="F767" s="4">
        <f t="shared" si="60"/>
        <v>1144.0516678705922</v>
      </c>
      <c r="G767" s="4">
        <f t="shared" si="59"/>
        <v>962.4639076034648</v>
      </c>
      <c r="H767" s="6">
        <f t="shared" si="56"/>
        <v>10529.355149181905</v>
      </c>
      <c r="I767" s="6">
        <f>SUM($D$3:D767)</f>
        <v>1905.67853705486</v>
      </c>
      <c r="K767" s="6">
        <f t="shared" si="58"/>
        <v>12515.925246504277</v>
      </c>
      <c r="L767" s="6">
        <f t="shared" si="57"/>
        <v>12435.033686236766</v>
      </c>
      <c r="M767" s="6">
        <f>MAX($B$3:B767)</f>
        <v>11.72</v>
      </c>
    </row>
    <row r="768" spans="1:13" x14ac:dyDescent="0.25">
      <c r="A768" s="1">
        <v>36965</v>
      </c>
      <c r="B768" s="6">
        <v>10.99</v>
      </c>
      <c r="C768" s="6">
        <v>5.0976670000000004</v>
      </c>
      <c r="D768" s="6">
        <f>_xlfn.IFNA(VLOOKUP(A768,'APIUX Dividends'!A:B,2,FALSE),0)*G768</f>
        <v>0</v>
      </c>
      <c r="E768" t="str">
        <f>IF(B768&lt;0.8*MAX($B$3:B768), "reinvest dividends","")</f>
        <v/>
      </c>
      <c r="F768" s="4">
        <f t="shared" si="60"/>
        <v>1144.0516678705922</v>
      </c>
      <c r="G768" s="4">
        <f t="shared" si="59"/>
        <v>962.4639076034648</v>
      </c>
      <c r="H768" s="6">
        <f t="shared" si="56"/>
        <v>10577.478344562078</v>
      </c>
      <c r="I768" s="6">
        <f>SUM($D$3:D768)</f>
        <v>1905.67853705486</v>
      </c>
      <c r="K768" s="6">
        <f t="shared" si="58"/>
        <v>12573.127829897809</v>
      </c>
      <c r="L768" s="6">
        <f t="shared" si="57"/>
        <v>12483.156881616938</v>
      </c>
      <c r="M768" s="6">
        <f>MAX($B$3:B768)</f>
        <v>11.72</v>
      </c>
    </row>
    <row r="769" spans="1:13" x14ac:dyDescent="0.25">
      <c r="A769" s="1">
        <v>36966</v>
      </c>
      <c r="B769" s="6">
        <v>11.01</v>
      </c>
      <c r="C769" s="6">
        <v>5.1069459999999998</v>
      </c>
      <c r="D769" s="6">
        <f>_xlfn.IFNA(VLOOKUP(A769,'APIUX Dividends'!A:B,2,FALSE),0)*G769</f>
        <v>0</v>
      </c>
      <c r="E769" t="str">
        <f>IF(B769&lt;0.8*MAX($B$3:B769), "reinvest dividends","")</f>
        <v/>
      </c>
      <c r="F769" s="4">
        <f t="shared" si="60"/>
        <v>1144.0516678705922</v>
      </c>
      <c r="G769" s="4">
        <f t="shared" si="59"/>
        <v>962.4639076034648</v>
      </c>
      <c r="H769" s="6">
        <f t="shared" si="56"/>
        <v>10596.727622714146</v>
      </c>
      <c r="I769" s="6">
        <f>SUM($D$3:D769)</f>
        <v>1905.67853705486</v>
      </c>
      <c r="K769" s="6">
        <f t="shared" si="58"/>
        <v>12596.00886325522</v>
      </c>
      <c r="L769" s="6">
        <f t="shared" si="57"/>
        <v>12502.406159769007</v>
      </c>
      <c r="M769" s="6">
        <f>MAX($B$3:B769)</f>
        <v>11.72</v>
      </c>
    </row>
    <row r="770" spans="1:13" x14ac:dyDescent="0.25">
      <c r="A770" s="1">
        <v>36969</v>
      </c>
      <c r="B770" s="6">
        <v>10.97</v>
      </c>
      <c r="C770" s="6">
        <v>5.0883919999999998</v>
      </c>
      <c r="D770" s="6">
        <f>_xlfn.IFNA(VLOOKUP(A770,'APIUX Dividends'!A:B,2,FALSE),0)*G770</f>
        <v>0</v>
      </c>
      <c r="E770" t="str">
        <f>IF(B770&lt;0.8*MAX($B$3:B770), "reinvest dividends","")</f>
        <v/>
      </c>
      <c r="F770" s="4">
        <f t="shared" si="60"/>
        <v>1144.0516678705922</v>
      </c>
      <c r="G770" s="4">
        <f t="shared" si="59"/>
        <v>962.4639076034648</v>
      </c>
      <c r="H770" s="6">
        <f t="shared" si="56"/>
        <v>10558.229066410009</v>
      </c>
      <c r="I770" s="6">
        <f>SUM($D$3:D770)</f>
        <v>1905.67853705486</v>
      </c>
      <c r="K770" s="6">
        <f t="shared" si="58"/>
        <v>12550.246796540398</v>
      </c>
      <c r="L770" s="6">
        <f t="shared" si="57"/>
        <v>12463.90760346487</v>
      </c>
      <c r="M770" s="6">
        <f>MAX($B$3:B770)</f>
        <v>11.72</v>
      </c>
    </row>
    <row r="771" spans="1:13" x14ac:dyDescent="0.25">
      <c r="A771" s="1">
        <v>36970</v>
      </c>
      <c r="B771" s="6">
        <v>10.99</v>
      </c>
      <c r="C771" s="6">
        <v>5.0976670000000004</v>
      </c>
      <c r="D771" s="6">
        <f>_xlfn.IFNA(VLOOKUP(A771,'APIUX Dividends'!A:B,2,FALSE),0)*G771</f>
        <v>0</v>
      </c>
      <c r="E771" t="str">
        <f>IF(B771&lt;0.8*MAX($B$3:B771), "reinvest dividends","")</f>
        <v/>
      </c>
      <c r="F771" s="4">
        <f t="shared" si="60"/>
        <v>1144.0516678705922</v>
      </c>
      <c r="G771" s="4">
        <f t="shared" si="59"/>
        <v>962.4639076034648</v>
      </c>
      <c r="H771" s="6">
        <f t="shared" ref="H771:H834" si="61">G771*B771</f>
        <v>10577.478344562078</v>
      </c>
      <c r="I771" s="6">
        <f>SUM($D$3:D771)</f>
        <v>1905.67853705486</v>
      </c>
      <c r="K771" s="6">
        <f t="shared" si="58"/>
        <v>12573.127829897809</v>
      </c>
      <c r="L771" s="6">
        <f t="shared" ref="L771:L834" si="62">I771+H771</f>
        <v>12483.156881616938</v>
      </c>
      <c r="M771" s="6">
        <f>MAX($B$3:B771)</f>
        <v>11.72</v>
      </c>
    </row>
    <row r="772" spans="1:13" x14ac:dyDescent="0.25">
      <c r="A772" s="1">
        <v>36971</v>
      </c>
      <c r="B772" s="6">
        <v>11.03</v>
      </c>
      <c r="C772" s="6">
        <v>5.1162200000000002</v>
      </c>
      <c r="D772" s="6">
        <f>_xlfn.IFNA(VLOOKUP(A772,'APIUX Dividends'!A:B,2,FALSE),0)*G772</f>
        <v>0</v>
      </c>
      <c r="E772" t="str">
        <f>IF(B772&lt;0.8*MAX($B$3:B772), "reinvest dividends","")</f>
        <v/>
      </c>
      <c r="F772" s="4">
        <f t="shared" si="60"/>
        <v>1144.0516678705922</v>
      </c>
      <c r="G772" s="4">
        <f t="shared" si="59"/>
        <v>962.4639076034648</v>
      </c>
      <c r="H772" s="6">
        <f t="shared" si="61"/>
        <v>10615.976900866217</v>
      </c>
      <c r="I772" s="6">
        <f>SUM($D$3:D772)</f>
        <v>1905.67853705486</v>
      </c>
      <c r="K772" s="6">
        <f t="shared" ref="K772:K835" si="63">F772*B772</f>
        <v>12618.889896612631</v>
      </c>
      <c r="L772" s="6">
        <f t="shared" si="62"/>
        <v>12521.655437921077</v>
      </c>
      <c r="M772" s="6">
        <f>MAX($B$3:B772)</f>
        <v>11.72</v>
      </c>
    </row>
    <row r="773" spans="1:13" x14ac:dyDescent="0.25">
      <c r="A773" s="1">
        <v>36972</v>
      </c>
      <c r="B773" s="6">
        <v>11.07</v>
      </c>
      <c r="C773" s="6">
        <v>5.1347769999999997</v>
      </c>
      <c r="D773" s="6">
        <f>_xlfn.IFNA(VLOOKUP(A773,'APIUX Dividends'!A:B,2,FALSE),0)*G773</f>
        <v>0</v>
      </c>
      <c r="E773" t="str">
        <f>IF(B773&lt;0.8*MAX($B$3:B773), "reinvest dividends","")</f>
        <v/>
      </c>
      <c r="F773" s="4">
        <f t="shared" si="60"/>
        <v>1144.0516678705922</v>
      </c>
      <c r="G773" s="4">
        <f t="shared" ref="G773:G836" si="64">G772</f>
        <v>962.4639076034648</v>
      </c>
      <c r="H773" s="6">
        <f t="shared" si="61"/>
        <v>10654.475457170356</v>
      </c>
      <c r="I773" s="6">
        <f>SUM($D$3:D773)</f>
        <v>1905.67853705486</v>
      </c>
      <c r="K773" s="6">
        <f t="shared" si="63"/>
        <v>12664.651963327455</v>
      </c>
      <c r="L773" s="6">
        <f t="shared" si="62"/>
        <v>12560.153994225217</v>
      </c>
      <c r="M773" s="6">
        <f>MAX($B$3:B773)</f>
        <v>11.72</v>
      </c>
    </row>
    <row r="774" spans="1:13" x14ac:dyDescent="0.25">
      <c r="A774" s="1">
        <v>36973</v>
      </c>
      <c r="B774" s="6">
        <v>11.01</v>
      </c>
      <c r="C774" s="6">
        <v>5.1069459999999998</v>
      </c>
      <c r="D774" s="6">
        <f>_xlfn.IFNA(VLOOKUP(A774,'APIUX Dividends'!A:B,2,FALSE),0)*G774</f>
        <v>0</v>
      </c>
      <c r="E774" t="str">
        <f>IF(B774&lt;0.8*MAX($B$3:B774), "reinvest dividends","")</f>
        <v/>
      </c>
      <c r="F774" s="4">
        <f t="shared" si="60"/>
        <v>1144.0516678705922</v>
      </c>
      <c r="G774" s="4">
        <f t="shared" si="64"/>
        <v>962.4639076034648</v>
      </c>
      <c r="H774" s="6">
        <f t="shared" si="61"/>
        <v>10596.727622714146</v>
      </c>
      <c r="I774" s="6">
        <f>SUM($D$3:D774)</f>
        <v>1905.67853705486</v>
      </c>
      <c r="K774" s="6">
        <f t="shared" si="63"/>
        <v>12596.00886325522</v>
      </c>
      <c r="L774" s="6">
        <f t="shared" si="62"/>
        <v>12502.406159769007</v>
      </c>
      <c r="M774" s="6">
        <f>MAX($B$3:B774)</f>
        <v>11.72</v>
      </c>
    </row>
    <row r="775" spans="1:13" x14ac:dyDescent="0.25">
      <c r="A775" s="1">
        <v>36976</v>
      </c>
      <c r="B775" s="6">
        <v>10.98</v>
      </c>
      <c r="C775" s="6">
        <v>5.0930289999999996</v>
      </c>
      <c r="D775" s="6">
        <f>_xlfn.IFNA(VLOOKUP(A775,'APIUX Dividends'!A:B,2,FALSE),0)*G775</f>
        <v>0</v>
      </c>
      <c r="E775" t="str">
        <f>IF(B775&lt;0.8*MAX($B$3:B775), "reinvest dividends","")</f>
        <v/>
      </c>
      <c r="F775" s="4">
        <f t="shared" si="60"/>
        <v>1144.0516678705922</v>
      </c>
      <c r="G775" s="4">
        <f t="shared" si="64"/>
        <v>962.4639076034648</v>
      </c>
      <c r="H775" s="6">
        <f t="shared" si="61"/>
        <v>10567.853705486044</v>
      </c>
      <c r="I775" s="6">
        <f>SUM($D$3:D775)</f>
        <v>1905.67853705486</v>
      </c>
      <c r="K775" s="6">
        <f t="shared" si="63"/>
        <v>12561.687313219103</v>
      </c>
      <c r="L775" s="6">
        <f t="shared" si="62"/>
        <v>12473.532242540905</v>
      </c>
      <c r="M775" s="6">
        <f>MAX($B$3:B775)</f>
        <v>11.72</v>
      </c>
    </row>
    <row r="776" spans="1:13" x14ac:dyDescent="0.25">
      <c r="A776" s="1">
        <v>36977</v>
      </c>
      <c r="B776" s="6">
        <v>10.87</v>
      </c>
      <c r="C776" s="6">
        <v>5.0420069999999999</v>
      </c>
      <c r="D776" s="6">
        <f>_xlfn.IFNA(VLOOKUP(A776,'APIUX Dividends'!A:B,2,FALSE),0)*G776</f>
        <v>0</v>
      </c>
      <c r="E776" t="str">
        <f>IF(B776&lt;0.8*MAX($B$3:B776), "reinvest dividends","")</f>
        <v/>
      </c>
      <c r="F776" s="4">
        <f t="shared" si="60"/>
        <v>1144.0516678705922</v>
      </c>
      <c r="G776" s="4">
        <f t="shared" si="64"/>
        <v>962.4639076034648</v>
      </c>
      <c r="H776" s="6">
        <f t="shared" si="61"/>
        <v>10461.982675649662</v>
      </c>
      <c r="I776" s="6">
        <f>SUM($D$3:D776)</f>
        <v>1905.67853705486</v>
      </c>
      <c r="K776" s="6">
        <f t="shared" si="63"/>
        <v>12435.841629753335</v>
      </c>
      <c r="L776" s="6">
        <f t="shared" si="62"/>
        <v>12367.661212704523</v>
      </c>
      <c r="M776" s="6">
        <f>MAX($B$3:B776)</f>
        <v>11.72</v>
      </c>
    </row>
    <row r="777" spans="1:13" x14ac:dyDescent="0.25">
      <c r="A777" s="1">
        <v>36978</v>
      </c>
      <c r="B777" s="6">
        <v>10.89</v>
      </c>
      <c r="C777" s="6">
        <v>5.0512839999999999</v>
      </c>
      <c r="D777" s="6">
        <f>_xlfn.IFNA(VLOOKUP(A777,'APIUX Dividends'!A:B,2,FALSE),0)*G777</f>
        <v>0</v>
      </c>
      <c r="E777" t="str">
        <f>IF(B777&lt;0.8*MAX($B$3:B777), "reinvest dividends","")</f>
        <v/>
      </c>
      <c r="F777" s="4">
        <f t="shared" si="60"/>
        <v>1144.0516678705922</v>
      </c>
      <c r="G777" s="4">
        <f t="shared" si="64"/>
        <v>962.4639076034648</v>
      </c>
      <c r="H777" s="6">
        <f t="shared" si="61"/>
        <v>10481.231953801733</v>
      </c>
      <c r="I777" s="6">
        <f>SUM($D$3:D777)</f>
        <v>1905.67853705486</v>
      </c>
      <c r="K777" s="6">
        <f t="shared" si="63"/>
        <v>12458.72266311075</v>
      </c>
      <c r="L777" s="6">
        <f t="shared" si="62"/>
        <v>12386.910490856593</v>
      </c>
      <c r="M777" s="6">
        <f>MAX($B$3:B777)</f>
        <v>11.72</v>
      </c>
    </row>
    <row r="778" spans="1:13" x14ac:dyDescent="0.25">
      <c r="A778" s="1">
        <v>36979</v>
      </c>
      <c r="B778" s="6">
        <v>10.78</v>
      </c>
      <c r="C778" s="6">
        <v>5.0559729999999998</v>
      </c>
      <c r="D778" s="6">
        <f>_xlfn.IFNA(VLOOKUP(A778,'APIUX Dividends'!A:B,2,FALSE),0)*G778</f>
        <v>115.49566891241577</v>
      </c>
      <c r="E778" t="str">
        <f>IF(B778&lt;0.8*MAX($B$3:B778), "reinvest dividends","")</f>
        <v/>
      </c>
      <c r="F778" s="4">
        <f t="shared" si="60"/>
        <v>1154.7655518142301</v>
      </c>
      <c r="G778" s="4">
        <f t="shared" si="64"/>
        <v>962.4639076034648</v>
      </c>
      <c r="H778" s="6">
        <f t="shared" si="61"/>
        <v>10375.360923965351</v>
      </c>
      <c r="I778" s="6">
        <f>SUM($D$3:D778)</f>
        <v>2021.1742059672758</v>
      </c>
      <c r="K778" s="6">
        <f t="shared" si="63"/>
        <v>12448.372648557399</v>
      </c>
      <c r="L778" s="6">
        <f t="shared" si="62"/>
        <v>12396.535129932627</v>
      </c>
      <c r="M778" s="6">
        <f>MAX($B$3:B778)</f>
        <v>11.72</v>
      </c>
    </row>
    <row r="779" spans="1:13" x14ac:dyDescent="0.25">
      <c r="A779" s="1">
        <v>36980</v>
      </c>
      <c r="B779" s="6">
        <v>10.84</v>
      </c>
      <c r="C779" s="6">
        <v>5.0841139999999996</v>
      </c>
      <c r="D779" s="6">
        <f>_xlfn.IFNA(VLOOKUP(A779,'APIUX Dividends'!A:B,2,FALSE),0)*G779</f>
        <v>0</v>
      </c>
      <c r="E779" t="str">
        <f>IF(B779&lt;0.8*MAX($B$3:B779), "reinvest dividends","")</f>
        <v/>
      </c>
      <c r="F779" s="4">
        <f t="shared" si="60"/>
        <v>1154.7655518142301</v>
      </c>
      <c r="G779" s="4">
        <f t="shared" si="64"/>
        <v>962.4639076034648</v>
      </c>
      <c r="H779" s="6">
        <f t="shared" si="61"/>
        <v>10433.108758421558</v>
      </c>
      <c r="I779" s="6">
        <f>SUM($D$3:D779)</f>
        <v>2021.1742059672758</v>
      </c>
      <c r="K779" s="6">
        <f t="shared" si="63"/>
        <v>12517.658581666254</v>
      </c>
      <c r="L779" s="6">
        <f t="shared" si="62"/>
        <v>12454.282964388834</v>
      </c>
      <c r="M779" s="6">
        <f>MAX($B$3:B779)</f>
        <v>11.72</v>
      </c>
    </row>
    <row r="780" spans="1:13" x14ac:dyDescent="0.25">
      <c r="A780" s="1">
        <v>36983</v>
      </c>
      <c r="B780" s="6">
        <v>10.8</v>
      </c>
      <c r="C780" s="6">
        <v>5.0653560000000004</v>
      </c>
      <c r="D780" s="6">
        <f>_xlfn.IFNA(VLOOKUP(A780,'APIUX Dividends'!A:B,2,FALSE),0)*G780</f>
        <v>0</v>
      </c>
      <c r="E780" t="str">
        <f>IF(B780&lt;0.8*MAX($B$3:B780), "reinvest dividends","")</f>
        <v/>
      </c>
      <c r="F780" s="4">
        <f t="shared" si="60"/>
        <v>1154.7655518142301</v>
      </c>
      <c r="G780" s="4">
        <f t="shared" si="64"/>
        <v>962.4639076034648</v>
      </c>
      <c r="H780" s="6">
        <f t="shared" si="61"/>
        <v>10394.610202117421</v>
      </c>
      <c r="I780" s="6">
        <f>SUM($D$3:D780)</f>
        <v>2021.1742059672758</v>
      </c>
      <c r="K780" s="6">
        <f t="shared" si="63"/>
        <v>12471.467959593685</v>
      </c>
      <c r="L780" s="6">
        <f t="shared" si="62"/>
        <v>12415.784408084697</v>
      </c>
      <c r="M780" s="6">
        <f>MAX($B$3:B780)</f>
        <v>11.72</v>
      </c>
    </row>
    <row r="781" spans="1:13" x14ac:dyDescent="0.25">
      <c r="A781" s="1">
        <v>36984</v>
      </c>
      <c r="B781" s="6">
        <v>10.83</v>
      </c>
      <c r="C781" s="6">
        <v>5.0794249999999996</v>
      </c>
      <c r="D781" s="6">
        <f>_xlfn.IFNA(VLOOKUP(A781,'APIUX Dividends'!A:B,2,FALSE),0)*G781</f>
        <v>0</v>
      </c>
      <c r="E781" t="str">
        <f>IF(B781&lt;0.8*MAX($B$3:B781), "reinvest dividends","")</f>
        <v/>
      </c>
      <c r="F781" s="4">
        <f t="shared" si="60"/>
        <v>1154.7655518142301</v>
      </c>
      <c r="G781" s="4">
        <f t="shared" si="64"/>
        <v>962.4639076034648</v>
      </c>
      <c r="H781" s="6">
        <f t="shared" si="61"/>
        <v>10423.484119345523</v>
      </c>
      <c r="I781" s="6">
        <f>SUM($D$3:D781)</f>
        <v>2021.1742059672758</v>
      </c>
      <c r="K781" s="6">
        <f t="shared" si="63"/>
        <v>12506.110926148112</v>
      </c>
      <c r="L781" s="6">
        <f t="shared" si="62"/>
        <v>12444.658325312799</v>
      </c>
      <c r="M781" s="6">
        <f>MAX($B$3:B781)</f>
        <v>11.72</v>
      </c>
    </row>
    <row r="782" spans="1:13" x14ac:dyDescent="0.25">
      <c r="A782" s="1">
        <v>36985</v>
      </c>
      <c r="B782" s="6">
        <v>10.84</v>
      </c>
      <c r="C782" s="6">
        <v>5.0841139999999996</v>
      </c>
      <c r="D782" s="6">
        <f>_xlfn.IFNA(VLOOKUP(A782,'APIUX Dividends'!A:B,2,FALSE),0)*G782</f>
        <v>0</v>
      </c>
      <c r="E782" t="str">
        <f>IF(B782&lt;0.8*MAX($B$3:B782), "reinvest dividends","")</f>
        <v/>
      </c>
      <c r="F782" s="4">
        <f t="shared" si="60"/>
        <v>1154.7655518142301</v>
      </c>
      <c r="G782" s="4">
        <f t="shared" si="64"/>
        <v>962.4639076034648</v>
      </c>
      <c r="H782" s="6">
        <f t="shared" si="61"/>
        <v>10433.108758421558</v>
      </c>
      <c r="I782" s="6">
        <f>SUM($D$3:D782)</f>
        <v>2021.1742059672758</v>
      </c>
      <c r="K782" s="6">
        <f t="shared" si="63"/>
        <v>12517.658581666254</v>
      </c>
      <c r="L782" s="6">
        <f t="shared" si="62"/>
        <v>12454.282964388834</v>
      </c>
      <c r="M782" s="6">
        <f>MAX($B$3:B782)</f>
        <v>11.72</v>
      </c>
    </row>
    <row r="783" spans="1:13" x14ac:dyDescent="0.25">
      <c r="A783" s="1">
        <v>36986</v>
      </c>
      <c r="B783" s="6">
        <v>10.84</v>
      </c>
      <c r="C783" s="6">
        <v>5.0841139999999996</v>
      </c>
      <c r="D783" s="6">
        <f>_xlfn.IFNA(VLOOKUP(A783,'APIUX Dividends'!A:B,2,FALSE),0)*G783</f>
        <v>0</v>
      </c>
      <c r="E783" t="str">
        <f>IF(B783&lt;0.8*MAX($B$3:B783), "reinvest dividends","")</f>
        <v/>
      </c>
      <c r="F783" s="4">
        <f t="shared" si="60"/>
        <v>1154.7655518142301</v>
      </c>
      <c r="G783" s="4">
        <f t="shared" si="64"/>
        <v>962.4639076034648</v>
      </c>
      <c r="H783" s="6">
        <f t="shared" si="61"/>
        <v>10433.108758421558</v>
      </c>
      <c r="I783" s="6">
        <f>SUM($D$3:D783)</f>
        <v>2021.1742059672758</v>
      </c>
      <c r="K783" s="6">
        <f t="shared" si="63"/>
        <v>12517.658581666254</v>
      </c>
      <c r="L783" s="6">
        <f t="shared" si="62"/>
        <v>12454.282964388834</v>
      </c>
      <c r="M783" s="6">
        <f>MAX($B$3:B783)</f>
        <v>11.72</v>
      </c>
    </row>
    <row r="784" spans="1:13" x14ac:dyDescent="0.25">
      <c r="A784" s="1">
        <v>36987</v>
      </c>
      <c r="B784" s="6">
        <v>10.9</v>
      </c>
      <c r="C784" s="6">
        <v>5.1122560000000004</v>
      </c>
      <c r="D784" s="6">
        <f>_xlfn.IFNA(VLOOKUP(A784,'APIUX Dividends'!A:B,2,FALSE),0)*G784</f>
        <v>0</v>
      </c>
      <c r="E784" t="str">
        <f>IF(B784&lt;0.8*MAX($B$3:B784), "reinvest dividends","")</f>
        <v/>
      </c>
      <c r="F784" s="4">
        <f t="shared" si="60"/>
        <v>1154.7655518142301</v>
      </c>
      <c r="G784" s="4">
        <f t="shared" si="64"/>
        <v>962.4639076034648</v>
      </c>
      <c r="H784" s="6">
        <f t="shared" si="61"/>
        <v>10490.856592877766</v>
      </c>
      <c r="I784" s="6">
        <f>SUM($D$3:D784)</f>
        <v>2021.1742059672758</v>
      </c>
      <c r="K784" s="6">
        <f t="shared" si="63"/>
        <v>12586.944514775108</v>
      </c>
      <c r="L784" s="6">
        <f t="shared" si="62"/>
        <v>12512.030798845042</v>
      </c>
      <c r="M784" s="6">
        <f>MAX($B$3:B784)</f>
        <v>11.72</v>
      </c>
    </row>
    <row r="785" spans="1:13" x14ac:dyDescent="0.25">
      <c r="A785" s="1">
        <v>36990</v>
      </c>
      <c r="B785" s="6">
        <v>10.87</v>
      </c>
      <c r="C785" s="6">
        <v>5.098185</v>
      </c>
      <c r="D785" s="6">
        <f>_xlfn.IFNA(VLOOKUP(A785,'APIUX Dividends'!A:B,2,FALSE),0)*G785</f>
        <v>0</v>
      </c>
      <c r="E785" t="str">
        <f>IF(B785&lt;0.8*MAX($B$3:B785), "reinvest dividends","")</f>
        <v/>
      </c>
      <c r="F785" s="4">
        <f t="shared" si="60"/>
        <v>1154.7655518142301</v>
      </c>
      <c r="G785" s="4">
        <f t="shared" si="64"/>
        <v>962.4639076034648</v>
      </c>
      <c r="H785" s="6">
        <f t="shared" si="61"/>
        <v>10461.982675649662</v>
      </c>
      <c r="I785" s="6">
        <f>SUM($D$3:D785)</f>
        <v>2021.1742059672758</v>
      </c>
      <c r="K785" s="6">
        <f t="shared" si="63"/>
        <v>12552.301548220681</v>
      </c>
      <c r="L785" s="6">
        <f t="shared" si="62"/>
        <v>12483.156881616938</v>
      </c>
      <c r="M785" s="6">
        <f>MAX($B$3:B785)</f>
        <v>11.72</v>
      </c>
    </row>
    <row r="786" spans="1:13" x14ac:dyDescent="0.25">
      <c r="A786" s="1">
        <v>36991</v>
      </c>
      <c r="B786" s="6">
        <v>10.77</v>
      </c>
      <c r="C786" s="6">
        <v>5.0512839999999999</v>
      </c>
      <c r="D786" s="6">
        <f>_xlfn.IFNA(VLOOKUP(A786,'APIUX Dividends'!A:B,2,FALSE),0)*G786</f>
        <v>0</v>
      </c>
      <c r="E786" t="str">
        <f>IF(B786&lt;0.8*MAX($B$3:B786), "reinvest dividends","")</f>
        <v/>
      </c>
      <c r="F786" s="4">
        <f t="shared" si="60"/>
        <v>1154.7655518142301</v>
      </c>
      <c r="G786" s="4">
        <f t="shared" si="64"/>
        <v>962.4639076034648</v>
      </c>
      <c r="H786" s="6">
        <f t="shared" si="61"/>
        <v>10365.736284889315</v>
      </c>
      <c r="I786" s="6">
        <f>SUM($D$3:D786)</f>
        <v>2021.1742059672758</v>
      </c>
      <c r="K786" s="6">
        <f t="shared" si="63"/>
        <v>12436.824993039258</v>
      </c>
      <c r="L786" s="6">
        <f t="shared" si="62"/>
        <v>12386.910490856591</v>
      </c>
      <c r="M786" s="6">
        <f>MAX($B$3:B786)</f>
        <v>11.72</v>
      </c>
    </row>
    <row r="787" spans="1:13" x14ac:dyDescent="0.25">
      <c r="A787" s="1">
        <v>36992</v>
      </c>
      <c r="B787" s="6">
        <v>10.71</v>
      </c>
      <c r="C787" s="6">
        <v>5.023142</v>
      </c>
      <c r="D787" s="6">
        <f>_xlfn.IFNA(VLOOKUP(A787,'APIUX Dividends'!A:B,2,FALSE),0)*G787</f>
        <v>0</v>
      </c>
      <c r="E787" t="str">
        <f>IF(B787&lt;0.8*MAX($B$3:B787), "reinvest dividends","")</f>
        <v/>
      </c>
      <c r="F787" s="4">
        <f t="shared" si="60"/>
        <v>1154.7655518142301</v>
      </c>
      <c r="G787" s="4">
        <f t="shared" si="64"/>
        <v>962.4639076034648</v>
      </c>
      <c r="H787" s="6">
        <f t="shared" si="61"/>
        <v>10307.988450433109</v>
      </c>
      <c r="I787" s="6">
        <f>SUM($D$3:D787)</f>
        <v>2021.1742059672758</v>
      </c>
      <c r="K787" s="6">
        <f t="shared" si="63"/>
        <v>12367.539059930405</v>
      </c>
      <c r="L787" s="6">
        <f t="shared" si="62"/>
        <v>12329.162656400385</v>
      </c>
      <c r="M787" s="6">
        <f>MAX($B$3:B787)</f>
        <v>11.72</v>
      </c>
    </row>
    <row r="788" spans="1:13" x14ac:dyDescent="0.25">
      <c r="A788" s="1">
        <v>36993</v>
      </c>
      <c r="B788" s="6">
        <v>10.69</v>
      </c>
      <c r="C788" s="6">
        <v>5.0137609999999997</v>
      </c>
      <c r="D788" s="6">
        <f>_xlfn.IFNA(VLOOKUP(A788,'APIUX Dividends'!A:B,2,FALSE),0)*G788</f>
        <v>0</v>
      </c>
      <c r="E788" t="str">
        <f>IF(B788&lt;0.8*MAX($B$3:B788), "reinvest dividends","")</f>
        <v/>
      </c>
      <c r="F788" s="4">
        <f t="shared" ref="F788:F851" si="65">F787+(D788/B788)</f>
        <v>1154.7655518142301</v>
      </c>
      <c r="G788" s="4">
        <f t="shared" si="64"/>
        <v>962.4639076034648</v>
      </c>
      <c r="H788" s="6">
        <f t="shared" si="61"/>
        <v>10288.739172281039</v>
      </c>
      <c r="I788" s="6">
        <f>SUM($D$3:D788)</f>
        <v>2021.1742059672758</v>
      </c>
      <c r="K788" s="6">
        <f t="shared" si="63"/>
        <v>12344.443748894118</v>
      </c>
      <c r="L788" s="6">
        <f t="shared" si="62"/>
        <v>12309.913378248315</v>
      </c>
      <c r="M788" s="6">
        <f>MAX($B$3:B788)</f>
        <v>11.72</v>
      </c>
    </row>
    <row r="789" spans="1:13" x14ac:dyDescent="0.25">
      <c r="A789" s="1">
        <v>36997</v>
      </c>
      <c r="B789" s="6">
        <v>10.6</v>
      </c>
      <c r="C789" s="6">
        <v>4.9715530000000001</v>
      </c>
      <c r="D789" s="6">
        <f>_xlfn.IFNA(VLOOKUP(A789,'APIUX Dividends'!A:B,2,FALSE),0)*G789</f>
        <v>0</v>
      </c>
      <c r="E789" t="str">
        <f>IF(B789&lt;0.8*MAX($B$3:B789), "reinvest dividends","")</f>
        <v/>
      </c>
      <c r="F789" s="4">
        <f t="shared" si="65"/>
        <v>1154.7655518142301</v>
      </c>
      <c r="G789" s="4">
        <f t="shared" si="64"/>
        <v>962.4639076034648</v>
      </c>
      <c r="H789" s="6">
        <f t="shared" si="61"/>
        <v>10202.117420596727</v>
      </c>
      <c r="I789" s="6">
        <f>SUM($D$3:D789)</f>
        <v>2021.1742059672758</v>
      </c>
      <c r="K789" s="6">
        <f t="shared" si="63"/>
        <v>12240.514849230838</v>
      </c>
      <c r="L789" s="6">
        <f t="shared" si="62"/>
        <v>12223.291626564003</v>
      </c>
      <c r="M789" s="6">
        <f>MAX($B$3:B789)</f>
        <v>11.72</v>
      </c>
    </row>
    <row r="790" spans="1:13" x14ac:dyDescent="0.25">
      <c r="A790" s="1">
        <v>36998</v>
      </c>
      <c r="B790" s="6">
        <v>10.65</v>
      </c>
      <c r="C790" s="6">
        <v>4.9950010000000002</v>
      </c>
      <c r="D790" s="6">
        <f>_xlfn.IFNA(VLOOKUP(A790,'APIUX Dividends'!A:B,2,FALSE),0)*G790</f>
        <v>0</v>
      </c>
      <c r="E790" t="str">
        <f>IF(B790&lt;0.8*MAX($B$3:B790), "reinvest dividends","")</f>
        <v/>
      </c>
      <c r="F790" s="4">
        <f t="shared" si="65"/>
        <v>1154.7655518142301</v>
      </c>
      <c r="G790" s="4">
        <f t="shared" si="64"/>
        <v>962.4639076034648</v>
      </c>
      <c r="H790" s="6">
        <f t="shared" si="61"/>
        <v>10250.2406159769</v>
      </c>
      <c r="I790" s="6">
        <f>SUM($D$3:D790)</f>
        <v>2021.1742059672758</v>
      </c>
      <c r="K790" s="6">
        <f t="shared" si="63"/>
        <v>12298.253126821552</v>
      </c>
      <c r="L790" s="6">
        <f t="shared" si="62"/>
        <v>12271.414821944176</v>
      </c>
      <c r="M790" s="6">
        <f>MAX($B$3:B790)</f>
        <v>11.72</v>
      </c>
    </row>
    <row r="791" spans="1:13" x14ac:dyDescent="0.25">
      <c r="A791" s="1">
        <v>36999</v>
      </c>
      <c r="B791" s="6">
        <v>10.73</v>
      </c>
      <c r="C791" s="6">
        <v>5.0325230000000003</v>
      </c>
      <c r="D791" s="6">
        <f>_xlfn.IFNA(VLOOKUP(A791,'APIUX Dividends'!A:B,2,FALSE),0)*G791</f>
        <v>0</v>
      </c>
      <c r="E791" t="str">
        <f>IF(B791&lt;0.8*MAX($B$3:B791), "reinvest dividends","")</f>
        <v/>
      </c>
      <c r="F791" s="4">
        <f t="shared" si="65"/>
        <v>1154.7655518142301</v>
      </c>
      <c r="G791" s="4">
        <f t="shared" si="64"/>
        <v>962.4639076034648</v>
      </c>
      <c r="H791" s="6">
        <f t="shared" si="61"/>
        <v>10327.237728585178</v>
      </c>
      <c r="I791" s="6">
        <f>SUM($D$3:D791)</f>
        <v>2021.1742059672758</v>
      </c>
      <c r="K791" s="6">
        <f t="shared" si="63"/>
        <v>12390.634370966689</v>
      </c>
      <c r="L791" s="6">
        <f t="shared" si="62"/>
        <v>12348.411934552454</v>
      </c>
      <c r="M791" s="6">
        <f>MAX($B$3:B791)</f>
        <v>11.72</v>
      </c>
    </row>
    <row r="792" spans="1:13" x14ac:dyDescent="0.25">
      <c r="A792" s="1">
        <v>37000</v>
      </c>
      <c r="B792" s="6">
        <v>10.65</v>
      </c>
      <c r="C792" s="6">
        <v>4.9950010000000002</v>
      </c>
      <c r="D792" s="6">
        <f>_xlfn.IFNA(VLOOKUP(A792,'APIUX Dividends'!A:B,2,FALSE),0)*G792</f>
        <v>0</v>
      </c>
      <c r="E792" t="str">
        <f>IF(B792&lt;0.8*MAX($B$3:B792), "reinvest dividends","")</f>
        <v/>
      </c>
      <c r="F792" s="4">
        <f t="shared" si="65"/>
        <v>1154.7655518142301</v>
      </c>
      <c r="G792" s="4">
        <f t="shared" si="64"/>
        <v>962.4639076034648</v>
      </c>
      <c r="H792" s="6">
        <f t="shared" si="61"/>
        <v>10250.2406159769</v>
      </c>
      <c r="I792" s="6">
        <f>SUM($D$3:D792)</f>
        <v>2021.1742059672758</v>
      </c>
      <c r="K792" s="6">
        <f t="shared" si="63"/>
        <v>12298.253126821552</v>
      </c>
      <c r="L792" s="6">
        <f t="shared" si="62"/>
        <v>12271.414821944176</v>
      </c>
      <c r="M792" s="6">
        <f>MAX($B$3:B792)</f>
        <v>11.72</v>
      </c>
    </row>
    <row r="793" spans="1:13" x14ac:dyDescent="0.25">
      <c r="A793" s="1">
        <v>37001</v>
      </c>
      <c r="B793" s="6">
        <v>10.63</v>
      </c>
      <c r="C793" s="6">
        <v>4.9856199999999999</v>
      </c>
      <c r="D793" s="6">
        <f>_xlfn.IFNA(VLOOKUP(A793,'APIUX Dividends'!A:B,2,FALSE),0)*G793</f>
        <v>0</v>
      </c>
      <c r="E793" t="str">
        <f>IF(B793&lt;0.8*MAX($B$3:B793), "reinvest dividends","")</f>
        <v/>
      </c>
      <c r="F793" s="4">
        <f t="shared" si="65"/>
        <v>1154.7655518142301</v>
      </c>
      <c r="G793" s="4">
        <f t="shared" si="64"/>
        <v>962.4639076034648</v>
      </c>
      <c r="H793" s="6">
        <f t="shared" si="61"/>
        <v>10230.991337824831</v>
      </c>
      <c r="I793" s="6">
        <f>SUM($D$3:D793)</f>
        <v>2021.1742059672758</v>
      </c>
      <c r="K793" s="6">
        <f t="shared" si="63"/>
        <v>12275.157815785267</v>
      </c>
      <c r="L793" s="6">
        <f t="shared" si="62"/>
        <v>12252.165543792107</v>
      </c>
      <c r="M793" s="6">
        <f>MAX($B$3:B793)</f>
        <v>11.72</v>
      </c>
    </row>
    <row r="794" spans="1:13" x14ac:dyDescent="0.25">
      <c r="A794" s="1">
        <v>37004</v>
      </c>
      <c r="B794" s="6">
        <v>10.7</v>
      </c>
      <c r="C794" s="6">
        <v>5.0184540000000002</v>
      </c>
      <c r="D794" s="6">
        <f>_xlfn.IFNA(VLOOKUP(A794,'APIUX Dividends'!A:B,2,FALSE),0)*G794</f>
        <v>0</v>
      </c>
      <c r="E794" t="str">
        <f>IF(B794&lt;0.8*MAX($B$3:B794), "reinvest dividends","")</f>
        <v/>
      </c>
      <c r="F794" s="4">
        <f t="shared" si="65"/>
        <v>1154.7655518142301</v>
      </c>
      <c r="G794" s="4">
        <f t="shared" si="64"/>
        <v>962.4639076034648</v>
      </c>
      <c r="H794" s="6">
        <f t="shared" si="61"/>
        <v>10298.363811357072</v>
      </c>
      <c r="I794" s="6">
        <f>SUM($D$3:D794)</f>
        <v>2021.1742059672758</v>
      </c>
      <c r="K794" s="6">
        <f t="shared" si="63"/>
        <v>12355.991404412262</v>
      </c>
      <c r="L794" s="6">
        <f t="shared" si="62"/>
        <v>12319.538017324348</v>
      </c>
      <c r="M794" s="6">
        <f>MAX($B$3:B794)</f>
        <v>11.72</v>
      </c>
    </row>
    <row r="795" spans="1:13" x14ac:dyDescent="0.25">
      <c r="A795" s="1">
        <v>37005</v>
      </c>
      <c r="B795" s="6">
        <v>10.7</v>
      </c>
      <c r="C795" s="6">
        <v>5.0184540000000002</v>
      </c>
      <c r="D795" s="6">
        <f>_xlfn.IFNA(VLOOKUP(A795,'APIUX Dividends'!A:B,2,FALSE),0)*G795</f>
        <v>0</v>
      </c>
      <c r="E795" t="str">
        <f>IF(B795&lt;0.8*MAX($B$3:B795), "reinvest dividends","")</f>
        <v/>
      </c>
      <c r="F795" s="4">
        <f t="shared" si="65"/>
        <v>1154.7655518142301</v>
      </c>
      <c r="G795" s="4">
        <f t="shared" si="64"/>
        <v>962.4639076034648</v>
      </c>
      <c r="H795" s="6">
        <f t="shared" si="61"/>
        <v>10298.363811357072</v>
      </c>
      <c r="I795" s="6">
        <f>SUM($D$3:D795)</f>
        <v>2021.1742059672758</v>
      </c>
      <c r="K795" s="6">
        <f t="shared" si="63"/>
        <v>12355.991404412262</v>
      </c>
      <c r="L795" s="6">
        <f t="shared" si="62"/>
        <v>12319.538017324348</v>
      </c>
      <c r="M795" s="6">
        <f>MAX($B$3:B795)</f>
        <v>11.72</v>
      </c>
    </row>
    <row r="796" spans="1:13" x14ac:dyDescent="0.25">
      <c r="A796" s="1">
        <v>37006</v>
      </c>
      <c r="B796" s="6">
        <v>10.65</v>
      </c>
      <c r="C796" s="6">
        <v>4.9950010000000002</v>
      </c>
      <c r="D796" s="6">
        <f>_xlfn.IFNA(VLOOKUP(A796,'APIUX Dividends'!A:B,2,FALSE),0)*G796</f>
        <v>0</v>
      </c>
      <c r="E796" t="str">
        <f>IF(B796&lt;0.8*MAX($B$3:B796), "reinvest dividends","")</f>
        <v/>
      </c>
      <c r="F796" s="4">
        <f t="shared" si="65"/>
        <v>1154.7655518142301</v>
      </c>
      <c r="G796" s="4">
        <f t="shared" si="64"/>
        <v>962.4639076034648</v>
      </c>
      <c r="H796" s="6">
        <f t="shared" si="61"/>
        <v>10250.2406159769</v>
      </c>
      <c r="I796" s="6">
        <f>SUM($D$3:D796)</f>
        <v>2021.1742059672758</v>
      </c>
      <c r="K796" s="6">
        <f t="shared" si="63"/>
        <v>12298.253126821552</v>
      </c>
      <c r="L796" s="6">
        <f t="shared" si="62"/>
        <v>12271.414821944176</v>
      </c>
      <c r="M796" s="6">
        <f>MAX($B$3:B796)</f>
        <v>11.72</v>
      </c>
    </row>
    <row r="797" spans="1:13" x14ac:dyDescent="0.25">
      <c r="A797" s="1">
        <v>37007</v>
      </c>
      <c r="B797" s="6">
        <v>10.7</v>
      </c>
      <c r="C797" s="6">
        <v>5.0184540000000002</v>
      </c>
      <c r="D797" s="6">
        <f>_xlfn.IFNA(VLOOKUP(A797,'APIUX Dividends'!A:B,2,FALSE),0)*G797</f>
        <v>0</v>
      </c>
      <c r="E797" t="str">
        <f>IF(B797&lt;0.8*MAX($B$3:B797), "reinvest dividends","")</f>
        <v/>
      </c>
      <c r="F797" s="4">
        <f t="shared" si="65"/>
        <v>1154.7655518142301</v>
      </c>
      <c r="G797" s="4">
        <f t="shared" si="64"/>
        <v>962.4639076034648</v>
      </c>
      <c r="H797" s="6">
        <f t="shared" si="61"/>
        <v>10298.363811357072</v>
      </c>
      <c r="I797" s="6">
        <f>SUM($D$3:D797)</f>
        <v>2021.1742059672758</v>
      </c>
      <c r="K797" s="6">
        <f t="shared" si="63"/>
        <v>12355.991404412262</v>
      </c>
      <c r="L797" s="6">
        <f t="shared" si="62"/>
        <v>12319.538017324348</v>
      </c>
      <c r="M797" s="6">
        <f>MAX($B$3:B797)</f>
        <v>11.72</v>
      </c>
    </row>
    <row r="798" spans="1:13" x14ac:dyDescent="0.25">
      <c r="A798" s="1">
        <v>37008</v>
      </c>
      <c r="B798" s="6">
        <v>10.6</v>
      </c>
      <c r="C798" s="6">
        <v>4.9715530000000001</v>
      </c>
      <c r="D798" s="6">
        <f>_xlfn.IFNA(VLOOKUP(A798,'APIUX Dividends'!A:B,2,FALSE),0)*G798</f>
        <v>0</v>
      </c>
      <c r="E798" t="str">
        <f>IF(B798&lt;0.8*MAX($B$3:B798), "reinvest dividends","")</f>
        <v/>
      </c>
      <c r="F798" s="4">
        <f t="shared" si="65"/>
        <v>1154.7655518142301</v>
      </c>
      <c r="G798" s="4">
        <f t="shared" si="64"/>
        <v>962.4639076034648</v>
      </c>
      <c r="H798" s="6">
        <f t="shared" si="61"/>
        <v>10202.117420596727</v>
      </c>
      <c r="I798" s="6">
        <f>SUM($D$3:D798)</f>
        <v>2021.1742059672758</v>
      </c>
      <c r="K798" s="6">
        <f t="shared" si="63"/>
        <v>12240.514849230838</v>
      </c>
      <c r="L798" s="6">
        <f t="shared" si="62"/>
        <v>12223.291626564003</v>
      </c>
      <c r="M798" s="6">
        <f>MAX($B$3:B798)</f>
        <v>11.72</v>
      </c>
    </row>
    <row r="799" spans="1:13" x14ac:dyDescent="0.25">
      <c r="A799" s="1">
        <v>37011</v>
      </c>
      <c r="B799" s="6">
        <v>10.58</v>
      </c>
      <c r="C799" s="6">
        <v>4.9621690000000003</v>
      </c>
      <c r="D799" s="6">
        <f>_xlfn.IFNA(VLOOKUP(A799,'APIUX Dividends'!A:B,2,FALSE),0)*G799</f>
        <v>0</v>
      </c>
      <c r="E799" t="str">
        <f>IF(B799&lt;0.8*MAX($B$3:B799), "reinvest dividends","")</f>
        <v/>
      </c>
      <c r="F799" s="4">
        <f t="shared" si="65"/>
        <v>1154.7655518142301</v>
      </c>
      <c r="G799" s="4">
        <f t="shared" si="64"/>
        <v>962.4639076034648</v>
      </c>
      <c r="H799" s="6">
        <f t="shared" si="61"/>
        <v>10182.868142444659</v>
      </c>
      <c r="I799" s="6">
        <f>SUM($D$3:D799)</f>
        <v>2021.1742059672758</v>
      </c>
      <c r="K799" s="6">
        <f t="shared" si="63"/>
        <v>12217.419538194554</v>
      </c>
      <c r="L799" s="6">
        <f t="shared" si="62"/>
        <v>12204.042348411935</v>
      </c>
      <c r="M799" s="6">
        <f>MAX($B$3:B799)</f>
        <v>11.72</v>
      </c>
    </row>
    <row r="800" spans="1:13" x14ac:dyDescent="0.25">
      <c r="A800" s="1">
        <v>37012</v>
      </c>
      <c r="B800" s="6">
        <v>10.61</v>
      </c>
      <c r="C800" s="6">
        <v>4.9762409999999999</v>
      </c>
      <c r="D800" s="6">
        <f>_xlfn.IFNA(VLOOKUP(A800,'APIUX Dividends'!A:B,2,FALSE),0)*G800</f>
        <v>0</v>
      </c>
      <c r="E800" t="str">
        <f>IF(B800&lt;0.8*MAX($B$3:B800), "reinvest dividends","")</f>
        <v/>
      </c>
      <c r="F800" s="4">
        <f t="shared" si="65"/>
        <v>1154.7655518142301</v>
      </c>
      <c r="G800" s="4">
        <f t="shared" si="64"/>
        <v>962.4639076034648</v>
      </c>
      <c r="H800" s="6">
        <f t="shared" si="61"/>
        <v>10211.742059672761</v>
      </c>
      <c r="I800" s="6">
        <f>SUM($D$3:D800)</f>
        <v>2021.1742059672758</v>
      </c>
      <c r="K800" s="6">
        <f t="shared" si="63"/>
        <v>12252.062504748981</v>
      </c>
      <c r="L800" s="6">
        <f t="shared" si="62"/>
        <v>12232.916265640037</v>
      </c>
      <c r="M800" s="6">
        <f>MAX($B$3:B800)</f>
        <v>11.72</v>
      </c>
    </row>
    <row r="801" spans="1:13" x14ac:dyDescent="0.25">
      <c r="A801" s="1">
        <v>37013</v>
      </c>
      <c r="B801" s="6">
        <v>10.61</v>
      </c>
      <c r="C801" s="6">
        <v>4.9762409999999999</v>
      </c>
      <c r="D801" s="6">
        <f>_xlfn.IFNA(VLOOKUP(A801,'APIUX Dividends'!A:B,2,FALSE),0)*G801</f>
        <v>0</v>
      </c>
      <c r="E801" t="str">
        <f>IF(B801&lt;0.8*MAX($B$3:B801), "reinvest dividends","")</f>
        <v/>
      </c>
      <c r="F801" s="4">
        <f t="shared" si="65"/>
        <v>1154.7655518142301</v>
      </c>
      <c r="G801" s="4">
        <f t="shared" si="64"/>
        <v>962.4639076034648</v>
      </c>
      <c r="H801" s="6">
        <f t="shared" si="61"/>
        <v>10211.742059672761</v>
      </c>
      <c r="I801" s="6">
        <f>SUM($D$3:D801)</f>
        <v>2021.1742059672758</v>
      </c>
      <c r="K801" s="6">
        <f t="shared" si="63"/>
        <v>12252.062504748981</v>
      </c>
      <c r="L801" s="6">
        <f t="shared" si="62"/>
        <v>12232.916265640037</v>
      </c>
      <c r="M801" s="6">
        <f>MAX($B$3:B801)</f>
        <v>11.72</v>
      </c>
    </row>
    <row r="802" spans="1:13" x14ac:dyDescent="0.25">
      <c r="A802" s="1">
        <v>37014</v>
      </c>
      <c r="B802" s="6">
        <v>10.67</v>
      </c>
      <c r="C802" s="6">
        <v>5.0043829999999998</v>
      </c>
      <c r="D802" s="6">
        <f>_xlfn.IFNA(VLOOKUP(A802,'APIUX Dividends'!A:B,2,FALSE),0)*G802</f>
        <v>0</v>
      </c>
      <c r="E802" t="str">
        <f>IF(B802&lt;0.8*MAX($B$3:B802), "reinvest dividends","")</f>
        <v/>
      </c>
      <c r="F802" s="4">
        <f t="shared" si="65"/>
        <v>1154.7655518142301</v>
      </c>
      <c r="G802" s="4">
        <f t="shared" si="64"/>
        <v>962.4639076034648</v>
      </c>
      <c r="H802" s="6">
        <f t="shared" si="61"/>
        <v>10269.48989412897</v>
      </c>
      <c r="I802" s="6">
        <f>SUM($D$3:D802)</f>
        <v>2021.1742059672758</v>
      </c>
      <c r="K802" s="6">
        <f t="shared" si="63"/>
        <v>12321.348437857834</v>
      </c>
      <c r="L802" s="6">
        <f t="shared" si="62"/>
        <v>12290.664100096246</v>
      </c>
      <c r="M802" s="6">
        <f>MAX($B$3:B802)</f>
        <v>11.72</v>
      </c>
    </row>
    <row r="803" spans="1:13" x14ac:dyDescent="0.25">
      <c r="A803" s="1">
        <v>37015</v>
      </c>
      <c r="B803" s="6">
        <v>10.68</v>
      </c>
      <c r="C803" s="6">
        <v>5.0090729999999999</v>
      </c>
      <c r="D803" s="6">
        <f>_xlfn.IFNA(VLOOKUP(A803,'APIUX Dividends'!A:B,2,FALSE),0)*G803</f>
        <v>0</v>
      </c>
      <c r="E803" t="str">
        <f>IF(B803&lt;0.8*MAX($B$3:B803), "reinvest dividends","")</f>
        <v/>
      </c>
      <c r="F803" s="4">
        <f t="shared" si="65"/>
        <v>1154.7655518142301</v>
      </c>
      <c r="G803" s="4">
        <f t="shared" si="64"/>
        <v>962.4639076034648</v>
      </c>
      <c r="H803" s="6">
        <f t="shared" si="61"/>
        <v>10279.114533205004</v>
      </c>
      <c r="I803" s="6">
        <f>SUM($D$3:D803)</f>
        <v>2021.1742059672758</v>
      </c>
      <c r="K803" s="6">
        <f t="shared" si="63"/>
        <v>12332.896093375977</v>
      </c>
      <c r="L803" s="6">
        <f t="shared" si="62"/>
        <v>12300.28873917228</v>
      </c>
      <c r="M803" s="6">
        <f>MAX($B$3:B803)</f>
        <v>11.72</v>
      </c>
    </row>
    <row r="804" spans="1:13" x14ac:dyDescent="0.25">
      <c r="A804" s="1">
        <v>37018</v>
      </c>
      <c r="B804" s="6">
        <v>10.68</v>
      </c>
      <c r="C804" s="6">
        <v>5.0090729999999999</v>
      </c>
      <c r="D804" s="6">
        <f>_xlfn.IFNA(VLOOKUP(A804,'APIUX Dividends'!A:B,2,FALSE),0)*G804</f>
        <v>0</v>
      </c>
      <c r="E804" t="str">
        <f>IF(B804&lt;0.8*MAX($B$3:B804), "reinvest dividends","")</f>
        <v/>
      </c>
      <c r="F804" s="4">
        <f t="shared" si="65"/>
        <v>1154.7655518142301</v>
      </c>
      <c r="G804" s="4">
        <f t="shared" si="64"/>
        <v>962.4639076034648</v>
      </c>
      <c r="H804" s="6">
        <f t="shared" si="61"/>
        <v>10279.114533205004</v>
      </c>
      <c r="I804" s="6">
        <f>SUM($D$3:D804)</f>
        <v>2021.1742059672758</v>
      </c>
      <c r="K804" s="6">
        <f t="shared" si="63"/>
        <v>12332.896093375977</v>
      </c>
      <c r="L804" s="6">
        <f t="shared" si="62"/>
        <v>12300.28873917228</v>
      </c>
      <c r="M804" s="6">
        <f>MAX($B$3:B804)</f>
        <v>11.72</v>
      </c>
    </row>
    <row r="805" spans="1:13" x14ac:dyDescent="0.25">
      <c r="A805" s="1">
        <v>37019</v>
      </c>
      <c r="B805" s="6">
        <v>10.66</v>
      </c>
      <c r="C805" s="6">
        <v>4.9996919999999996</v>
      </c>
      <c r="D805" s="6">
        <f>_xlfn.IFNA(VLOOKUP(A805,'APIUX Dividends'!A:B,2,FALSE),0)*G805</f>
        <v>0</v>
      </c>
      <c r="E805" t="str">
        <f>IF(B805&lt;0.8*MAX($B$3:B805), "reinvest dividends","")</f>
        <v/>
      </c>
      <c r="F805" s="4">
        <f t="shared" si="65"/>
        <v>1154.7655518142301</v>
      </c>
      <c r="G805" s="4">
        <f t="shared" si="64"/>
        <v>962.4639076034648</v>
      </c>
      <c r="H805" s="6">
        <f t="shared" si="61"/>
        <v>10259.865255052935</v>
      </c>
      <c r="I805" s="6">
        <f>SUM($D$3:D805)</f>
        <v>2021.1742059672758</v>
      </c>
      <c r="K805" s="6">
        <f t="shared" si="63"/>
        <v>12309.800782339693</v>
      </c>
      <c r="L805" s="6">
        <f t="shared" si="62"/>
        <v>12281.039461020211</v>
      </c>
      <c r="M805" s="6">
        <f>MAX($B$3:B805)</f>
        <v>11.72</v>
      </c>
    </row>
    <row r="806" spans="1:13" x14ac:dyDescent="0.25">
      <c r="A806" s="1">
        <v>37020</v>
      </c>
      <c r="B806" s="6">
        <v>10.71</v>
      </c>
      <c r="C806" s="6">
        <v>5.023142</v>
      </c>
      <c r="D806" s="6">
        <f>_xlfn.IFNA(VLOOKUP(A806,'APIUX Dividends'!A:B,2,FALSE),0)*G806</f>
        <v>0</v>
      </c>
      <c r="E806" t="str">
        <f>IF(B806&lt;0.8*MAX($B$3:B806), "reinvest dividends","")</f>
        <v/>
      </c>
      <c r="F806" s="4">
        <f t="shared" si="65"/>
        <v>1154.7655518142301</v>
      </c>
      <c r="G806" s="4">
        <f t="shared" si="64"/>
        <v>962.4639076034648</v>
      </c>
      <c r="H806" s="6">
        <f t="shared" si="61"/>
        <v>10307.988450433109</v>
      </c>
      <c r="I806" s="6">
        <f>SUM($D$3:D806)</f>
        <v>2021.1742059672758</v>
      </c>
      <c r="K806" s="6">
        <f t="shared" si="63"/>
        <v>12367.539059930405</v>
      </c>
      <c r="L806" s="6">
        <f t="shared" si="62"/>
        <v>12329.162656400385</v>
      </c>
      <c r="M806" s="6">
        <f>MAX($B$3:B806)</f>
        <v>11.72</v>
      </c>
    </row>
    <row r="807" spans="1:13" x14ac:dyDescent="0.25">
      <c r="A807" s="1">
        <v>37021</v>
      </c>
      <c r="B807" s="6">
        <v>10.64</v>
      </c>
      <c r="C807" s="6">
        <v>4.9903120000000003</v>
      </c>
      <c r="D807" s="6">
        <f>_xlfn.IFNA(VLOOKUP(A807,'APIUX Dividends'!A:B,2,FALSE),0)*G807</f>
        <v>0</v>
      </c>
      <c r="E807" t="str">
        <f>IF(B807&lt;0.8*MAX($B$3:B807), "reinvest dividends","")</f>
        <v/>
      </c>
      <c r="F807" s="4">
        <f t="shared" si="65"/>
        <v>1154.7655518142301</v>
      </c>
      <c r="G807" s="4">
        <f t="shared" si="64"/>
        <v>962.4639076034648</v>
      </c>
      <c r="H807" s="6">
        <f t="shared" si="61"/>
        <v>10240.615976900866</v>
      </c>
      <c r="I807" s="6">
        <f>SUM($D$3:D807)</f>
        <v>2021.1742059672758</v>
      </c>
      <c r="K807" s="6">
        <f t="shared" si="63"/>
        <v>12286.705471303409</v>
      </c>
      <c r="L807" s="6">
        <f t="shared" si="62"/>
        <v>12261.790182868142</v>
      </c>
      <c r="M807" s="6">
        <f>MAX($B$3:B807)</f>
        <v>11.72</v>
      </c>
    </row>
    <row r="808" spans="1:13" x14ac:dyDescent="0.25">
      <c r="A808" s="1">
        <v>37022</v>
      </c>
      <c r="B808" s="6">
        <v>10.51</v>
      </c>
      <c r="C808" s="6">
        <v>4.9293380000000004</v>
      </c>
      <c r="D808" s="6">
        <f>_xlfn.IFNA(VLOOKUP(A808,'APIUX Dividends'!A:B,2,FALSE),0)*G808</f>
        <v>0</v>
      </c>
      <c r="E808" t="str">
        <f>IF(B808&lt;0.8*MAX($B$3:B808), "reinvest dividends","")</f>
        <v/>
      </c>
      <c r="F808" s="4">
        <f t="shared" si="65"/>
        <v>1154.7655518142301</v>
      </c>
      <c r="G808" s="4">
        <f t="shared" si="64"/>
        <v>962.4639076034648</v>
      </c>
      <c r="H808" s="6">
        <f t="shared" si="61"/>
        <v>10115.495668912416</v>
      </c>
      <c r="I808" s="6">
        <f>SUM($D$3:D808)</f>
        <v>2021.1742059672758</v>
      </c>
      <c r="K808" s="6">
        <f t="shared" si="63"/>
        <v>12136.585949567558</v>
      </c>
      <c r="L808" s="6">
        <f t="shared" si="62"/>
        <v>12136.669874879692</v>
      </c>
      <c r="M808" s="6">
        <f>MAX($B$3:B808)</f>
        <v>11.72</v>
      </c>
    </row>
    <row r="809" spans="1:13" x14ac:dyDescent="0.25">
      <c r="A809" s="1">
        <v>37025</v>
      </c>
      <c r="B809" s="6">
        <v>10.55</v>
      </c>
      <c r="C809" s="6">
        <v>4.9481010000000003</v>
      </c>
      <c r="D809" s="6">
        <f>_xlfn.IFNA(VLOOKUP(A809,'APIUX Dividends'!A:B,2,FALSE),0)*G809</f>
        <v>0</v>
      </c>
      <c r="E809" t="str">
        <f>IF(B809&lt;0.8*MAX($B$3:B809), "reinvest dividends","")</f>
        <v/>
      </c>
      <c r="F809" s="4">
        <f t="shared" si="65"/>
        <v>1154.7655518142301</v>
      </c>
      <c r="G809" s="4">
        <f t="shared" si="64"/>
        <v>962.4639076034648</v>
      </c>
      <c r="H809" s="6">
        <f t="shared" si="61"/>
        <v>10153.994225216555</v>
      </c>
      <c r="I809" s="6">
        <f>SUM($D$3:D809)</f>
        <v>2021.1742059672758</v>
      </c>
      <c r="K809" s="6">
        <f t="shared" si="63"/>
        <v>12182.776571640128</v>
      </c>
      <c r="L809" s="6">
        <f t="shared" si="62"/>
        <v>12175.168431183831</v>
      </c>
      <c r="M809" s="6">
        <f>MAX($B$3:B809)</f>
        <v>11.72</v>
      </c>
    </row>
    <row r="810" spans="1:13" x14ac:dyDescent="0.25">
      <c r="A810" s="1">
        <v>37026</v>
      </c>
      <c r="B810" s="6">
        <v>10.49</v>
      </c>
      <c r="C810" s="6">
        <v>4.9199590000000004</v>
      </c>
      <c r="D810" s="6">
        <f>_xlfn.IFNA(VLOOKUP(A810,'APIUX Dividends'!A:B,2,FALSE),0)*G810</f>
        <v>0</v>
      </c>
      <c r="E810" t="str">
        <f>IF(B810&lt;0.8*MAX($B$3:B810), "reinvest dividends","")</f>
        <v/>
      </c>
      <c r="F810" s="4">
        <f t="shared" si="65"/>
        <v>1154.7655518142301</v>
      </c>
      <c r="G810" s="4">
        <f t="shared" si="64"/>
        <v>962.4639076034648</v>
      </c>
      <c r="H810" s="6">
        <f t="shared" si="61"/>
        <v>10096.246390760345</v>
      </c>
      <c r="I810" s="6">
        <f>SUM($D$3:D810)</f>
        <v>2021.1742059672758</v>
      </c>
      <c r="K810" s="6">
        <f t="shared" si="63"/>
        <v>12113.490638531273</v>
      </c>
      <c r="L810" s="6">
        <f t="shared" si="62"/>
        <v>12117.420596727621</v>
      </c>
      <c r="M810" s="6">
        <f>MAX($B$3:B810)</f>
        <v>11.72</v>
      </c>
    </row>
    <row r="811" spans="1:13" x14ac:dyDescent="0.25">
      <c r="A811" s="1">
        <v>37027</v>
      </c>
      <c r="B811" s="6">
        <v>10.51</v>
      </c>
      <c r="C811" s="6">
        <v>4.9293380000000004</v>
      </c>
      <c r="D811" s="6">
        <f>_xlfn.IFNA(VLOOKUP(A811,'APIUX Dividends'!A:B,2,FALSE),0)*G811</f>
        <v>0</v>
      </c>
      <c r="E811" t="str">
        <f>IF(B811&lt;0.8*MAX($B$3:B811), "reinvest dividends","")</f>
        <v/>
      </c>
      <c r="F811" s="4">
        <f t="shared" si="65"/>
        <v>1154.7655518142301</v>
      </c>
      <c r="G811" s="4">
        <f t="shared" si="64"/>
        <v>962.4639076034648</v>
      </c>
      <c r="H811" s="6">
        <f t="shared" si="61"/>
        <v>10115.495668912416</v>
      </c>
      <c r="I811" s="6">
        <f>SUM($D$3:D811)</f>
        <v>2021.1742059672758</v>
      </c>
      <c r="K811" s="6">
        <f t="shared" si="63"/>
        <v>12136.585949567558</v>
      </c>
      <c r="L811" s="6">
        <f t="shared" si="62"/>
        <v>12136.669874879692</v>
      </c>
      <c r="M811" s="6">
        <f>MAX($B$3:B811)</f>
        <v>11.72</v>
      </c>
    </row>
    <row r="812" spans="1:13" x14ac:dyDescent="0.25">
      <c r="A812" s="1">
        <v>37028</v>
      </c>
      <c r="B812" s="6">
        <v>10.52</v>
      </c>
      <c r="C812" s="6">
        <v>4.9340310000000001</v>
      </c>
      <c r="D812" s="6">
        <f>_xlfn.IFNA(VLOOKUP(A812,'APIUX Dividends'!A:B,2,FALSE),0)*G812</f>
        <v>0</v>
      </c>
      <c r="E812" t="str">
        <f>IF(B812&lt;0.8*MAX($B$3:B812), "reinvest dividends","")</f>
        <v/>
      </c>
      <c r="F812" s="4">
        <f t="shared" si="65"/>
        <v>1154.7655518142301</v>
      </c>
      <c r="G812" s="4">
        <f t="shared" si="64"/>
        <v>962.4639076034648</v>
      </c>
      <c r="H812" s="6">
        <f t="shared" si="61"/>
        <v>10125.120307988449</v>
      </c>
      <c r="I812" s="6">
        <f>SUM($D$3:D812)</f>
        <v>2021.1742059672758</v>
      </c>
      <c r="K812" s="6">
        <f t="shared" si="63"/>
        <v>12148.133605085701</v>
      </c>
      <c r="L812" s="6">
        <f t="shared" si="62"/>
        <v>12146.294513955725</v>
      </c>
      <c r="M812" s="6">
        <f>MAX($B$3:B812)</f>
        <v>11.72</v>
      </c>
    </row>
    <row r="813" spans="1:13" x14ac:dyDescent="0.25">
      <c r="A813" s="1">
        <v>37029</v>
      </c>
      <c r="B813" s="6">
        <v>10.55</v>
      </c>
      <c r="C813" s="6">
        <v>4.9481010000000003</v>
      </c>
      <c r="D813" s="6">
        <f>_xlfn.IFNA(VLOOKUP(A813,'APIUX Dividends'!A:B,2,FALSE),0)*G813</f>
        <v>0</v>
      </c>
      <c r="E813" t="str">
        <f>IF(B813&lt;0.8*MAX($B$3:B813), "reinvest dividends","")</f>
        <v/>
      </c>
      <c r="F813" s="4">
        <f t="shared" si="65"/>
        <v>1154.7655518142301</v>
      </c>
      <c r="G813" s="4">
        <f t="shared" si="64"/>
        <v>962.4639076034648</v>
      </c>
      <c r="H813" s="6">
        <f t="shared" si="61"/>
        <v>10153.994225216555</v>
      </c>
      <c r="I813" s="6">
        <f>SUM($D$3:D813)</f>
        <v>2021.1742059672758</v>
      </c>
      <c r="K813" s="6">
        <f t="shared" si="63"/>
        <v>12182.776571640128</v>
      </c>
      <c r="L813" s="6">
        <f t="shared" si="62"/>
        <v>12175.168431183831</v>
      </c>
      <c r="M813" s="6">
        <f>MAX($B$3:B813)</f>
        <v>11.72</v>
      </c>
    </row>
    <row r="814" spans="1:13" x14ac:dyDescent="0.25">
      <c r="A814" s="1">
        <v>37032</v>
      </c>
      <c r="B814" s="6">
        <v>10.55</v>
      </c>
      <c r="C814" s="6">
        <v>4.9481010000000003</v>
      </c>
      <c r="D814" s="6">
        <f>_xlfn.IFNA(VLOOKUP(A814,'APIUX Dividends'!A:B,2,FALSE),0)*G814</f>
        <v>0</v>
      </c>
      <c r="E814" t="str">
        <f>IF(B814&lt;0.8*MAX($B$3:B814), "reinvest dividends","")</f>
        <v/>
      </c>
      <c r="F814" s="4">
        <f t="shared" si="65"/>
        <v>1154.7655518142301</v>
      </c>
      <c r="G814" s="4">
        <f t="shared" si="64"/>
        <v>962.4639076034648</v>
      </c>
      <c r="H814" s="6">
        <f t="shared" si="61"/>
        <v>10153.994225216555</v>
      </c>
      <c r="I814" s="6">
        <f>SUM($D$3:D814)</f>
        <v>2021.1742059672758</v>
      </c>
      <c r="K814" s="6">
        <f t="shared" si="63"/>
        <v>12182.776571640128</v>
      </c>
      <c r="L814" s="6">
        <f t="shared" si="62"/>
        <v>12175.168431183831</v>
      </c>
      <c r="M814" s="6">
        <f>MAX($B$3:B814)</f>
        <v>11.72</v>
      </c>
    </row>
    <row r="815" spans="1:13" x14ac:dyDescent="0.25">
      <c r="A815" s="1">
        <v>37033</v>
      </c>
      <c r="B815" s="6">
        <v>10.56</v>
      </c>
      <c r="C815" s="6">
        <v>4.9527919999999996</v>
      </c>
      <c r="D815" s="6">
        <f>_xlfn.IFNA(VLOOKUP(A815,'APIUX Dividends'!A:B,2,FALSE),0)*G815</f>
        <v>0</v>
      </c>
      <c r="E815" t="str">
        <f>IF(B815&lt;0.8*MAX($B$3:B815), "reinvest dividends","")</f>
        <v/>
      </c>
      <c r="F815" s="4">
        <f t="shared" si="65"/>
        <v>1154.7655518142301</v>
      </c>
      <c r="G815" s="4">
        <f t="shared" si="64"/>
        <v>962.4639076034648</v>
      </c>
      <c r="H815" s="6">
        <f t="shared" si="61"/>
        <v>10163.618864292588</v>
      </c>
      <c r="I815" s="6">
        <f>SUM($D$3:D815)</f>
        <v>2021.1742059672758</v>
      </c>
      <c r="K815" s="6">
        <f t="shared" si="63"/>
        <v>12194.324227158271</v>
      </c>
      <c r="L815" s="6">
        <f t="shared" si="62"/>
        <v>12184.793070259864</v>
      </c>
      <c r="M815" s="6">
        <f>MAX($B$3:B815)</f>
        <v>11.72</v>
      </c>
    </row>
    <row r="816" spans="1:13" x14ac:dyDescent="0.25">
      <c r="A816" s="1">
        <v>37034</v>
      </c>
      <c r="B816" s="6">
        <v>10.56</v>
      </c>
      <c r="C816" s="6">
        <v>4.9527919999999996</v>
      </c>
      <c r="D816" s="6">
        <f>_xlfn.IFNA(VLOOKUP(A816,'APIUX Dividends'!A:B,2,FALSE),0)*G816</f>
        <v>0</v>
      </c>
      <c r="E816" t="str">
        <f>IF(B816&lt;0.8*MAX($B$3:B816), "reinvest dividends","")</f>
        <v/>
      </c>
      <c r="F816" s="4">
        <f t="shared" si="65"/>
        <v>1154.7655518142301</v>
      </c>
      <c r="G816" s="4">
        <f t="shared" si="64"/>
        <v>962.4639076034648</v>
      </c>
      <c r="H816" s="6">
        <f t="shared" si="61"/>
        <v>10163.618864292588</v>
      </c>
      <c r="I816" s="6">
        <f>SUM($D$3:D816)</f>
        <v>2021.1742059672758</v>
      </c>
      <c r="K816" s="6">
        <f t="shared" si="63"/>
        <v>12194.324227158271</v>
      </c>
      <c r="L816" s="6">
        <f t="shared" si="62"/>
        <v>12184.793070259864</v>
      </c>
      <c r="M816" s="6">
        <f>MAX($B$3:B816)</f>
        <v>11.72</v>
      </c>
    </row>
    <row r="817" spans="1:13" x14ac:dyDescent="0.25">
      <c r="A817" s="1">
        <v>37035</v>
      </c>
      <c r="B817" s="6">
        <v>10.5</v>
      </c>
      <c r="C817" s="6">
        <v>4.9246480000000004</v>
      </c>
      <c r="D817" s="6">
        <f>_xlfn.IFNA(VLOOKUP(A817,'APIUX Dividends'!A:B,2,FALSE),0)*G817</f>
        <v>0</v>
      </c>
      <c r="E817" t="str">
        <f>IF(B817&lt;0.8*MAX($B$3:B817), "reinvest dividends","")</f>
        <v/>
      </c>
      <c r="F817" s="4">
        <f t="shared" si="65"/>
        <v>1154.7655518142301</v>
      </c>
      <c r="G817" s="4">
        <f t="shared" si="64"/>
        <v>962.4639076034648</v>
      </c>
      <c r="H817" s="6">
        <f t="shared" si="61"/>
        <v>10105.87102983638</v>
      </c>
      <c r="I817" s="6">
        <f>SUM($D$3:D817)</f>
        <v>2021.1742059672758</v>
      </c>
      <c r="K817" s="6">
        <f t="shared" si="63"/>
        <v>12125.038294049416</v>
      </c>
      <c r="L817" s="6">
        <f t="shared" si="62"/>
        <v>12127.045235803656</v>
      </c>
      <c r="M817" s="6">
        <f>MAX($B$3:B817)</f>
        <v>11.72</v>
      </c>
    </row>
    <row r="818" spans="1:13" x14ac:dyDescent="0.25">
      <c r="A818" s="1">
        <v>37036</v>
      </c>
      <c r="B818" s="6">
        <v>10.5</v>
      </c>
      <c r="C818" s="6">
        <v>4.9246480000000004</v>
      </c>
      <c r="D818" s="6">
        <f>_xlfn.IFNA(VLOOKUP(A818,'APIUX Dividends'!A:B,2,FALSE),0)*G818</f>
        <v>0</v>
      </c>
      <c r="E818" t="str">
        <f>IF(B818&lt;0.8*MAX($B$3:B818), "reinvest dividends","")</f>
        <v/>
      </c>
      <c r="F818" s="4">
        <f t="shared" si="65"/>
        <v>1154.7655518142301</v>
      </c>
      <c r="G818" s="4">
        <f t="shared" si="64"/>
        <v>962.4639076034648</v>
      </c>
      <c r="H818" s="6">
        <f t="shared" si="61"/>
        <v>10105.87102983638</v>
      </c>
      <c r="I818" s="6">
        <f>SUM($D$3:D818)</f>
        <v>2021.1742059672758</v>
      </c>
      <c r="K818" s="6">
        <f t="shared" si="63"/>
        <v>12125.038294049416</v>
      </c>
      <c r="L818" s="6">
        <f t="shared" si="62"/>
        <v>12127.045235803656</v>
      </c>
      <c r="M818" s="6">
        <f>MAX($B$3:B818)</f>
        <v>11.72</v>
      </c>
    </row>
    <row r="819" spans="1:13" x14ac:dyDescent="0.25">
      <c r="A819" s="1">
        <v>37040</v>
      </c>
      <c r="B819" s="6">
        <v>10.49</v>
      </c>
      <c r="C819" s="6">
        <v>4.9199590000000004</v>
      </c>
      <c r="D819" s="6">
        <f>_xlfn.IFNA(VLOOKUP(A819,'APIUX Dividends'!A:B,2,FALSE),0)*G819</f>
        <v>0</v>
      </c>
      <c r="E819" t="str">
        <f>IF(B819&lt;0.8*MAX($B$3:B819), "reinvest dividends","")</f>
        <v/>
      </c>
      <c r="F819" s="4">
        <f t="shared" si="65"/>
        <v>1154.7655518142301</v>
      </c>
      <c r="G819" s="4">
        <f t="shared" si="64"/>
        <v>962.4639076034648</v>
      </c>
      <c r="H819" s="6">
        <f t="shared" si="61"/>
        <v>10096.246390760345</v>
      </c>
      <c r="I819" s="6">
        <f>SUM($D$3:D819)</f>
        <v>2021.1742059672758</v>
      </c>
      <c r="K819" s="6">
        <f t="shared" si="63"/>
        <v>12113.490638531273</v>
      </c>
      <c r="L819" s="6">
        <f t="shared" si="62"/>
        <v>12117.420596727621</v>
      </c>
      <c r="M819" s="6">
        <f>MAX($B$3:B819)</f>
        <v>11.72</v>
      </c>
    </row>
    <row r="820" spans="1:13" x14ac:dyDescent="0.25">
      <c r="A820" s="1">
        <v>37041</v>
      </c>
      <c r="B820" s="6">
        <v>10.5</v>
      </c>
      <c r="C820" s="6">
        <v>4.9246480000000004</v>
      </c>
      <c r="D820" s="6">
        <f>_xlfn.IFNA(VLOOKUP(A820,'APIUX Dividends'!A:B,2,FALSE),0)*G820</f>
        <v>0</v>
      </c>
      <c r="E820" t="str">
        <f>IF(B820&lt;0.8*MAX($B$3:B820), "reinvest dividends","")</f>
        <v/>
      </c>
      <c r="F820" s="4">
        <f t="shared" si="65"/>
        <v>1154.7655518142301</v>
      </c>
      <c r="G820" s="4">
        <f t="shared" si="64"/>
        <v>962.4639076034648</v>
      </c>
      <c r="H820" s="6">
        <f t="shared" si="61"/>
        <v>10105.87102983638</v>
      </c>
      <c r="I820" s="6">
        <f>SUM($D$3:D820)</f>
        <v>2021.1742059672758</v>
      </c>
      <c r="K820" s="6">
        <f t="shared" si="63"/>
        <v>12125.038294049416</v>
      </c>
      <c r="L820" s="6">
        <f t="shared" si="62"/>
        <v>12127.045235803656</v>
      </c>
      <c r="M820" s="6">
        <f>MAX($B$3:B820)</f>
        <v>11.72</v>
      </c>
    </row>
    <row r="821" spans="1:13" x14ac:dyDescent="0.25">
      <c r="A821" s="1">
        <v>37042</v>
      </c>
      <c r="B821" s="6">
        <v>10.58</v>
      </c>
      <c r="C821" s="6">
        <v>4.9621690000000003</v>
      </c>
      <c r="D821" s="6">
        <f>_xlfn.IFNA(VLOOKUP(A821,'APIUX Dividends'!A:B,2,FALSE),0)*G821</f>
        <v>0</v>
      </c>
      <c r="E821" t="str">
        <f>IF(B821&lt;0.8*MAX($B$3:B821), "reinvest dividends","")</f>
        <v/>
      </c>
      <c r="F821" s="4">
        <f t="shared" si="65"/>
        <v>1154.7655518142301</v>
      </c>
      <c r="G821" s="4">
        <f t="shared" si="64"/>
        <v>962.4639076034648</v>
      </c>
      <c r="H821" s="6">
        <f t="shared" si="61"/>
        <v>10182.868142444659</v>
      </c>
      <c r="I821" s="6">
        <f>SUM($D$3:D821)</f>
        <v>2021.1742059672758</v>
      </c>
      <c r="K821" s="6">
        <f t="shared" si="63"/>
        <v>12217.419538194554</v>
      </c>
      <c r="L821" s="6">
        <f t="shared" si="62"/>
        <v>12204.042348411935</v>
      </c>
      <c r="M821" s="6">
        <f>MAX($B$3:B821)</f>
        <v>11.72</v>
      </c>
    </row>
    <row r="822" spans="1:13" x14ac:dyDescent="0.25">
      <c r="A822" s="1">
        <v>37043</v>
      </c>
      <c r="B822" s="6">
        <v>10.61</v>
      </c>
      <c r="C822" s="6">
        <v>4.9762409999999999</v>
      </c>
      <c r="D822" s="6">
        <f>_xlfn.IFNA(VLOOKUP(A822,'APIUX Dividends'!A:B,2,FALSE),0)*G822</f>
        <v>0</v>
      </c>
      <c r="E822" t="str">
        <f>IF(B822&lt;0.8*MAX($B$3:B822), "reinvest dividends","")</f>
        <v/>
      </c>
      <c r="F822" s="4">
        <f t="shared" si="65"/>
        <v>1154.7655518142301</v>
      </c>
      <c r="G822" s="4">
        <f t="shared" si="64"/>
        <v>962.4639076034648</v>
      </c>
      <c r="H822" s="6">
        <f t="shared" si="61"/>
        <v>10211.742059672761</v>
      </c>
      <c r="I822" s="6">
        <f>SUM($D$3:D822)</f>
        <v>2021.1742059672758</v>
      </c>
      <c r="K822" s="6">
        <f t="shared" si="63"/>
        <v>12252.062504748981</v>
      </c>
      <c r="L822" s="6">
        <f t="shared" si="62"/>
        <v>12232.916265640037</v>
      </c>
      <c r="M822" s="6">
        <f>MAX($B$3:B822)</f>
        <v>11.72</v>
      </c>
    </row>
    <row r="823" spans="1:13" x14ac:dyDescent="0.25">
      <c r="A823" s="1">
        <v>37046</v>
      </c>
      <c r="B823" s="6">
        <v>10.63</v>
      </c>
      <c r="C823" s="6">
        <v>4.9856199999999999</v>
      </c>
      <c r="D823" s="6">
        <f>_xlfn.IFNA(VLOOKUP(A823,'APIUX Dividends'!A:B,2,FALSE),0)*G823</f>
        <v>0</v>
      </c>
      <c r="E823" t="str">
        <f>IF(B823&lt;0.8*MAX($B$3:B823), "reinvest dividends","")</f>
        <v/>
      </c>
      <c r="F823" s="4">
        <f t="shared" si="65"/>
        <v>1154.7655518142301</v>
      </c>
      <c r="G823" s="4">
        <f t="shared" si="64"/>
        <v>962.4639076034648</v>
      </c>
      <c r="H823" s="6">
        <f t="shared" si="61"/>
        <v>10230.991337824831</v>
      </c>
      <c r="I823" s="6">
        <f>SUM($D$3:D823)</f>
        <v>2021.1742059672758</v>
      </c>
      <c r="K823" s="6">
        <f t="shared" si="63"/>
        <v>12275.157815785267</v>
      </c>
      <c r="L823" s="6">
        <f t="shared" si="62"/>
        <v>12252.165543792107</v>
      </c>
      <c r="M823" s="6">
        <f>MAX($B$3:B823)</f>
        <v>11.72</v>
      </c>
    </row>
    <row r="824" spans="1:13" x14ac:dyDescent="0.25">
      <c r="A824" s="1">
        <v>37047</v>
      </c>
      <c r="B824" s="6">
        <v>10.68</v>
      </c>
      <c r="C824" s="6">
        <v>5.0090729999999999</v>
      </c>
      <c r="D824" s="6">
        <f>_xlfn.IFNA(VLOOKUP(A824,'APIUX Dividends'!A:B,2,FALSE),0)*G824</f>
        <v>0</v>
      </c>
      <c r="E824" t="str">
        <f>IF(B824&lt;0.8*MAX($B$3:B824), "reinvest dividends","")</f>
        <v/>
      </c>
      <c r="F824" s="4">
        <f t="shared" si="65"/>
        <v>1154.7655518142301</v>
      </c>
      <c r="G824" s="4">
        <f t="shared" si="64"/>
        <v>962.4639076034648</v>
      </c>
      <c r="H824" s="6">
        <f t="shared" si="61"/>
        <v>10279.114533205004</v>
      </c>
      <c r="I824" s="6">
        <f>SUM($D$3:D824)</f>
        <v>2021.1742059672758</v>
      </c>
      <c r="K824" s="6">
        <f t="shared" si="63"/>
        <v>12332.896093375977</v>
      </c>
      <c r="L824" s="6">
        <f t="shared" si="62"/>
        <v>12300.28873917228</v>
      </c>
      <c r="M824" s="6">
        <f>MAX($B$3:B824)</f>
        <v>11.72</v>
      </c>
    </row>
    <row r="825" spans="1:13" x14ac:dyDescent="0.25">
      <c r="A825" s="1">
        <v>37048</v>
      </c>
      <c r="B825" s="6">
        <v>10.68</v>
      </c>
      <c r="C825" s="6">
        <v>5.0090729999999999</v>
      </c>
      <c r="D825" s="6">
        <f>_xlfn.IFNA(VLOOKUP(A825,'APIUX Dividends'!A:B,2,FALSE),0)*G825</f>
        <v>0</v>
      </c>
      <c r="E825" t="str">
        <f>IF(B825&lt;0.8*MAX($B$3:B825), "reinvest dividends","")</f>
        <v/>
      </c>
      <c r="F825" s="4">
        <f t="shared" si="65"/>
        <v>1154.7655518142301</v>
      </c>
      <c r="G825" s="4">
        <f t="shared" si="64"/>
        <v>962.4639076034648</v>
      </c>
      <c r="H825" s="6">
        <f t="shared" si="61"/>
        <v>10279.114533205004</v>
      </c>
      <c r="I825" s="6">
        <f>SUM($D$3:D825)</f>
        <v>2021.1742059672758</v>
      </c>
      <c r="K825" s="6">
        <f t="shared" si="63"/>
        <v>12332.896093375977</v>
      </c>
      <c r="L825" s="6">
        <f t="shared" si="62"/>
        <v>12300.28873917228</v>
      </c>
      <c r="M825" s="6">
        <f>MAX($B$3:B825)</f>
        <v>11.72</v>
      </c>
    </row>
    <row r="826" spans="1:13" x14ac:dyDescent="0.25">
      <c r="A826" s="1">
        <v>37049</v>
      </c>
      <c r="B826" s="6">
        <v>10.64</v>
      </c>
      <c r="C826" s="6">
        <v>4.9903120000000003</v>
      </c>
      <c r="D826" s="6">
        <f>_xlfn.IFNA(VLOOKUP(A826,'APIUX Dividends'!A:B,2,FALSE),0)*G826</f>
        <v>0</v>
      </c>
      <c r="E826" t="str">
        <f>IF(B826&lt;0.8*MAX($B$3:B826), "reinvest dividends","")</f>
        <v/>
      </c>
      <c r="F826" s="4">
        <f t="shared" si="65"/>
        <v>1154.7655518142301</v>
      </c>
      <c r="G826" s="4">
        <f t="shared" si="64"/>
        <v>962.4639076034648</v>
      </c>
      <c r="H826" s="6">
        <f t="shared" si="61"/>
        <v>10240.615976900866</v>
      </c>
      <c r="I826" s="6">
        <f>SUM($D$3:D826)</f>
        <v>2021.1742059672758</v>
      </c>
      <c r="K826" s="6">
        <f t="shared" si="63"/>
        <v>12286.705471303409</v>
      </c>
      <c r="L826" s="6">
        <f t="shared" si="62"/>
        <v>12261.790182868142</v>
      </c>
      <c r="M826" s="6">
        <f>MAX($B$3:B826)</f>
        <v>11.72</v>
      </c>
    </row>
    <row r="827" spans="1:13" x14ac:dyDescent="0.25">
      <c r="A827" s="1">
        <v>37050</v>
      </c>
      <c r="B827" s="6">
        <v>10.61</v>
      </c>
      <c r="C827" s="6">
        <v>4.9762409999999999</v>
      </c>
      <c r="D827" s="6">
        <f>_xlfn.IFNA(VLOOKUP(A827,'APIUX Dividends'!A:B,2,FALSE),0)*G827</f>
        <v>0</v>
      </c>
      <c r="E827" t="str">
        <f>IF(B827&lt;0.8*MAX($B$3:B827), "reinvest dividends","")</f>
        <v/>
      </c>
      <c r="F827" s="4">
        <f t="shared" si="65"/>
        <v>1154.7655518142301</v>
      </c>
      <c r="G827" s="4">
        <f t="shared" si="64"/>
        <v>962.4639076034648</v>
      </c>
      <c r="H827" s="6">
        <f t="shared" si="61"/>
        <v>10211.742059672761</v>
      </c>
      <c r="I827" s="6">
        <f>SUM($D$3:D827)</f>
        <v>2021.1742059672758</v>
      </c>
      <c r="K827" s="6">
        <f t="shared" si="63"/>
        <v>12252.062504748981</v>
      </c>
      <c r="L827" s="6">
        <f t="shared" si="62"/>
        <v>12232.916265640037</v>
      </c>
      <c r="M827" s="6">
        <f>MAX($B$3:B827)</f>
        <v>11.72</v>
      </c>
    </row>
    <row r="828" spans="1:13" x14ac:dyDescent="0.25">
      <c r="A828" s="1">
        <v>37053</v>
      </c>
      <c r="B828" s="6">
        <v>10.64</v>
      </c>
      <c r="C828" s="6">
        <v>4.9903120000000003</v>
      </c>
      <c r="D828" s="6">
        <f>_xlfn.IFNA(VLOOKUP(A828,'APIUX Dividends'!A:B,2,FALSE),0)*G828</f>
        <v>0</v>
      </c>
      <c r="E828" t="str">
        <f>IF(B828&lt;0.8*MAX($B$3:B828), "reinvest dividends","")</f>
        <v/>
      </c>
      <c r="F828" s="4">
        <f t="shared" si="65"/>
        <v>1154.7655518142301</v>
      </c>
      <c r="G828" s="4">
        <f t="shared" si="64"/>
        <v>962.4639076034648</v>
      </c>
      <c r="H828" s="6">
        <f t="shared" si="61"/>
        <v>10240.615976900866</v>
      </c>
      <c r="I828" s="6">
        <f>SUM($D$3:D828)</f>
        <v>2021.1742059672758</v>
      </c>
      <c r="K828" s="6">
        <f t="shared" si="63"/>
        <v>12286.705471303409</v>
      </c>
      <c r="L828" s="6">
        <f t="shared" si="62"/>
        <v>12261.790182868142</v>
      </c>
      <c r="M828" s="6">
        <f>MAX($B$3:B828)</f>
        <v>11.72</v>
      </c>
    </row>
    <row r="829" spans="1:13" x14ac:dyDescent="0.25">
      <c r="A829" s="1">
        <v>37054</v>
      </c>
      <c r="B829" s="6">
        <v>10.67</v>
      </c>
      <c r="C829" s="6">
        <v>5.0043829999999998</v>
      </c>
      <c r="D829" s="6">
        <f>_xlfn.IFNA(VLOOKUP(A829,'APIUX Dividends'!A:B,2,FALSE),0)*G829</f>
        <v>0</v>
      </c>
      <c r="E829" t="str">
        <f>IF(B829&lt;0.8*MAX($B$3:B829), "reinvest dividends","")</f>
        <v/>
      </c>
      <c r="F829" s="4">
        <f t="shared" si="65"/>
        <v>1154.7655518142301</v>
      </c>
      <c r="G829" s="4">
        <f t="shared" si="64"/>
        <v>962.4639076034648</v>
      </c>
      <c r="H829" s="6">
        <f t="shared" si="61"/>
        <v>10269.48989412897</v>
      </c>
      <c r="I829" s="6">
        <f>SUM($D$3:D829)</f>
        <v>2021.1742059672758</v>
      </c>
      <c r="K829" s="6">
        <f t="shared" si="63"/>
        <v>12321.348437857834</v>
      </c>
      <c r="L829" s="6">
        <f t="shared" si="62"/>
        <v>12290.664100096246</v>
      </c>
      <c r="M829" s="6">
        <f>MAX($B$3:B829)</f>
        <v>11.72</v>
      </c>
    </row>
    <row r="830" spans="1:13" x14ac:dyDescent="0.25">
      <c r="A830" s="1">
        <v>37055</v>
      </c>
      <c r="B830" s="6">
        <v>10.68</v>
      </c>
      <c r="C830" s="6">
        <v>5.0090729999999999</v>
      </c>
      <c r="D830" s="6">
        <f>_xlfn.IFNA(VLOOKUP(A830,'APIUX Dividends'!A:B,2,FALSE),0)*G830</f>
        <v>0</v>
      </c>
      <c r="E830" t="str">
        <f>IF(B830&lt;0.8*MAX($B$3:B830), "reinvest dividends","")</f>
        <v/>
      </c>
      <c r="F830" s="4">
        <f t="shared" si="65"/>
        <v>1154.7655518142301</v>
      </c>
      <c r="G830" s="4">
        <f t="shared" si="64"/>
        <v>962.4639076034648</v>
      </c>
      <c r="H830" s="6">
        <f t="shared" si="61"/>
        <v>10279.114533205004</v>
      </c>
      <c r="I830" s="6">
        <f>SUM($D$3:D830)</f>
        <v>2021.1742059672758</v>
      </c>
      <c r="K830" s="6">
        <f t="shared" si="63"/>
        <v>12332.896093375977</v>
      </c>
      <c r="L830" s="6">
        <f t="shared" si="62"/>
        <v>12300.28873917228</v>
      </c>
      <c r="M830" s="6">
        <f>MAX($B$3:B830)</f>
        <v>11.72</v>
      </c>
    </row>
    <row r="831" spans="1:13" x14ac:dyDescent="0.25">
      <c r="A831" s="1">
        <v>37056</v>
      </c>
      <c r="B831" s="6">
        <v>10.72</v>
      </c>
      <c r="C831" s="6">
        <v>5.0278330000000002</v>
      </c>
      <c r="D831" s="6">
        <f>_xlfn.IFNA(VLOOKUP(A831,'APIUX Dividends'!A:B,2,FALSE),0)*G831</f>
        <v>0</v>
      </c>
      <c r="E831" t="str">
        <f>IF(B831&lt;0.8*MAX($B$3:B831), "reinvest dividends","")</f>
        <v/>
      </c>
      <c r="F831" s="4">
        <f t="shared" si="65"/>
        <v>1154.7655518142301</v>
      </c>
      <c r="G831" s="4">
        <f t="shared" si="64"/>
        <v>962.4639076034648</v>
      </c>
      <c r="H831" s="6">
        <f t="shared" si="61"/>
        <v>10317.613089509143</v>
      </c>
      <c r="I831" s="6">
        <f>SUM($D$3:D831)</f>
        <v>2021.1742059672758</v>
      </c>
      <c r="K831" s="6">
        <f t="shared" si="63"/>
        <v>12379.086715448548</v>
      </c>
      <c r="L831" s="6">
        <f t="shared" si="62"/>
        <v>12338.787295476419</v>
      </c>
      <c r="M831" s="6">
        <f>MAX($B$3:B831)</f>
        <v>11.72</v>
      </c>
    </row>
    <row r="832" spans="1:13" x14ac:dyDescent="0.25">
      <c r="A832" s="1">
        <v>37057</v>
      </c>
      <c r="B832" s="6">
        <v>10.7</v>
      </c>
      <c r="C832" s="6">
        <v>5.0184540000000002</v>
      </c>
      <c r="D832" s="6">
        <f>_xlfn.IFNA(VLOOKUP(A832,'APIUX Dividends'!A:B,2,FALSE),0)*G832</f>
        <v>0</v>
      </c>
      <c r="E832" t="str">
        <f>IF(B832&lt;0.8*MAX($B$3:B832), "reinvest dividends","")</f>
        <v/>
      </c>
      <c r="F832" s="4">
        <f t="shared" si="65"/>
        <v>1154.7655518142301</v>
      </c>
      <c r="G832" s="4">
        <f t="shared" si="64"/>
        <v>962.4639076034648</v>
      </c>
      <c r="H832" s="6">
        <f t="shared" si="61"/>
        <v>10298.363811357072</v>
      </c>
      <c r="I832" s="6">
        <f>SUM($D$3:D832)</f>
        <v>2021.1742059672758</v>
      </c>
      <c r="K832" s="6">
        <f t="shared" si="63"/>
        <v>12355.991404412262</v>
      </c>
      <c r="L832" s="6">
        <f t="shared" si="62"/>
        <v>12319.538017324348</v>
      </c>
      <c r="M832" s="6">
        <f>MAX($B$3:B832)</f>
        <v>11.72</v>
      </c>
    </row>
    <row r="833" spans="1:13" x14ac:dyDescent="0.25">
      <c r="A833" s="1">
        <v>37060</v>
      </c>
      <c r="B833" s="6">
        <v>10.7</v>
      </c>
      <c r="C833" s="6">
        <v>5.0184540000000002</v>
      </c>
      <c r="D833" s="6">
        <f>_xlfn.IFNA(VLOOKUP(A833,'APIUX Dividends'!A:B,2,FALSE),0)*G833</f>
        <v>0</v>
      </c>
      <c r="E833" t="str">
        <f>IF(B833&lt;0.8*MAX($B$3:B833), "reinvest dividends","")</f>
        <v/>
      </c>
      <c r="F833" s="4">
        <f t="shared" si="65"/>
        <v>1154.7655518142301</v>
      </c>
      <c r="G833" s="4">
        <f t="shared" si="64"/>
        <v>962.4639076034648</v>
      </c>
      <c r="H833" s="6">
        <f t="shared" si="61"/>
        <v>10298.363811357072</v>
      </c>
      <c r="I833" s="6">
        <f>SUM($D$3:D833)</f>
        <v>2021.1742059672758</v>
      </c>
      <c r="K833" s="6">
        <f t="shared" si="63"/>
        <v>12355.991404412262</v>
      </c>
      <c r="L833" s="6">
        <f t="shared" si="62"/>
        <v>12319.538017324348</v>
      </c>
      <c r="M833" s="6">
        <f>MAX($B$3:B833)</f>
        <v>11.72</v>
      </c>
    </row>
    <row r="834" spans="1:13" x14ac:dyDescent="0.25">
      <c r="A834" s="1">
        <v>37061</v>
      </c>
      <c r="B834" s="6">
        <v>10.72</v>
      </c>
      <c r="C834" s="6">
        <v>5.0278330000000002</v>
      </c>
      <c r="D834" s="6">
        <f>_xlfn.IFNA(VLOOKUP(A834,'APIUX Dividends'!A:B,2,FALSE),0)*G834</f>
        <v>0</v>
      </c>
      <c r="E834" t="str">
        <f>IF(B834&lt;0.8*MAX($B$3:B834), "reinvest dividends","")</f>
        <v/>
      </c>
      <c r="F834" s="4">
        <f t="shared" si="65"/>
        <v>1154.7655518142301</v>
      </c>
      <c r="G834" s="4">
        <f t="shared" si="64"/>
        <v>962.4639076034648</v>
      </c>
      <c r="H834" s="6">
        <f t="shared" si="61"/>
        <v>10317.613089509143</v>
      </c>
      <c r="I834" s="6">
        <f>SUM($D$3:D834)</f>
        <v>2021.1742059672758</v>
      </c>
      <c r="K834" s="6">
        <f t="shared" si="63"/>
        <v>12379.086715448548</v>
      </c>
      <c r="L834" s="6">
        <f t="shared" si="62"/>
        <v>12338.787295476419</v>
      </c>
      <c r="M834" s="6">
        <f>MAX($B$3:B834)</f>
        <v>11.72</v>
      </c>
    </row>
    <row r="835" spans="1:13" x14ac:dyDescent="0.25">
      <c r="A835" s="1">
        <v>37062</v>
      </c>
      <c r="B835" s="6">
        <v>10.74</v>
      </c>
      <c r="C835" s="6">
        <v>5.0372110000000001</v>
      </c>
      <c r="D835" s="6">
        <f>_xlfn.IFNA(VLOOKUP(A835,'APIUX Dividends'!A:B,2,FALSE),0)*G835</f>
        <v>0</v>
      </c>
      <c r="E835" t="str">
        <f>IF(B835&lt;0.8*MAX($B$3:B835), "reinvest dividends","")</f>
        <v/>
      </c>
      <c r="F835" s="4">
        <f t="shared" si="65"/>
        <v>1154.7655518142301</v>
      </c>
      <c r="G835" s="4">
        <f t="shared" si="64"/>
        <v>962.4639076034648</v>
      </c>
      <c r="H835" s="6">
        <f t="shared" ref="H835:H898" si="66">G835*B835</f>
        <v>10336.862367661211</v>
      </c>
      <c r="I835" s="6">
        <f>SUM($D$3:D835)</f>
        <v>2021.1742059672758</v>
      </c>
      <c r="K835" s="6">
        <f t="shared" si="63"/>
        <v>12402.182026484832</v>
      </c>
      <c r="L835" s="6">
        <f t="shared" ref="L835:L898" si="67">I835+H835</f>
        <v>12358.036573628488</v>
      </c>
      <c r="M835" s="6">
        <f>MAX($B$3:B835)</f>
        <v>11.72</v>
      </c>
    </row>
    <row r="836" spans="1:13" x14ac:dyDescent="0.25">
      <c r="A836" s="1">
        <v>37063</v>
      </c>
      <c r="B836" s="6">
        <v>10.76</v>
      </c>
      <c r="C836" s="6">
        <v>5.0465929999999997</v>
      </c>
      <c r="D836" s="6">
        <f>_xlfn.IFNA(VLOOKUP(A836,'APIUX Dividends'!A:B,2,FALSE),0)*G836</f>
        <v>0</v>
      </c>
      <c r="E836" t="str">
        <f>IF(B836&lt;0.8*MAX($B$3:B836), "reinvest dividends","")</f>
        <v/>
      </c>
      <c r="F836" s="4">
        <f t="shared" si="65"/>
        <v>1154.7655518142301</v>
      </c>
      <c r="G836" s="4">
        <f t="shared" si="64"/>
        <v>962.4639076034648</v>
      </c>
      <c r="H836" s="6">
        <f t="shared" si="66"/>
        <v>10356.111645813282</v>
      </c>
      <c r="I836" s="6">
        <f>SUM($D$3:D836)</f>
        <v>2021.1742059672758</v>
      </c>
      <c r="K836" s="6">
        <f t="shared" ref="K836:K899" si="68">F836*B836</f>
        <v>12425.277337521116</v>
      </c>
      <c r="L836" s="6">
        <f t="shared" si="67"/>
        <v>12377.285851780558</v>
      </c>
      <c r="M836" s="6">
        <f>MAX($B$3:B836)</f>
        <v>11.72</v>
      </c>
    </row>
    <row r="837" spans="1:13" x14ac:dyDescent="0.25">
      <c r="A837" s="1">
        <v>37064</v>
      </c>
      <c r="B837" s="6">
        <v>10.83</v>
      </c>
      <c r="C837" s="6">
        <v>5.0794249999999996</v>
      </c>
      <c r="D837" s="6">
        <f>_xlfn.IFNA(VLOOKUP(A837,'APIUX Dividends'!A:B,2,FALSE),0)*G837</f>
        <v>0</v>
      </c>
      <c r="E837" t="str">
        <f>IF(B837&lt;0.8*MAX($B$3:B837), "reinvest dividends","")</f>
        <v/>
      </c>
      <c r="F837" s="4">
        <f t="shared" si="65"/>
        <v>1154.7655518142301</v>
      </c>
      <c r="G837" s="4">
        <f t="shared" ref="G837:G900" si="69">G836</f>
        <v>962.4639076034648</v>
      </c>
      <c r="H837" s="6">
        <f t="shared" si="66"/>
        <v>10423.484119345523</v>
      </c>
      <c r="I837" s="6">
        <f>SUM($D$3:D837)</f>
        <v>2021.1742059672758</v>
      </c>
      <c r="K837" s="6">
        <f t="shared" si="68"/>
        <v>12506.110926148112</v>
      </c>
      <c r="L837" s="6">
        <f t="shared" si="67"/>
        <v>12444.658325312799</v>
      </c>
      <c r="M837" s="6">
        <f>MAX($B$3:B837)</f>
        <v>11.72</v>
      </c>
    </row>
    <row r="838" spans="1:13" x14ac:dyDescent="0.25">
      <c r="A838" s="1">
        <v>37067</v>
      </c>
      <c r="B838" s="6">
        <v>10.81</v>
      </c>
      <c r="C838" s="6">
        <v>5.0700459999999996</v>
      </c>
      <c r="D838" s="6">
        <f>_xlfn.IFNA(VLOOKUP(A838,'APIUX Dividends'!A:B,2,FALSE),0)*G838</f>
        <v>0</v>
      </c>
      <c r="E838" t="str">
        <f>IF(B838&lt;0.8*MAX($B$3:B838), "reinvest dividends","")</f>
        <v/>
      </c>
      <c r="F838" s="4">
        <f t="shared" si="65"/>
        <v>1154.7655518142301</v>
      </c>
      <c r="G838" s="4">
        <f t="shared" si="69"/>
        <v>962.4639076034648</v>
      </c>
      <c r="H838" s="6">
        <f t="shared" si="66"/>
        <v>10404.234841193454</v>
      </c>
      <c r="I838" s="6">
        <f>SUM($D$3:D838)</f>
        <v>2021.1742059672758</v>
      </c>
      <c r="K838" s="6">
        <f t="shared" si="68"/>
        <v>12483.015615111828</v>
      </c>
      <c r="L838" s="6">
        <f t="shared" si="67"/>
        <v>12425.409047160731</v>
      </c>
      <c r="M838" s="6">
        <f>MAX($B$3:B838)</f>
        <v>11.72</v>
      </c>
    </row>
    <row r="839" spans="1:13" x14ac:dyDescent="0.25">
      <c r="A839" s="1">
        <v>37068</v>
      </c>
      <c r="B839" s="6">
        <v>10.75</v>
      </c>
      <c r="C839" s="6">
        <v>5.0419029999999996</v>
      </c>
      <c r="D839" s="6">
        <f>_xlfn.IFNA(VLOOKUP(A839,'APIUX Dividends'!A:B,2,FALSE),0)*G839</f>
        <v>0</v>
      </c>
      <c r="E839" t="str">
        <f>IF(B839&lt;0.8*MAX($B$3:B839), "reinvest dividends","")</f>
        <v/>
      </c>
      <c r="F839" s="4">
        <f t="shared" si="65"/>
        <v>1154.7655518142301</v>
      </c>
      <c r="G839" s="4">
        <f t="shared" si="69"/>
        <v>962.4639076034648</v>
      </c>
      <c r="H839" s="6">
        <f t="shared" si="66"/>
        <v>10346.487006737247</v>
      </c>
      <c r="I839" s="6">
        <f>SUM($D$3:D839)</f>
        <v>2021.1742059672758</v>
      </c>
      <c r="K839" s="6">
        <f t="shared" si="68"/>
        <v>12413.729682002973</v>
      </c>
      <c r="L839" s="6">
        <f t="shared" si="67"/>
        <v>12367.661212704523</v>
      </c>
      <c r="M839" s="6">
        <f>MAX($B$3:B839)</f>
        <v>11.72</v>
      </c>
    </row>
    <row r="840" spans="1:13" x14ac:dyDescent="0.25">
      <c r="A840" s="1">
        <v>37069</v>
      </c>
      <c r="B840" s="6">
        <v>10.72</v>
      </c>
      <c r="C840" s="6">
        <v>5.0278330000000002</v>
      </c>
      <c r="D840" s="6">
        <f>_xlfn.IFNA(VLOOKUP(A840,'APIUX Dividends'!A:B,2,FALSE),0)*G840</f>
        <v>0</v>
      </c>
      <c r="E840" t="str">
        <f>IF(B840&lt;0.8*MAX($B$3:B840), "reinvest dividends","")</f>
        <v/>
      </c>
      <c r="F840" s="4">
        <f t="shared" si="65"/>
        <v>1154.7655518142301</v>
      </c>
      <c r="G840" s="4">
        <f t="shared" si="69"/>
        <v>962.4639076034648</v>
      </c>
      <c r="H840" s="6">
        <f t="shared" si="66"/>
        <v>10317.613089509143</v>
      </c>
      <c r="I840" s="6">
        <f>SUM($D$3:D840)</f>
        <v>2021.1742059672758</v>
      </c>
      <c r="K840" s="6">
        <f t="shared" si="68"/>
        <v>12379.086715448548</v>
      </c>
      <c r="L840" s="6">
        <f t="shared" si="67"/>
        <v>12338.787295476419</v>
      </c>
      <c r="M840" s="6">
        <f>MAX($B$3:B840)</f>
        <v>11.72</v>
      </c>
    </row>
    <row r="841" spans="1:13" x14ac:dyDescent="0.25">
      <c r="A841" s="1">
        <v>37070</v>
      </c>
      <c r="B841" s="6">
        <v>10.53</v>
      </c>
      <c r="C841" s="6">
        <v>4.994631</v>
      </c>
      <c r="D841" s="6">
        <f>_xlfn.IFNA(VLOOKUP(A841,'APIUX Dividends'!A:B,2,FALSE),0)*G841</f>
        <v>115.49566891241577</v>
      </c>
      <c r="E841" t="str">
        <f>IF(B841&lt;0.8*MAX($B$3:B841), "reinvest dividends","")</f>
        <v/>
      </c>
      <c r="F841" s="4">
        <f t="shared" si="65"/>
        <v>1165.7338014735287</v>
      </c>
      <c r="G841" s="4">
        <f t="shared" si="69"/>
        <v>962.4639076034648</v>
      </c>
      <c r="H841" s="6">
        <f t="shared" si="66"/>
        <v>10134.744947064484</v>
      </c>
      <c r="I841" s="6">
        <f>SUM($D$3:D841)</f>
        <v>2136.6698748796916</v>
      </c>
      <c r="K841" s="6">
        <f t="shared" si="68"/>
        <v>12275.176929516258</v>
      </c>
      <c r="L841" s="6">
        <f t="shared" si="67"/>
        <v>12271.414821944176</v>
      </c>
      <c r="M841" s="6">
        <f>MAX($B$3:B841)</f>
        <v>11.72</v>
      </c>
    </row>
    <row r="842" spans="1:13" x14ac:dyDescent="0.25">
      <c r="A842" s="1">
        <v>37071</v>
      </c>
      <c r="B842" s="6">
        <v>10.48</v>
      </c>
      <c r="C842" s="6">
        <v>4.9709120000000002</v>
      </c>
      <c r="D842" s="6">
        <f>_xlfn.IFNA(VLOOKUP(A842,'APIUX Dividends'!A:B,2,FALSE),0)*G842</f>
        <v>0</v>
      </c>
      <c r="E842" t="str">
        <f>IF(B842&lt;0.8*MAX($B$3:B842), "reinvest dividends","")</f>
        <v/>
      </c>
      <c r="F842" s="4">
        <f t="shared" si="65"/>
        <v>1165.7338014735287</v>
      </c>
      <c r="G842" s="4">
        <f t="shared" si="69"/>
        <v>962.4639076034648</v>
      </c>
      <c r="H842" s="6">
        <f t="shared" si="66"/>
        <v>10086.621751684312</v>
      </c>
      <c r="I842" s="6">
        <f>SUM($D$3:D842)</f>
        <v>2136.6698748796916</v>
      </c>
      <c r="K842" s="6">
        <f t="shared" si="68"/>
        <v>12216.890239442582</v>
      </c>
      <c r="L842" s="6">
        <f t="shared" si="67"/>
        <v>12223.291626564003</v>
      </c>
      <c r="M842" s="6">
        <f>MAX($B$3:B842)</f>
        <v>11.72</v>
      </c>
    </row>
    <row r="843" spans="1:13" x14ac:dyDescent="0.25">
      <c r="A843" s="1">
        <v>37074</v>
      </c>
      <c r="B843" s="6">
        <v>10.54</v>
      </c>
      <c r="C843" s="6">
        <v>4.9993740000000004</v>
      </c>
      <c r="D843" s="6">
        <f>_xlfn.IFNA(VLOOKUP(A843,'APIUX Dividends'!A:B,2,FALSE),0)*G843</f>
        <v>0</v>
      </c>
      <c r="E843" t="str">
        <f>IF(B843&lt;0.8*MAX($B$3:B843), "reinvest dividends","")</f>
        <v/>
      </c>
      <c r="F843" s="4">
        <f t="shared" si="65"/>
        <v>1165.7338014735287</v>
      </c>
      <c r="G843" s="4">
        <f t="shared" si="69"/>
        <v>962.4639076034648</v>
      </c>
      <c r="H843" s="6">
        <f t="shared" si="66"/>
        <v>10144.369586140518</v>
      </c>
      <c r="I843" s="6">
        <f>SUM($D$3:D843)</f>
        <v>2136.6698748796916</v>
      </c>
      <c r="K843" s="6">
        <f t="shared" si="68"/>
        <v>12286.834267530992</v>
      </c>
      <c r="L843" s="6">
        <f t="shared" si="67"/>
        <v>12281.039461020209</v>
      </c>
      <c r="M843" s="6">
        <f>MAX($B$3:B843)</f>
        <v>11.72</v>
      </c>
    </row>
    <row r="844" spans="1:13" x14ac:dyDescent="0.25">
      <c r="A844" s="1">
        <v>37075</v>
      </c>
      <c r="B844" s="6">
        <v>10.54</v>
      </c>
      <c r="C844" s="6">
        <v>4.9993740000000004</v>
      </c>
      <c r="D844" s="6">
        <f>_xlfn.IFNA(VLOOKUP(A844,'APIUX Dividends'!A:B,2,FALSE),0)*G844</f>
        <v>0</v>
      </c>
      <c r="E844" t="str">
        <f>IF(B844&lt;0.8*MAX($B$3:B844), "reinvest dividends","")</f>
        <v/>
      </c>
      <c r="F844" s="4">
        <f t="shared" si="65"/>
        <v>1165.7338014735287</v>
      </c>
      <c r="G844" s="4">
        <f t="shared" si="69"/>
        <v>962.4639076034648</v>
      </c>
      <c r="H844" s="6">
        <f t="shared" si="66"/>
        <v>10144.369586140518</v>
      </c>
      <c r="I844" s="6">
        <f>SUM($D$3:D844)</f>
        <v>2136.6698748796916</v>
      </c>
      <c r="K844" s="6">
        <f t="shared" si="68"/>
        <v>12286.834267530992</v>
      </c>
      <c r="L844" s="6">
        <f t="shared" si="67"/>
        <v>12281.039461020209</v>
      </c>
      <c r="M844" s="6">
        <f>MAX($B$3:B844)</f>
        <v>11.72</v>
      </c>
    </row>
    <row r="845" spans="1:13" x14ac:dyDescent="0.25">
      <c r="A845" s="1">
        <v>37077</v>
      </c>
      <c r="B845" s="6">
        <v>10.48</v>
      </c>
      <c r="C845" s="6">
        <v>4.9709120000000002</v>
      </c>
      <c r="D845" s="6">
        <f>_xlfn.IFNA(VLOOKUP(A845,'APIUX Dividends'!A:B,2,FALSE),0)*G845</f>
        <v>0</v>
      </c>
      <c r="E845" t="str">
        <f>IF(B845&lt;0.8*MAX($B$3:B845), "reinvest dividends","")</f>
        <v/>
      </c>
      <c r="F845" s="4">
        <f t="shared" si="65"/>
        <v>1165.7338014735287</v>
      </c>
      <c r="G845" s="4">
        <f t="shared" si="69"/>
        <v>962.4639076034648</v>
      </c>
      <c r="H845" s="6">
        <f t="shared" si="66"/>
        <v>10086.621751684312</v>
      </c>
      <c r="I845" s="6">
        <f>SUM($D$3:D845)</f>
        <v>2136.6698748796916</v>
      </c>
      <c r="K845" s="6">
        <f t="shared" si="68"/>
        <v>12216.890239442582</v>
      </c>
      <c r="L845" s="6">
        <f t="shared" si="67"/>
        <v>12223.291626564003</v>
      </c>
      <c r="M845" s="6">
        <f>MAX($B$3:B845)</f>
        <v>11.72</v>
      </c>
    </row>
    <row r="846" spans="1:13" x14ac:dyDescent="0.25">
      <c r="A846" s="1">
        <v>37078</v>
      </c>
      <c r="B846" s="6">
        <v>10.52</v>
      </c>
      <c r="C846" s="6">
        <v>4.9898879999999997</v>
      </c>
      <c r="D846" s="6">
        <f>_xlfn.IFNA(VLOOKUP(A846,'APIUX Dividends'!A:B,2,FALSE),0)*G846</f>
        <v>0</v>
      </c>
      <c r="E846" t="str">
        <f>IF(B846&lt;0.8*MAX($B$3:B846), "reinvest dividends","")</f>
        <v/>
      </c>
      <c r="F846" s="4">
        <f t="shared" si="65"/>
        <v>1165.7338014735287</v>
      </c>
      <c r="G846" s="4">
        <f t="shared" si="69"/>
        <v>962.4639076034648</v>
      </c>
      <c r="H846" s="6">
        <f t="shared" si="66"/>
        <v>10125.120307988449</v>
      </c>
      <c r="I846" s="6">
        <f>SUM($D$3:D846)</f>
        <v>2136.6698748796916</v>
      </c>
      <c r="K846" s="6">
        <f t="shared" si="68"/>
        <v>12263.519591501521</v>
      </c>
      <c r="L846" s="6">
        <f t="shared" si="67"/>
        <v>12261.790182868141</v>
      </c>
      <c r="M846" s="6">
        <f>MAX($B$3:B846)</f>
        <v>11.72</v>
      </c>
    </row>
    <row r="847" spans="1:13" x14ac:dyDescent="0.25">
      <c r="A847" s="1">
        <v>37081</v>
      </c>
      <c r="B847" s="6">
        <v>10.54</v>
      </c>
      <c r="C847" s="6">
        <v>4.9993740000000004</v>
      </c>
      <c r="D847" s="6">
        <f>_xlfn.IFNA(VLOOKUP(A847,'APIUX Dividends'!A:B,2,FALSE),0)*G847</f>
        <v>0</v>
      </c>
      <c r="E847" t="str">
        <f>IF(B847&lt;0.8*MAX($B$3:B847), "reinvest dividends","")</f>
        <v/>
      </c>
      <c r="F847" s="4">
        <f t="shared" si="65"/>
        <v>1165.7338014735287</v>
      </c>
      <c r="G847" s="4">
        <f t="shared" si="69"/>
        <v>962.4639076034648</v>
      </c>
      <c r="H847" s="6">
        <f t="shared" si="66"/>
        <v>10144.369586140518</v>
      </c>
      <c r="I847" s="6">
        <f>SUM($D$3:D847)</f>
        <v>2136.6698748796916</v>
      </c>
      <c r="K847" s="6">
        <f t="shared" si="68"/>
        <v>12286.834267530992</v>
      </c>
      <c r="L847" s="6">
        <f t="shared" si="67"/>
        <v>12281.039461020209</v>
      </c>
      <c r="M847" s="6">
        <f>MAX($B$3:B847)</f>
        <v>11.72</v>
      </c>
    </row>
    <row r="848" spans="1:13" x14ac:dyDescent="0.25">
      <c r="A848" s="1">
        <v>37082</v>
      </c>
      <c r="B848" s="6">
        <v>10.58</v>
      </c>
      <c r="C848" s="6">
        <v>5.0183460000000002</v>
      </c>
      <c r="D848" s="6">
        <f>_xlfn.IFNA(VLOOKUP(A848,'APIUX Dividends'!A:B,2,FALSE),0)*G848</f>
        <v>0</v>
      </c>
      <c r="E848" t="str">
        <f>IF(B848&lt;0.8*MAX($B$3:B848), "reinvest dividends","")</f>
        <v/>
      </c>
      <c r="F848" s="4">
        <f t="shared" si="65"/>
        <v>1165.7338014735287</v>
      </c>
      <c r="G848" s="4">
        <f t="shared" si="69"/>
        <v>962.4639076034648</v>
      </c>
      <c r="H848" s="6">
        <f t="shared" si="66"/>
        <v>10182.868142444659</v>
      </c>
      <c r="I848" s="6">
        <f>SUM($D$3:D848)</f>
        <v>2136.6698748796916</v>
      </c>
      <c r="K848" s="6">
        <f t="shared" si="68"/>
        <v>12333.463619589935</v>
      </c>
      <c r="L848" s="6">
        <f t="shared" si="67"/>
        <v>12319.53801732435</v>
      </c>
      <c r="M848" s="6">
        <f>MAX($B$3:B848)</f>
        <v>11.72</v>
      </c>
    </row>
    <row r="849" spans="1:13" x14ac:dyDescent="0.25">
      <c r="A849" s="1">
        <v>37083</v>
      </c>
      <c r="B849" s="6">
        <v>10.57</v>
      </c>
      <c r="C849" s="6">
        <v>5.0136029999999998</v>
      </c>
      <c r="D849" s="6">
        <f>_xlfn.IFNA(VLOOKUP(A849,'APIUX Dividends'!A:B,2,FALSE),0)*G849</f>
        <v>0</v>
      </c>
      <c r="E849" t="str">
        <f>IF(B849&lt;0.8*MAX($B$3:B849), "reinvest dividends","")</f>
        <v/>
      </c>
      <c r="F849" s="4">
        <f t="shared" si="65"/>
        <v>1165.7338014735287</v>
      </c>
      <c r="G849" s="4">
        <f t="shared" si="69"/>
        <v>962.4639076034648</v>
      </c>
      <c r="H849" s="6">
        <f t="shared" si="66"/>
        <v>10173.243503368623</v>
      </c>
      <c r="I849" s="6">
        <f>SUM($D$3:D849)</f>
        <v>2136.6698748796916</v>
      </c>
      <c r="K849" s="6">
        <f t="shared" si="68"/>
        <v>12321.806281575198</v>
      </c>
      <c r="L849" s="6">
        <f t="shared" si="67"/>
        <v>12309.913378248315</v>
      </c>
      <c r="M849" s="6">
        <f>MAX($B$3:B849)</f>
        <v>11.72</v>
      </c>
    </row>
    <row r="850" spans="1:13" x14ac:dyDescent="0.25">
      <c r="A850" s="1">
        <v>37084</v>
      </c>
      <c r="B850" s="6">
        <v>10.61</v>
      </c>
      <c r="C850" s="6">
        <v>5.0325769999999999</v>
      </c>
      <c r="D850" s="6">
        <f>_xlfn.IFNA(VLOOKUP(A850,'APIUX Dividends'!A:B,2,FALSE),0)*G850</f>
        <v>0</v>
      </c>
      <c r="E850" t="str">
        <f>IF(B850&lt;0.8*MAX($B$3:B850), "reinvest dividends","")</f>
        <v/>
      </c>
      <c r="F850" s="4">
        <f t="shared" si="65"/>
        <v>1165.7338014735287</v>
      </c>
      <c r="G850" s="4">
        <f t="shared" si="69"/>
        <v>962.4639076034648</v>
      </c>
      <c r="H850" s="6">
        <f t="shared" si="66"/>
        <v>10211.742059672761</v>
      </c>
      <c r="I850" s="6">
        <f>SUM($D$3:D850)</f>
        <v>2136.6698748796916</v>
      </c>
      <c r="K850" s="6">
        <f t="shared" si="68"/>
        <v>12368.435633634139</v>
      </c>
      <c r="L850" s="6">
        <f t="shared" si="67"/>
        <v>12348.411934552452</v>
      </c>
      <c r="M850" s="6">
        <f>MAX($B$3:B850)</f>
        <v>11.72</v>
      </c>
    </row>
    <row r="851" spans="1:13" x14ac:dyDescent="0.25">
      <c r="A851" s="1">
        <v>37085</v>
      </c>
      <c r="B851" s="6">
        <v>10.62</v>
      </c>
      <c r="C851" s="6">
        <v>5.0373210000000004</v>
      </c>
      <c r="D851" s="6">
        <f>_xlfn.IFNA(VLOOKUP(A851,'APIUX Dividends'!A:B,2,FALSE),0)*G851</f>
        <v>0</v>
      </c>
      <c r="E851" t="str">
        <f>IF(B851&lt;0.8*MAX($B$3:B851), "reinvest dividends","")</f>
        <v/>
      </c>
      <c r="F851" s="4">
        <f t="shared" si="65"/>
        <v>1165.7338014735287</v>
      </c>
      <c r="G851" s="4">
        <f t="shared" si="69"/>
        <v>962.4639076034648</v>
      </c>
      <c r="H851" s="6">
        <f t="shared" si="66"/>
        <v>10221.366698748796</v>
      </c>
      <c r="I851" s="6">
        <f>SUM($D$3:D851)</f>
        <v>2136.6698748796916</v>
      </c>
      <c r="K851" s="6">
        <f t="shared" si="68"/>
        <v>12380.092971648874</v>
      </c>
      <c r="L851" s="6">
        <f t="shared" si="67"/>
        <v>12358.036573628488</v>
      </c>
      <c r="M851" s="6">
        <f>MAX($B$3:B851)</f>
        <v>11.72</v>
      </c>
    </row>
    <row r="852" spans="1:13" x14ac:dyDescent="0.25">
      <c r="A852" s="1">
        <v>37088</v>
      </c>
      <c r="B852" s="6">
        <v>10.66</v>
      </c>
      <c r="C852" s="6">
        <v>5.0562930000000001</v>
      </c>
      <c r="D852" s="6">
        <f>_xlfn.IFNA(VLOOKUP(A852,'APIUX Dividends'!A:B,2,FALSE),0)*G852</f>
        <v>0</v>
      </c>
      <c r="E852" t="str">
        <f>IF(B852&lt;0.8*MAX($B$3:B852), "reinvest dividends","")</f>
        <v/>
      </c>
      <c r="F852" s="4">
        <f t="shared" ref="F852:F915" si="70">F851+(D852/B852)</f>
        <v>1165.7338014735287</v>
      </c>
      <c r="G852" s="4">
        <f t="shared" si="69"/>
        <v>962.4639076034648</v>
      </c>
      <c r="H852" s="6">
        <f t="shared" si="66"/>
        <v>10259.865255052935</v>
      </c>
      <c r="I852" s="6">
        <f>SUM($D$3:D852)</f>
        <v>2136.6698748796916</v>
      </c>
      <c r="K852" s="6">
        <f t="shared" si="68"/>
        <v>12426.722323707816</v>
      </c>
      <c r="L852" s="6">
        <f t="shared" si="67"/>
        <v>12396.535129932627</v>
      </c>
      <c r="M852" s="6">
        <f>MAX($B$3:B852)</f>
        <v>11.72</v>
      </c>
    </row>
    <row r="853" spans="1:13" x14ac:dyDescent="0.25">
      <c r="A853" s="1">
        <v>37089</v>
      </c>
      <c r="B853" s="6">
        <v>10.66</v>
      </c>
      <c r="C853" s="6">
        <v>5.0562930000000001</v>
      </c>
      <c r="D853" s="6">
        <f>_xlfn.IFNA(VLOOKUP(A853,'APIUX Dividends'!A:B,2,FALSE),0)*G853</f>
        <v>0</v>
      </c>
      <c r="E853" t="str">
        <f>IF(B853&lt;0.8*MAX($B$3:B853), "reinvest dividends","")</f>
        <v/>
      </c>
      <c r="F853" s="4">
        <f t="shared" si="70"/>
        <v>1165.7338014735287</v>
      </c>
      <c r="G853" s="4">
        <f t="shared" si="69"/>
        <v>962.4639076034648</v>
      </c>
      <c r="H853" s="6">
        <f t="shared" si="66"/>
        <v>10259.865255052935</v>
      </c>
      <c r="I853" s="6">
        <f>SUM($D$3:D853)</f>
        <v>2136.6698748796916</v>
      </c>
      <c r="K853" s="6">
        <f t="shared" si="68"/>
        <v>12426.722323707816</v>
      </c>
      <c r="L853" s="6">
        <f t="shared" si="67"/>
        <v>12396.535129932627</v>
      </c>
      <c r="M853" s="6">
        <f>MAX($B$3:B853)</f>
        <v>11.72</v>
      </c>
    </row>
    <row r="854" spans="1:13" x14ac:dyDescent="0.25">
      <c r="A854" s="1">
        <v>37090</v>
      </c>
      <c r="B854" s="6">
        <v>10.72</v>
      </c>
      <c r="C854" s="6">
        <v>5.0847519999999999</v>
      </c>
      <c r="D854" s="6">
        <f>_xlfn.IFNA(VLOOKUP(A854,'APIUX Dividends'!A:B,2,FALSE),0)*G854</f>
        <v>0</v>
      </c>
      <c r="E854" t="str">
        <f>IF(B854&lt;0.8*MAX($B$3:B854), "reinvest dividends","")</f>
        <v/>
      </c>
      <c r="F854" s="4">
        <f t="shared" si="70"/>
        <v>1165.7338014735287</v>
      </c>
      <c r="G854" s="4">
        <f t="shared" si="69"/>
        <v>962.4639076034648</v>
      </c>
      <c r="H854" s="6">
        <f t="shared" si="66"/>
        <v>10317.613089509143</v>
      </c>
      <c r="I854" s="6">
        <f>SUM($D$3:D854)</f>
        <v>2136.6698748796916</v>
      </c>
      <c r="K854" s="6">
        <f t="shared" si="68"/>
        <v>12496.666351796228</v>
      </c>
      <c r="L854" s="6">
        <f t="shared" si="67"/>
        <v>12454.282964388834</v>
      </c>
      <c r="M854" s="6">
        <f>MAX($B$3:B854)</f>
        <v>11.72</v>
      </c>
    </row>
    <row r="855" spans="1:13" x14ac:dyDescent="0.25">
      <c r="A855" s="1">
        <v>37091</v>
      </c>
      <c r="B855" s="6">
        <v>10.72</v>
      </c>
      <c r="C855" s="6">
        <v>5.0847519999999999</v>
      </c>
      <c r="D855" s="6">
        <f>_xlfn.IFNA(VLOOKUP(A855,'APIUX Dividends'!A:B,2,FALSE),0)*G855</f>
        <v>0</v>
      </c>
      <c r="E855" t="str">
        <f>IF(B855&lt;0.8*MAX($B$3:B855), "reinvest dividends","")</f>
        <v/>
      </c>
      <c r="F855" s="4">
        <f t="shared" si="70"/>
        <v>1165.7338014735287</v>
      </c>
      <c r="G855" s="4">
        <f t="shared" si="69"/>
        <v>962.4639076034648</v>
      </c>
      <c r="H855" s="6">
        <f t="shared" si="66"/>
        <v>10317.613089509143</v>
      </c>
      <c r="I855" s="6">
        <f>SUM($D$3:D855)</f>
        <v>2136.6698748796916</v>
      </c>
      <c r="K855" s="6">
        <f t="shared" si="68"/>
        <v>12496.666351796228</v>
      </c>
      <c r="L855" s="6">
        <f t="shared" si="67"/>
        <v>12454.282964388834</v>
      </c>
      <c r="M855" s="6">
        <f>MAX($B$3:B855)</f>
        <v>11.72</v>
      </c>
    </row>
    <row r="856" spans="1:13" x14ac:dyDescent="0.25">
      <c r="A856" s="1">
        <v>37092</v>
      </c>
      <c r="B856" s="6">
        <v>10.71</v>
      </c>
      <c r="C856" s="6">
        <v>5.0800090000000004</v>
      </c>
      <c r="D856" s="6">
        <f>_xlfn.IFNA(VLOOKUP(A856,'APIUX Dividends'!A:B,2,FALSE),0)*G856</f>
        <v>0</v>
      </c>
      <c r="E856" t="str">
        <f>IF(B856&lt;0.8*MAX($B$3:B856), "reinvest dividends","")</f>
        <v/>
      </c>
      <c r="F856" s="4">
        <f t="shared" si="70"/>
        <v>1165.7338014735287</v>
      </c>
      <c r="G856" s="4">
        <f t="shared" si="69"/>
        <v>962.4639076034648</v>
      </c>
      <c r="H856" s="6">
        <f t="shared" si="66"/>
        <v>10307.988450433109</v>
      </c>
      <c r="I856" s="6">
        <f>SUM($D$3:D856)</f>
        <v>2136.6698748796916</v>
      </c>
      <c r="K856" s="6">
        <f t="shared" si="68"/>
        <v>12485.009013781493</v>
      </c>
      <c r="L856" s="6">
        <f t="shared" si="67"/>
        <v>12444.658325312801</v>
      </c>
      <c r="M856" s="6">
        <f>MAX($B$3:B856)</f>
        <v>11.72</v>
      </c>
    </row>
    <row r="857" spans="1:13" x14ac:dyDescent="0.25">
      <c r="A857" s="1">
        <v>37095</v>
      </c>
      <c r="B857" s="6">
        <v>10.73</v>
      </c>
      <c r="C857" s="6">
        <v>5.089493</v>
      </c>
      <c r="D857" s="6">
        <f>_xlfn.IFNA(VLOOKUP(A857,'APIUX Dividends'!A:B,2,FALSE),0)*G857</f>
        <v>0</v>
      </c>
      <c r="E857" t="str">
        <f>IF(B857&lt;0.8*MAX($B$3:B857), "reinvest dividends","")</f>
        <v/>
      </c>
      <c r="F857" s="4">
        <f t="shared" si="70"/>
        <v>1165.7338014735287</v>
      </c>
      <c r="G857" s="4">
        <f t="shared" si="69"/>
        <v>962.4639076034648</v>
      </c>
      <c r="H857" s="6">
        <f t="shared" si="66"/>
        <v>10327.237728585178</v>
      </c>
      <c r="I857" s="6">
        <f>SUM($D$3:D857)</f>
        <v>2136.6698748796916</v>
      </c>
      <c r="K857" s="6">
        <f t="shared" si="68"/>
        <v>12508.323689810964</v>
      </c>
      <c r="L857" s="6">
        <f t="shared" si="67"/>
        <v>12463.90760346487</v>
      </c>
      <c r="M857" s="6">
        <f>MAX($B$3:B857)</f>
        <v>11.72</v>
      </c>
    </row>
    <row r="858" spans="1:13" x14ac:dyDescent="0.25">
      <c r="A858" s="1">
        <v>37096</v>
      </c>
      <c r="B858" s="6">
        <v>10.74</v>
      </c>
      <c r="C858" s="6">
        <v>5.094239</v>
      </c>
      <c r="D858" s="6">
        <f>_xlfn.IFNA(VLOOKUP(A858,'APIUX Dividends'!A:B,2,FALSE),0)*G858</f>
        <v>0</v>
      </c>
      <c r="E858" t="str">
        <f>IF(B858&lt;0.8*MAX($B$3:B858), "reinvest dividends","")</f>
        <v/>
      </c>
      <c r="F858" s="4">
        <f t="shared" si="70"/>
        <v>1165.7338014735287</v>
      </c>
      <c r="G858" s="4">
        <f t="shared" si="69"/>
        <v>962.4639076034648</v>
      </c>
      <c r="H858" s="6">
        <f t="shared" si="66"/>
        <v>10336.862367661211</v>
      </c>
      <c r="I858" s="6">
        <f>SUM($D$3:D858)</f>
        <v>2136.6698748796916</v>
      </c>
      <c r="K858" s="6">
        <f t="shared" si="68"/>
        <v>12519.981027825699</v>
      </c>
      <c r="L858" s="6">
        <f t="shared" si="67"/>
        <v>12473.532242540903</v>
      </c>
      <c r="M858" s="6">
        <f>MAX($B$3:B858)</f>
        <v>11.72</v>
      </c>
    </row>
    <row r="859" spans="1:13" x14ac:dyDescent="0.25">
      <c r="A859" s="1">
        <v>37097</v>
      </c>
      <c r="B859" s="6">
        <v>10.69</v>
      </c>
      <c r="C859" s="6">
        <v>5.0705200000000001</v>
      </c>
      <c r="D859" s="6">
        <f>_xlfn.IFNA(VLOOKUP(A859,'APIUX Dividends'!A:B,2,FALSE),0)*G859</f>
        <v>0</v>
      </c>
      <c r="E859" t="str">
        <f>IF(B859&lt;0.8*MAX($B$3:B859), "reinvest dividends","")</f>
        <v/>
      </c>
      <c r="F859" s="4">
        <f t="shared" si="70"/>
        <v>1165.7338014735287</v>
      </c>
      <c r="G859" s="4">
        <f t="shared" si="69"/>
        <v>962.4639076034648</v>
      </c>
      <c r="H859" s="6">
        <f t="shared" si="66"/>
        <v>10288.739172281039</v>
      </c>
      <c r="I859" s="6">
        <f>SUM($D$3:D859)</f>
        <v>2136.6698748796916</v>
      </c>
      <c r="K859" s="6">
        <f t="shared" si="68"/>
        <v>12461.694337752022</v>
      </c>
      <c r="L859" s="6">
        <f t="shared" si="67"/>
        <v>12425.409047160731</v>
      </c>
      <c r="M859" s="6">
        <f>MAX($B$3:B859)</f>
        <v>11.72</v>
      </c>
    </row>
    <row r="860" spans="1:13" x14ac:dyDescent="0.25">
      <c r="A860" s="1">
        <v>37098</v>
      </c>
      <c r="B860" s="6">
        <v>10.7</v>
      </c>
      <c r="C860" s="6">
        <v>5.0752639999999998</v>
      </c>
      <c r="D860" s="6">
        <f>_xlfn.IFNA(VLOOKUP(A860,'APIUX Dividends'!A:B,2,FALSE),0)*G860</f>
        <v>0</v>
      </c>
      <c r="E860" t="str">
        <f>IF(B860&lt;0.8*MAX($B$3:B860), "reinvest dividends","")</f>
        <v/>
      </c>
      <c r="F860" s="4">
        <f t="shared" si="70"/>
        <v>1165.7338014735287</v>
      </c>
      <c r="G860" s="4">
        <f t="shared" si="69"/>
        <v>962.4639076034648</v>
      </c>
      <c r="H860" s="6">
        <f t="shared" si="66"/>
        <v>10298.363811357072</v>
      </c>
      <c r="I860" s="6">
        <f>SUM($D$3:D860)</f>
        <v>2136.6698748796916</v>
      </c>
      <c r="K860" s="6">
        <f t="shared" si="68"/>
        <v>12473.351675766757</v>
      </c>
      <c r="L860" s="6">
        <f t="shared" si="67"/>
        <v>12435.033686236764</v>
      </c>
      <c r="M860" s="6">
        <f>MAX($B$3:B860)</f>
        <v>11.72</v>
      </c>
    </row>
    <row r="861" spans="1:13" x14ac:dyDescent="0.25">
      <c r="A861" s="1">
        <v>37099</v>
      </c>
      <c r="B861" s="6">
        <v>10.75</v>
      </c>
      <c r="C861" s="6">
        <v>5.0989810000000002</v>
      </c>
      <c r="D861" s="6">
        <f>_xlfn.IFNA(VLOOKUP(A861,'APIUX Dividends'!A:B,2,FALSE),0)*G861</f>
        <v>0</v>
      </c>
      <c r="E861" t="str">
        <f>IF(B861&lt;0.8*MAX($B$3:B861), "reinvest dividends","")</f>
        <v/>
      </c>
      <c r="F861" s="4">
        <f t="shared" si="70"/>
        <v>1165.7338014735287</v>
      </c>
      <c r="G861" s="4">
        <f t="shared" si="69"/>
        <v>962.4639076034648</v>
      </c>
      <c r="H861" s="6">
        <f t="shared" si="66"/>
        <v>10346.487006737247</v>
      </c>
      <c r="I861" s="6">
        <f>SUM($D$3:D861)</f>
        <v>2136.6698748796916</v>
      </c>
      <c r="K861" s="6">
        <f t="shared" si="68"/>
        <v>12531.638365840434</v>
      </c>
      <c r="L861" s="6">
        <f t="shared" si="67"/>
        <v>12483.156881616938</v>
      </c>
      <c r="M861" s="6">
        <f>MAX($B$3:B861)</f>
        <v>11.72</v>
      </c>
    </row>
    <row r="862" spans="1:13" x14ac:dyDescent="0.25">
      <c r="A862" s="1">
        <v>37102</v>
      </c>
      <c r="B862" s="6">
        <v>10.75</v>
      </c>
      <c r="C862" s="6">
        <v>5.0989810000000002</v>
      </c>
      <c r="D862" s="6">
        <f>_xlfn.IFNA(VLOOKUP(A862,'APIUX Dividends'!A:B,2,FALSE),0)*G862</f>
        <v>0</v>
      </c>
      <c r="E862" t="str">
        <f>IF(B862&lt;0.8*MAX($B$3:B862), "reinvest dividends","")</f>
        <v/>
      </c>
      <c r="F862" s="4">
        <f t="shared" si="70"/>
        <v>1165.7338014735287</v>
      </c>
      <c r="G862" s="4">
        <f t="shared" si="69"/>
        <v>962.4639076034648</v>
      </c>
      <c r="H862" s="6">
        <f t="shared" si="66"/>
        <v>10346.487006737247</v>
      </c>
      <c r="I862" s="6">
        <f>SUM($D$3:D862)</f>
        <v>2136.6698748796916</v>
      </c>
      <c r="K862" s="6">
        <f t="shared" si="68"/>
        <v>12531.638365840434</v>
      </c>
      <c r="L862" s="6">
        <f t="shared" si="67"/>
        <v>12483.156881616938</v>
      </c>
      <c r="M862" s="6">
        <f>MAX($B$3:B862)</f>
        <v>11.72</v>
      </c>
    </row>
    <row r="863" spans="1:13" x14ac:dyDescent="0.25">
      <c r="A863" s="1">
        <v>37103</v>
      </c>
      <c r="B863" s="6">
        <v>10.8</v>
      </c>
      <c r="C863" s="6">
        <v>5.1226960000000004</v>
      </c>
      <c r="D863" s="6">
        <f>_xlfn.IFNA(VLOOKUP(A863,'APIUX Dividends'!A:B,2,FALSE),0)*G863</f>
        <v>0</v>
      </c>
      <c r="E863" t="str">
        <f>IF(B863&lt;0.8*MAX($B$3:B863), "reinvest dividends","")</f>
        <v/>
      </c>
      <c r="F863" s="4">
        <f t="shared" si="70"/>
        <v>1165.7338014735287</v>
      </c>
      <c r="G863" s="4">
        <f t="shared" si="69"/>
        <v>962.4639076034648</v>
      </c>
      <c r="H863" s="6">
        <f t="shared" si="66"/>
        <v>10394.610202117421</v>
      </c>
      <c r="I863" s="6">
        <f>SUM($D$3:D863)</f>
        <v>2136.6698748796916</v>
      </c>
      <c r="K863" s="6">
        <f t="shared" si="68"/>
        <v>12589.925055914111</v>
      </c>
      <c r="L863" s="6">
        <f t="shared" si="67"/>
        <v>12531.280076997113</v>
      </c>
      <c r="M863" s="6">
        <f>MAX($B$3:B863)</f>
        <v>11.72</v>
      </c>
    </row>
    <row r="864" spans="1:13" x14ac:dyDescent="0.25">
      <c r="A864" s="1">
        <v>37104</v>
      </c>
      <c r="B864" s="6">
        <v>10.78</v>
      </c>
      <c r="C864" s="6">
        <v>5.1132109999999997</v>
      </c>
      <c r="D864" s="6">
        <f>_xlfn.IFNA(VLOOKUP(A864,'APIUX Dividends'!A:B,2,FALSE),0)*G864</f>
        <v>0</v>
      </c>
      <c r="E864" t="str">
        <f>IF(B864&lt;0.8*MAX($B$3:B864), "reinvest dividends","")</f>
        <v/>
      </c>
      <c r="F864" s="4">
        <f t="shared" si="70"/>
        <v>1165.7338014735287</v>
      </c>
      <c r="G864" s="4">
        <f t="shared" si="69"/>
        <v>962.4639076034648</v>
      </c>
      <c r="H864" s="6">
        <f t="shared" si="66"/>
        <v>10375.360923965351</v>
      </c>
      <c r="I864" s="6">
        <f>SUM($D$3:D864)</f>
        <v>2136.6698748796916</v>
      </c>
      <c r="K864" s="6">
        <f t="shared" si="68"/>
        <v>12566.61037988464</v>
      </c>
      <c r="L864" s="6">
        <f t="shared" si="67"/>
        <v>12512.030798845042</v>
      </c>
      <c r="M864" s="6">
        <f>MAX($B$3:B864)</f>
        <v>11.72</v>
      </c>
    </row>
    <row r="865" spans="1:13" x14ac:dyDescent="0.25">
      <c r="A865" s="1">
        <v>37105</v>
      </c>
      <c r="B865" s="6">
        <v>10.73</v>
      </c>
      <c r="C865" s="6">
        <v>5.089493</v>
      </c>
      <c r="D865" s="6">
        <f>_xlfn.IFNA(VLOOKUP(A865,'APIUX Dividends'!A:B,2,FALSE),0)*G865</f>
        <v>0</v>
      </c>
      <c r="E865" t="str">
        <f>IF(B865&lt;0.8*MAX($B$3:B865), "reinvest dividends","")</f>
        <v/>
      </c>
      <c r="F865" s="4">
        <f t="shared" si="70"/>
        <v>1165.7338014735287</v>
      </c>
      <c r="G865" s="4">
        <f t="shared" si="69"/>
        <v>962.4639076034648</v>
      </c>
      <c r="H865" s="6">
        <f t="shared" si="66"/>
        <v>10327.237728585178</v>
      </c>
      <c r="I865" s="6">
        <f>SUM($D$3:D865)</f>
        <v>2136.6698748796916</v>
      </c>
      <c r="K865" s="6">
        <f t="shared" si="68"/>
        <v>12508.323689810964</v>
      </c>
      <c r="L865" s="6">
        <f t="shared" si="67"/>
        <v>12463.90760346487</v>
      </c>
      <c r="M865" s="6">
        <f>MAX($B$3:B865)</f>
        <v>11.72</v>
      </c>
    </row>
    <row r="866" spans="1:13" x14ac:dyDescent="0.25">
      <c r="A866" s="1">
        <v>37106</v>
      </c>
      <c r="B866" s="6">
        <v>10.71</v>
      </c>
      <c r="C866" s="6">
        <v>5.0800090000000004</v>
      </c>
      <c r="D866" s="6">
        <f>_xlfn.IFNA(VLOOKUP(A866,'APIUX Dividends'!A:B,2,FALSE),0)*G866</f>
        <v>0</v>
      </c>
      <c r="E866" t="str">
        <f>IF(B866&lt;0.8*MAX($B$3:B866), "reinvest dividends","")</f>
        <v/>
      </c>
      <c r="F866" s="4">
        <f t="shared" si="70"/>
        <v>1165.7338014735287</v>
      </c>
      <c r="G866" s="4">
        <f t="shared" si="69"/>
        <v>962.4639076034648</v>
      </c>
      <c r="H866" s="6">
        <f t="shared" si="66"/>
        <v>10307.988450433109</v>
      </c>
      <c r="I866" s="6">
        <f>SUM($D$3:D866)</f>
        <v>2136.6698748796916</v>
      </c>
      <c r="K866" s="6">
        <f t="shared" si="68"/>
        <v>12485.009013781493</v>
      </c>
      <c r="L866" s="6">
        <f t="shared" si="67"/>
        <v>12444.658325312801</v>
      </c>
      <c r="M866" s="6">
        <f>MAX($B$3:B866)</f>
        <v>11.72</v>
      </c>
    </row>
    <row r="867" spans="1:13" x14ac:dyDescent="0.25">
      <c r="A867" s="1">
        <v>37109</v>
      </c>
      <c r="B867" s="6">
        <v>10.73</v>
      </c>
      <c r="C867" s="6">
        <v>5.089493</v>
      </c>
      <c r="D867" s="6">
        <f>_xlfn.IFNA(VLOOKUP(A867,'APIUX Dividends'!A:B,2,FALSE),0)*G867</f>
        <v>0</v>
      </c>
      <c r="E867" t="str">
        <f>IF(B867&lt;0.8*MAX($B$3:B867), "reinvest dividends","")</f>
        <v/>
      </c>
      <c r="F867" s="4">
        <f t="shared" si="70"/>
        <v>1165.7338014735287</v>
      </c>
      <c r="G867" s="4">
        <f t="shared" si="69"/>
        <v>962.4639076034648</v>
      </c>
      <c r="H867" s="6">
        <f t="shared" si="66"/>
        <v>10327.237728585178</v>
      </c>
      <c r="I867" s="6">
        <f>SUM($D$3:D867)</f>
        <v>2136.6698748796916</v>
      </c>
      <c r="K867" s="6">
        <f t="shared" si="68"/>
        <v>12508.323689810964</v>
      </c>
      <c r="L867" s="6">
        <f t="shared" si="67"/>
        <v>12463.90760346487</v>
      </c>
      <c r="M867" s="6">
        <f>MAX($B$3:B867)</f>
        <v>11.72</v>
      </c>
    </row>
    <row r="868" spans="1:13" x14ac:dyDescent="0.25">
      <c r="A868" s="1">
        <v>37110</v>
      </c>
      <c r="B868" s="6">
        <v>10.73</v>
      </c>
      <c r="C868" s="6">
        <v>5.089493</v>
      </c>
      <c r="D868" s="6">
        <f>_xlfn.IFNA(VLOOKUP(A868,'APIUX Dividends'!A:B,2,FALSE),0)*G868</f>
        <v>0</v>
      </c>
      <c r="E868" t="str">
        <f>IF(B868&lt;0.8*MAX($B$3:B868), "reinvest dividends","")</f>
        <v/>
      </c>
      <c r="F868" s="4">
        <f t="shared" si="70"/>
        <v>1165.7338014735287</v>
      </c>
      <c r="G868" s="4">
        <f t="shared" si="69"/>
        <v>962.4639076034648</v>
      </c>
      <c r="H868" s="6">
        <f t="shared" si="66"/>
        <v>10327.237728585178</v>
      </c>
      <c r="I868" s="6">
        <f>SUM($D$3:D868)</f>
        <v>2136.6698748796916</v>
      </c>
      <c r="K868" s="6">
        <f t="shared" si="68"/>
        <v>12508.323689810964</v>
      </c>
      <c r="L868" s="6">
        <f t="shared" si="67"/>
        <v>12463.90760346487</v>
      </c>
      <c r="M868" s="6">
        <f>MAX($B$3:B868)</f>
        <v>11.72</v>
      </c>
    </row>
    <row r="869" spans="1:13" x14ac:dyDescent="0.25">
      <c r="A869" s="1">
        <v>37111</v>
      </c>
      <c r="B869" s="6">
        <v>10.8</v>
      </c>
      <c r="C869" s="6">
        <v>5.1226960000000004</v>
      </c>
      <c r="D869" s="6">
        <f>_xlfn.IFNA(VLOOKUP(A869,'APIUX Dividends'!A:B,2,FALSE),0)*G869</f>
        <v>0</v>
      </c>
      <c r="E869" t="str">
        <f>IF(B869&lt;0.8*MAX($B$3:B869), "reinvest dividends","")</f>
        <v/>
      </c>
      <c r="F869" s="4">
        <f t="shared" si="70"/>
        <v>1165.7338014735287</v>
      </c>
      <c r="G869" s="4">
        <f t="shared" si="69"/>
        <v>962.4639076034648</v>
      </c>
      <c r="H869" s="6">
        <f t="shared" si="66"/>
        <v>10394.610202117421</v>
      </c>
      <c r="I869" s="6">
        <f>SUM($D$3:D869)</f>
        <v>2136.6698748796916</v>
      </c>
      <c r="K869" s="6">
        <f t="shared" si="68"/>
        <v>12589.925055914111</v>
      </c>
      <c r="L869" s="6">
        <f t="shared" si="67"/>
        <v>12531.280076997113</v>
      </c>
      <c r="M869" s="6">
        <f>MAX($B$3:B869)</f>
        <v>11.72</v>
      </c>
    </row>
    <row r="870" spans="1:13" x14ac:dyDescent="0.25">
      <c r="A870" s="1">
        <v>37112</v>
      </c>
      <c r="B870" s="6">
        <v>10.78</v>
      </c>
      <c r="C870" s="6">
        <v>5.1132109999999997</v>
      </c>
      <c r="D870" s="6">
        <f>_xlfn.IFNA(VLOOKUP(A870,'APIUX Dividends'!A:B,2,FALSE),0)*G870</f>
        <v>0</v>
      </c>
      <c r="E870" t="str">
        <f>IF(B870&lt;0.8*MAX($B$3:B870), "reinvest dividends","")</f>
        <v/>
      </c>
      <c r="F870" s="4">
        <f t="shared" si="70"/>
        <v>1165.7338014735287</v>
      </c>
      <c r="G870" s="4">
        <f t="shared" si="69"/>
        <v>962.4639076034648</v>
      </c>
      <c r="H870" s="6">
        <f t="shared" si="66"/>
        <v>10375.360923965351</v>
      </c>
      <c r="I870" s="6">
        <f>SUM($D$3:D870)</f>
        <v>2136.6698748796916</v>
      </c>
      <c r="K870" s="6">
        <f t="shared" si="68"/>
        <v>12566.61037988464</v>
      </c>
      <c r="L870" s="6">
        <f t="shared" si="67"/>
        <v>12512.030798845042</v>
      </c>
      <c r="M870" s="6">
        <f>MAX($B$3:B870)</f>
        <v>11.72</v>
      </c>
    </row>
    <row r="871" spans="1:13" x14ac:dyDescent="0.25">
      <c r="A871" s="1">
        <v>37113</v>
      </c>
      <c r="B871" s="6">
        <v>10.79</v>
      </c>
      <c r="C871" s="6">
        <v>5.117953</v>
      </c>
      <c r="D871" s="6">
        <f>_xlfn.IFNA(VLOOKUP(A871,'APIUX Dividends'!A:B,2,FALSE),0)*G871</f>
        <v>0</v>
      </c>
      <c r="E871" t="str">
        <f>IF(B871&lt;0.8*MAX($B$3:B871), "reinvest dividends","")</f>
        <v/>
      </c>
      <c r="F871" s="4">
        <f t="shared" si="70"/>
        <v>1165.7338014735287</v>
      </c>
      <c r="G871" s="4">
        <f t="shared" si="69"/>
        <v>962.4639076034648</v>
      </c>
      <c r="H871" s="6">
        <f t="shared" si="66"/>
        <v>10384.985563041384</v>
      </c>
      <c r="I871" s="6">
        <f>SUM($D$3:D871)</f>
        <v>2136.6698748796916</v>
      </c>
      <c r="K871" s="6">
        <f t="shared" si="68"/>
        <v>12578.267717899374</v>
      </c>
      <c r="L871" s="6">
        <f t="shared" si="67"/>
        <v>12521.655437921076</v>
      </c>
      <c r="M871" s="6">
        <f>MAX($B$3:B871)</f>
        <v>11.72</v>
      </c>
    </row>
    <row r="872" spans="1:13" x14ac:dyDescent="0.25">
      <c r="A872" s="1">
        <v>37116</v>
      </c>
      <c r="B872" s="6">
        <v>10.82</v>
      </c>
      <c r="C872" s="6">
        <v>5.1321849999999998</v>
      </c>
      <c r="D872" s="6">
        <f>_xlfn.IFNA(VLOOKUP(A872,'APIUX Dividends'!A:B,2,FALSE),0)*G872</f>
        <v>0</v>
      </c>
      <c r="E872" t="str">
        <f>IF(B872&lt;0.8*MAX($B$3:B872), "reinvest dividends","")</f>
        <v/>
      </c>
      <c r="F872" s="4">
        <f t="shared" si="70"/>
        <v>1165.7338014735287</v>
      </c>
      <c r="G872" s="4">
        <f t="shared" si="69"/>
        <v>962.4639076034648</v>
      </c>
      <c r="H872" s="6">
        <f t="shared" si="66"/>
        <v>10413.85948026949</v>
      </c>
      <c r="I872" s="6">
        <f>SUM($D$3:D872)</f>
        <v>2136.6698748796916</v>
      </c>
      <c r="K872" s="6">
        <f t="shared" si="68"/>
        <v>12613.23973194358</v>
      </c>
      <c r="L872" s="6">
        <f t="shared" si="67"/>
        <v>12550.529355149181</v>
      </c>
      <c r="M872" s="6">
        <f>MAX($B$3:B872)</f>
        <v>11.72</v>
      </c>
    </row>
    <row r="873" spans="1:13" x14ac:dyDescent="0.25">
      <c r="A873" s="1">
        <v>37117</v>
      </c>
      <c r="B873" s="6">
        <v>10.8</v>
      </c>
      <c r="C873" s="6">
        <v>5.1226960000000004</v>
      </c>
      <c r="D873" s="6">
        <f>_xlfn.IFNA(VLOOKUP(A873,'APIUX Dividends'!A:B,2,FALSE),0)*G873</f>
        <v>0</v>
      </c>
      <c r="E873" t="str">
        <f>IF(B873&lt;0.8*MAX($B$3:B873), "reinvest dividends","")</f>
        <v/>
      </c>
      <c r="F873" s="4">
        <f t="shared" si="70"/>
        <v>1165.7338014735287</v>
      </c>
      <c r="G873" s="4">
        <f t="shared" si="69"/>
        <v>962.4639076034648</v>
      </c>
      <c r="H873" s="6">
        <f t="shared" si="66"/>
        <v>10394.610202117421</v>
      </c>
      <c r="I873" s="6">
        <f>SUM($D$3:D873)</f>
        <v>2136.6698748796916</v>
      </c>
      <c r="K873" s="6">
        <f t="shared" si="68"/>
        <v>12589.925055914111</v>
      </c>
      <c r="L873" s="6">
        <f t="shared" si="67"/>
        <v>12531.280076997113</v>
      </c>
      <c r="M873" s="6">
        <f>MAX($B$3:B873)</f>
        <v>11.72</v>
      </c>
    </row>
    <row r="874" spans="1:13" x14ac:dyDescent="0.25">
      <c r="A874" s="1">
        <v>37118</v>
      </c>
      <c r="B874" s="6">
        <v>10.77</v>
      </c>
      <c r="C874" s="6">
        <v>5.1084690000000004</v>
      </c>
      <c r="D874" s="6">
        <f>_xlfn.IFNA(VLOOKUP(A874,'APIUX Dividends'!A:B,2,FALSE),0)*G874</f>
        <v>0</v>
      </c>
      <c r="E874" t="str">
        <f>IF(B874&lt;0.8*MAX($B$3:B874), "reinvest dividends","")</f>
        <v/>
      </c>
      <c r="F874" s="4">
        <f t="shared" si="70"/>
        <v>1165.7338014735287</v>
      </c>
      <c r="G874" s="4">
        <f t="shared" si="69"/>
        <v>962.4639076034648</v>
      </c>
      <c r="H874" s="6">
        <f t="shared" si="66"/>
        <v>10365.736284889315</v>
      </c>
      <c r="I874" s="6">
        <f>SUM($D$3:D874)</f>
        <v>2136.6698748796916</v>
      </c>
      <c r="K874" s="6">
        <f t="shared" si="68"/>
        <v>12554.953041869903</v>
      </c>
      <c r="L874" s="6">
        <f t="shared" si="67"/>
        <v>12502.406159769007</v>
      </c>
      <c r="M874" s="6">
        <f>MAX($B$3:B874)</f>
        <v>11.72</v>
      </c>
    </row>
    <row r="875" spans="1:13" x14ac:dyDescent="0.25">
      <c r="A875" s="1">
        <v>37119</v>
      </c>
      <c r="B875" s="6">
        <v>10.81</v>
      </c>
      <c r="C875" s="6">
        <v>5.1274410000000001</v>
      </c>
      <c r="D875" s="6">
        <f>_xlfn.IFNA(VLOOKUP(A875,'APIUX Dividends'!A:B,2,FALSE),0)*G875</f>
        <v>0</v>
      </c>
      <c r="E875" t="str">
        <f>IF(B875&lt;0.8*MAX($B$3:B875), "reinvest dividends","")</f>
        <v/>
      </c>
      <c r="F875" s="4">
        <f t="shared" si="70"/>
        <v>1165.7338014735287</v>
      </c>
      <c r="G875" s="4">
        <f t="shared" si="69"/>
        <v>962.4639076034648</v>
      </c>
      <c r="H875" s="6">
        <f t="shared" si="66"/>
        <v>10404.234841193454</v>
      </c>
      <c r="I875" s="6">
        <f>SUM($D$3:D875)</f>
        <v>2136.6698748796916</v>
      </c>
      <c r="K875" s="6">
        <f t="shared" si="68"/>
        <v>12601.582393928846</v>
      </c>
      <c r="L875" s="6">
        <f t="shared" si="67"/>
        <v>12540.904716073146</v>
      </c>
      <c r="M875" s="6">
        <f>MAX($B$3:B875)</f>
        <v>11.72</v>
      </c>
    </row>
    <row r="876" spans="1:13" x14ac:dyDescent="0.25">
      <c r="A876" s="1">
        <v>37120</v>
      </c>
      <c r="B876" s="6">
        <v>10.9</v>
      </c>
      <c r="C876" s="6">
        <v>5.1701290000000002</v>
      </c>
      <c r="D876" s="6">
        <f>_xlfn.IFNA(VLOOKUP(A876,'APIUX Dividends'!A:B,2,FALSE),0)*G876</f>
        <v>0</v>
      </c>
      <c r="E876" t="str">
        <f>IF(B876&lt;0.8*MAX($B$3:B876), "reinvest dividends","")</f>
        <v/>
      </c>
      <c r="F876" s="4">
        <f t="shared" si="70"/>
        <v>1165.7338014735287</v>
      </c>
      <c r="G876" s="4">
        <f t="shared" si="69"/>
        <v>962.4639076034648</v>
      </c>
      <c r="H876" s="6">
        <f t="shared" si="66"/>
        <v>10490.856592877766</v>
      </c>
      <c r="I876" s="6">
        <f>SUM($D$3:D876)</f>
        <v>2136.6698748796916</v>
      </c>
      <c r="K876" s="6">
        <f t="shared" si="68"/>
        <v>12706.498436061464</v>
      </c>
      <c r="L876" s="6">
        <f t="shared" si="67"/>
        <v>12627.526467757458</v>
      </c>
      <c r="M876" s="6">
        <f>MAX($B$3:B876)</f>
        <v>11.72</v>
      </c>
    </row>
    <row r="877" spans="1:13" x14ac:dyDescent="0.25">
      <c r="A877" s="1">
        <v>37123</v>
      </c>
      <c r="B877" s="6">
        <v>10.86</v>
      </c>
      <c r="C877" s="6">
        <v>5.1511570000000004</v>
      </c>
      <c r="D877" s="6">
        <f>_xlfn.IFNA(VLOOKUP(A877,'APIUX Dividends'!A:B,2,FALSE),0)*G877</f>
        <v>0</v>
      </c>
      <c r="E877" t="str">
        <f>IF(B877&lt;0.8*MAX($B$3:B877), "reinvest dividends","")</f>
        <v/>
      </c>
      <c r="F877" s="4">
        <f t="shared" si="70"/>
        <v>1165.7338014735287</v>
      </c>
      <c r="G877" s="4">
        <f t="shared" si="69"/>
        <v>962.4639076034648</v>
      </c>
      <c r="H877" s="6">
        <f t="shared" si="66"/>
        <v>10452.358036573627</v>
      </c>
      <c r="I877" s="6">
        <f>SUM($D$3:D877)</f>
        <v>2136.6698748796916</v>
      </c>
      <c r="K877" s="6">
        <f t="shared" si="68"/>
        <v>12659.869084002521</v>
      </c>
      <c r="L877" s="6">
        <f t="shared" si="67"/>
        <v>12589.027911453319</v>
      </c>
      <c r="M877" s="6">
        <f>MAX($B$3:B877)</f>
        <v>11.72</v>
      </c>
    </row>
    <row r="878" spans="1:13" x14ac:dyDescent="0.25">
      <c r="A878" s="1">
        <v>37124</v>
      </c>
      <c r="B878" s="6">
        <v>10.83</v>
      </c>
      <c r="C878" s="6">
        <v>5.1369280000000002</v>
      </c>
      <c r="D878" s="6">
        <f>_xlfn.IFNA(VLOOKUP(A878,'APIUX Dividends'!A:B,2,FALSE),0)*G878</f>
        <v>0</v>
      </c>
      <c r="E878" t="str">
        <f>IF(B878&lt;0.8*MAX($B$3:B878), "reinvest dividends","")</f>
        <v/>
      </c>
      <c r="F878" s="4">
        <f t="shared" si="70"/>
        <v>1165.7338014735287</v>
      </c>
      <c r="G878" s="4">
        <f t="shared" si="69"/>
        <v>962.4639076034648</v>
      </c>
      <c r="H878" s="6">
        <f t="shared" si="66"/>
        <v>10423.484119345523</v>
      </c>
      <c r="I878" s="6">
        <f>SUM($D$3:D878)</f>
        <v>2136.6698748796916</v>
      </c>
      <c r="K878" s="6">
        <f t="shared" si="68"/>
        <v>12624.897069958317</v>
      </c>
      <c r="L878" s="6">
        <f t="shared" si="67"/>
        <v>12560.153994225215</v>
      </c>
      <c r="M878" s="6">
        <f>MAX($B$3:B878)</f>
        <v>11.72</v>
      </c>
    </row>
    <row r="879" spans="1:13" x14ac:dyDescent="0.25">
      <c r="A879" s="1">
        <v>37125</v>
      </c>
      <c r="B879" s="6">
        <v>10.83</v>
      </c>
      <c r="C879" s="6">
        <v>5.1369280000000002</v>
      </c>
      <c r="D879" s="6">
        <f>_xlfn.IFNA(VLOOKUP(A879,'APIUX Dividends'!A:B,2,FALSE),0)*G879</f>
        <v>0</v>
      </c>
      <c r="E879" t="str">
        <f>IF(B879&lt;0.8*MAX($B$3:B879), "reinvest dividends","")</f>
        <v/>
      </c>
      <c r="F879" s="4">
        <f t="shared" si="70"/>
        <v>1165.7338014735287</v>
      </c>
      <c r="G879" s="4">
        <f t="shared" si="69"/>
        <v>962.4639076034648</v>
      </c>
      <c r="H879" s="6">
        <f t="shared" si="66"/>
        <v>10423.484119345523</v>
      </c>
      <c r="I879" s="6">
        <f>SUM($D$3:D879)</f>
        <v>2136.6698748796916</v>
      </c>
      <c r="K879" s="6">
        <f t="shared" si="68"/>
        <v>12624.897069958317</v>
      </c>
      <c r="L879" s="6">
        <f t="shared" si="67"/>
        <v>12560.153994225215</v>
      </c>
      <c r="M879" s="6">
        <f>MAX($B$3:B879)</f>
        <v>11.72</v>
      </c>
    </row>
    <row r="880" spans="1:13" x14ac:dyDescent="0.25">
      <c r="A880" s="1">
        <v>37126</v>
      </c>
      <c r="B880" s="6">
        <v>10.83</v>
      </c>
      <c r="C880" s="6">
        <v>5.1369280000000002</v>
      </c>
      <c r="D880" s="6">
        <f>_xlfn.IFNA(VLOOKUP(A880,'APIUX Dividends'!A:B,2,FALSE),0)*G880</f>
        <v>0</v>
      </c>
      <c r="E880" t="str">
        <f>IF(B880&lt;0.8*MAX($B$3:B880), "reinvest dividends","")</f>
        <v/>
      </c>
      <c r="F880" s="4">
        <f t="shared" si="70"/>
        <v>1165.7338014735287</v>
      </c>
      <c r="G880" s="4">
        <f t="shared" si="69"/>
        <v>962.4639076034648</v>
      </c>
      <c r="H880" s="6">
        <f t="shared" si="66"/>
        <v>10423.484119345523</v>
      </c>
      <c r="I880" s="6">
        <f>SUM($D$3:D880)</f>
        <v>2136.6698748796916</v>
      </c>
      <c r="K880" s="6">
        <f t="shared" si="68"/>
        <v>12624.897069958317</v>
      </c>
      <c r="L880" s="6">
        <f t="shared" si="67"/>
        <v>12560.153994225215</v>
      </c>
      <c r="M880" s="6">
        <f>MAX($B$3:B880)</f>
        <v>11.72</v>
      </c>
    </row>
    <row r="881" spans="1:13" x14ac:dyDescent="0.25">
      <c r="A881" s="1">
        <v>37127</v>
      </c>
      <c r="B881" s="6">
        <v>10.83</v>
      </c>
      <c r="C881" s="6">
        <v>5.1369280000000002</v>
      </c>
      <c r="D881" s="6">
        <f>_xlfn.IFNA(VLOOKUP(A881,'APIUX Dividends'!A:B,2,FALSE),0)*G881</f>
        <v>0</v>
      </c>
      <c r="E881" t="str">
        <f>IF(B881&lt;0.8*MAX($B$3:B881), "reinvest dividends","")</f>
        <v/>
      </c>
      <c r="F881" s="4">
        <f t="shared" si="70"/>
        <v>1165.7338014735287</v>
      </c>
      <c r="G881" s="4">
        <f t="shared" si="69"/>
        <v>962.4639076034648</v>
      </c>
      <c r="H881" s="6">
        <f t="shared" si="66"/>
        <v>10423.484119345523</v>
      </c>
      <c r="I881" s="6">
        <f>SUM($D$3:D881)</f>
        <v>2136.6698748796916</v>
      </c>
      <c r="K881" s="6">
        <f t="shared" si="68"/>
        <v>12624.897069958317</v>
      </c>
      <c r="L881" s="6">
        <f t="shared" si="67"/>
        <v>12560.153994225215</v>
      </c>
      <c r="M881" s="6">
        <f>MAX($B$3:B881)</f>
        <v>11.72</v>
      </c>
    </row>
    <row r="882" spans="1:13" x14ac:dyDescent="0.25">
      <c r="A882" s="1">
        <v>37130</v>
      </c>
      <c r="B882" s="6">
        <v>10.84</v>
      </c>
      <c r="C882" s="6">
        <v>5.1416719999999998</v>
      </c>
      <c r="D882" s="6">
        <f>_xlfn.IFNA(VLOOKUP(A882,'APIUX Dividends'!A:B,2,FALSE),0)*G882</f>
        <v>0</v>
      </c>
      <c r="E882" t="str">
        <f>IF(B882&lt;0.8*MAX($B$3:B882), "reinvest dividends","")</f>
        <v/>
      </c>
      <c r="F882" s="4">
        <f t="shared" si="70"/>
        <v>1165.7338014735287</v>
      </c>
      <c r="G882" s="4">
        <f t="shared" si="69"/>
        <v>962.4639076034648</v>
      </c>
      <c r="H882" s="6">
        <f t="shared" si="66"/>
        <v>10433.108758421558</v>
      </c>
      <c r="I882" s="6">
        <f>SUM($D$3:D882)</f>
        <v>2136.6698748796916</v>
      </c>
      <c r="K882" s="6">
        <f t="shared" si="68"/>
        <v>12636.554407973052</v>
      </c>
      <c r="L882" s="6">
        <f t="shared" si="67"/>
        <v>12569.77863330125</v>
      </c>
      <c r="M882" s="6">
        <f>MAX($B$3:B882)</f>
        <v>11.72</v>
      </c>
    </row>
    <row r="883" spans="1:13" x14ac:dyDescent="0.25">
      <c r="A883" s="1">
        <v>37131</v>
      </c>
      <c r="B883" s="6">
        <v>10.84</v>
      </c>
      <c r="C883" s="6">
        <v>5.1416719999999998</v>
      </c>
      <c r="D883" s="6">
        <f>_xlfn.IFNA(VLOOKUP(A883,'APIUX Dividends'!A:B,2,FALSE),0)*G883</f>
        <v>0</v>
      </c>
      <c r="E883" t="str">
        <f>IF(B883&lt;0.8*MAX($B$3:B883), "reinvest dividends","")</f>
        <v/>
      </c>
      <c r="F883" s="4">
        <f t="shared" si="70"/>
        <v>1165.7338014735287</v>
      </c>
      <c r="G883" s="4">
        <f t="shared" si="69"/>
        <v>962.4639076034648</v>
      </c>
      <c r="H883" s="6">
        <f t="shared" si="66"/>
        <v>10433.108758421558</v>
      </c>
      <c r="I883" s="6">
        <f>SUM($D$3:D883)</f>
        <v>2136.6698748796916</v>
      </c>
      <c r="K883" s="6">
        <f t="shared" si="68"/>
        <v>12636.554407973052</v>
      </c>
      <c r="L883" s="6">
        <f t="shared" si="67"/>
        <v>12569.77863330125</v>
      </c>
      <c r="M883" s="6">
        <f>MAX($B$3:B883)</f>
        <v>11.72</v>
      </c>
    </row>
    <row r="884" spans="1:13" x14ac:dyDescent="0.25">
      <c r="A884" s="1">
        <v>37132</v>
      </c>
      <c r="B884" s="6">
        <v>10.84</v>
      </c>
      <c r="C884" s="6">
        <v>5.1416719999999998</v>
      </c>
      <c r="D884" s="6">
        <f>_xlfn.IFNA(VLOOKUP(A884,'APIUX Dividends'!A:B,2,FALSE),0)*G884</f>
        <v>0</v>
      </c>
      <c r="E884" t="str">
        <f>IF(B884&lt;0.8*MAX($B$3:B884), "reinvest dividends","")</f>
        <v/>
      </c>
      <c r="F884" s="4">
        <f t="shared" si="70"/>
        <v>1165.7338014735287</v>
      </c>
      <c r="G884" s="4">
        <f t="shared" si="69"/>
        <v>962.4639076034648</v>
      </c>
      <c r="H884" s="6">
        <f t="shared" si="66"/>
        <v>10433.108758421558</v>
      </c>
      <c r="I884" s="6">
        <f>SUM($D$3:D884)</f>
        <v>2136.6698748796916</v>
      </c>
      <c r="K884" s="6">
        <f t="shared" si="68"/>
        <v>12636.554407973052</v>
      </c>
      <c r="L884" s="6">
        <f t="shared" si="67"/>
        <v>12569.77863330125</v>
      </c>
      <c r="M884" s="6">
        <f>MAX($B$3:B884)</f>
        <v>11.72</v>
      </c>
    </row>
    <row r="885" spans="1:13" x14ac:dyDescent="0.25">
      <c r="A885" s="1">
        <v>37133</v>
      </c>
      <c r="B885" s="6">
        <v>10.84</v>
      </c>
      <c r="C885" s="6">
        <v>5.1416719999999998</v>
      </c>
      <c r="D885" s="6">
        <f>_xlfn.IFNA(VLOOKUP(A885,'APIUX Dividends'!A:B,2,FALSE),0)*G885</f>
        <v>0</v>
      </c>
      <c r="E885" t="str">
        <f>IF(B885&lt;0.8*MAX($B$3:B885), "reinvest dividends","")</f>
        <v/>
      </c>
      <c r="F885" s="4">
        <f t="shared" si="70"/>
        <v>1165.7338014735287</v>
      </c>
      <c r="G885" s="4">
        <f t="shared" si="69"/>
        <v>962.4639076034648</v>
      </c>
      <c r="H885" s="6">
        <f t="shared" si="66"/>
        <v>10433.108758421558</v>
      </c>
      <c r="I885" s="6">
        <f>SUM($D$3:D885)</f>
        <v>2136.6698748796916</v>
      </c>
      <c r="K885" s="6">
        <f t="shared" si="68"/>
        <v>12636.554407973052</v>
      </c>
      <c r="L885" s="6">
        <f t="shared" si="67"/>
        <v>12569.77863330125</v>
      </c>
      <c r="M885" s="6">
        <f>MAX($B$3:B885)</f>
        <v>11.72</v>
      </c>
    </row>
    <row r="886" spans="1:13" x14ac:dyDescent="0.25">
      <c r="A886" s="1">
        <v>37134</v>
      </c>
      <c r="B886" s="6">
        <v>10.84</v>
      </c>
      <c r="C886" s="6">
        <v>5.1416719999999998</v>
      </c>
      <c r="D886" s="6">
        <f>_xlfn.IFNA(VLOOKUP(A886,'APIUX Dividends'!A:B,2,FALSE),0)*G886</f>
        <v>0</v>
      </c>
      <c r="E886" t="str">
        <f>IF(B886&lt;0.8*MAX($B$3:B886), "reinvest dividends","")</f>
        <v/>
      </c>
      <c r="F886" s="4">
        <f t="shared" si="70"/>
        <v>1165.7338014735287</v>
      </c>
      <c r="G886" s="4">
        <f t="shared" si="69"/>
        <v>962.4639076034648</v>
      </c>
      <c r="H886" s="6">
        <f t="shared" si="66"/>
        <v>10433.108758421558</v>
      </c>
      <c r="I886" s="6">
        <f>SUM($D$3:D886)</f>
        <v>2136.6698748796916</v>
      </c>
      <c r="K886" s="6">
        <f t="shared" si="68"/>
        <v>12636.554407973052</v>
      </c>
      <c r="L886" s="6">
        <f t="shared" si="67"/>
        <v>12569.77863330125</v>
      </c>
      <c r="M886" s="6">
        <f>MAX($B$3:B886)</f>
        <v>11.72</v>
      </c>
    </row>
    <row r="887" spans="1:13" x14ac:dyDescent="0.25">
      <c r="A887" s="1">
        <v>37138</v>
      </c>
      <c r="B887" s="6">
        <v>10.84</v>
      </c>
      <c r="C887" s="6">
        <v>5.1416719999999998</v>
      </c>
      <c r="D887" s="6">
        <f>_xlfn.IFNA(VLOOKUP(A887,'APIUX Dividends'!A:B,2,FALSE),0)*G887</f>
        <v>0</v>
      </c>
      <c r="E887" t="str">
        <f>IF(B887&lt;0.8*MAX($B$3:B887), "reinvest dividends","")</f>
        <v/>
      </c>
      <c r="F887" s="4">
        <f t="shared" si="70"/>
        <v>1165.7338014735287</v>
      </c>
      <c r="G887" s="4">
        <f t="shared" si="69"/>
        <v>962.4639076034648</v>
      </c>
      <c r="H887" s="6">
        <f t="shared" si="66"/>
        <v>10433.108758421558</v>
      </c>
      <c r="I887" s="6">
        <f>SUM($D$3:D887)</f>
        <v>2136.6698748796916</v>
      </c>
      <c r="K887" s="6">
        <f t="shared" si="68"/>
        <v>12636.554407973052</v>
      </c>
      <c r="L887" s="6">
        <f t="shared" si="67"/>
        <v>12569.77863330125</v>
      </c>
      <c r="M887" s="6">
        <f>MAX($B$3:B887)</f>
        <v>11.72</v>
      </c>
    </row>
    <row r="888" spans="1:13" x14ac:dyDescent="0.25">
      <c r="A888" s="1">
        <v>37139</v>
      </c>
      <c r="B888" s="6">
        <v>10.84</v>
      </c>
      <c r="C888" s="6">
        <v>5.1416719999999998</v>
      </c>
      <c r="D888" s="6">
        <f>_xlfn.IFNA(VLOOKUP(A888,'APIUX Dividends'!A:B,2,FALSE),0)*G888</f>
        <v>0</v>
      </c>
      <c r="E888" t="str">
        <f>IF(B888&lt;0.8*MAX($B$3:B888), "reinvest dividends","")</f>
        <v/>
      </c>
      <c r="F888" s="4">
        <f t="shared" si="70"/>
        <v>1165.7338014735287</v>
      </c>
      <c r="G888" s="4">
        <f t="shared" si="69"/>
        <v>962.4639076034648</v>
      </c>
      <c r="H888" s="6">
        <f t="shared" si="66"/>
        <v>10433.108758421558</v>
      </c>
      <c r="I888" s="6">
        <f>SUM($D$3:D888)</f>
        <v>2136.6698748796916</v>
      </c>
      <c r="K888" s="6">
        <f t="shared" si="68"/>
        <v>12636.554407973052</v>
      </c>
      <c r="L888" s="6">
        <f t="shared" si="67"/>
        <v>12569.77863330125</v>
      </c>
      <c r="M888" s="6">
        <f>MAX($B$3:B888)</f>
        <v>11.72</v>
      </c>
    </row>
    <row r="889" spans="1:13" x14ac:dyDescent="0.25">
      <c r="A889" s="1">
        <v>37140</v>
      </c>
      <c r="B889" s="6">
        <v>10.84</v>
      </c>
      <c r="C889" s="6">
        <v>5.1416719999999998</v>
      </c>
      <c r="D889" s="6">
        <f>_xlfn.IFNA(VLOOKUP(A889,'APIUX Dividends'!A:B,2,FALSE),0)*G889</f>
        <v>0</v>
      </c>
      <c r="E889" t="str">
        <f>IF(B889&lt;0.8*MAX($B$3:B889), "reinvest dividends","")</f>
        <v/>
      </c>
      <c r="F889" s="4">
        <f t="shared" si="70"/>
        <v>1165.7338014735287</v>
      </c>
      <c r="G889" s="4">
        <f t="shared" si="69"/>
        <v>962.4639076034648</v>
      </c>
      <c r="H889" s="6">
        <f t="shared" si="66"/>
        <v>10433.108758421558</v>
      </c>
      <c r="I889" s="6">
        <f>SUM($D$3:D889)</f>
        <v>2136.6698748796916</v>
      </c>
      <c r="K889" s="6">
        <f t="shared" si="68"/>
        <v>12636.554407973052</v>
      </c>
      <c r="L889" s="6">
        <f t="shared" si="67"/>
        <v>12569.77863330125</v>
      </c>
      <c r="M889" s="6">
        <f>MAX($B$3:B889)</f>
        <v>11.72</v>
      </c>
    </row>
    <row r="890" spans="1:13" x14ac:dyDescent="0.25">
      <c r="A890" s="1">
        <v>37141</v>
      </c>
      <c r="B890" s="6">
        <v>10.85</v>
      </c>
      <c r="C890" s="6">
        <v>5.1464160000000003</v>
      </c>
      <c r="D890" s="6">
        <f>_xlfn.IFNA(VLOOKUP(A890,'APIUX Dividends'!A:B,2,FALSE),0)*G890</f>
        <v>0</v>
      </c>
      <c r="E890" t="str">
        <f>IF(B890&lt;0.8*MAX($B$3:B890), "reinvest dividends","")</f>
        <v/>
      </c>
      <c r="F890" s="4">
        <f t="shared" si="70"/>
        <v>1165.7338014735287</v>
      </c>
      <c r="G890" s="4">
        <f t="shared" si="69"/>
        <v>962.4639076034648</v>
      </c>
      <c r="H890" s="6">
        <f t="shared" si="66"/>
        <v>10442.733397497594</v>
      </c>
      <c r="I890" s="6">
        <f>SUM($D$3:D890)</f>
        <v>2136.6698748796916</v>
      </c>
      <c r="K890" s="6">
        <f t="shared" si="68"/>
        <v>12648.211745987786</v>
      </c>
      <c r="L890" s="6">
        <f t="shared" si="67"/>
        <v>12579.403272377285</v>
      </c>
      <c r="M890" s="6">
        <f>MAX($B$3:B890)</f>
        <v>11.72</v>
      </c>
    </row>
    <row r="891" spans="1:13" x14ac:dyDescent="0.25">
      <c r="A891" s="1">
        <v>37144</v>
      </c>
      <c r="B891" s="6">
        <v>10.85</v>
      </c>
      <c r="C891" s="6">
        <v>5.1464160000000003</v>
      </c>
      <c r="D891" s="6">
        <f>_xlfn.IFNA(VLOOKUP(A891,'APIUX Dividends'!A:B,2,FALSE),0)*G891</f>
        <v>0</v>
      </c>
      <c r="E891" t="str">
        <f>IF(B891&lt;0.8*MAX($B$3:B891), "reinvest dividends","")</f>
        <v/>
      </c>
      <c r="F891" s="4">
        <f t="shared" si="70"/>
        <v>1165.7338014735287</v>
      </c>
      <c r="G891" s="4">
        <f t="shared" si="69"/>
        <v>962.4639076034648</v>
      </c>
      <c r="H891" s="6">
        <f t="shared" si="66"/>
        <v>10442.733397497594</v>
      </c>
      <c r="I891" s="6">
        <f>SUM($D$3:D891)</f>
        <v>2136.6698748796916</v>
      </c>
      <c r="K891" s="6">
        <f t="shared" si="68"/>
        <v>12648.211745987786</v>
      </c>
      <c r="L891" s="6">
        <f t="shared" si="67"/>
        <v>12579.403272377285</v>
      </c>
      <c r="M891" s="6">
        <f>MAX($B$3:B891)</f>
        <v>11.72</v>
      </c>
    </row>
    <row r="892" spans="1:13" x14ac:dyDescent="0.25">
      <c r="A892" s="1">
        <v>37151</v>
      </c>
      <c r="B892" s="6">
        <v>10.85</v>
      </c>
      <c r="C892" s="6">
        <v>5.1464160000000003</v>
      </c>
      <c r="D892" s="6">
        <f>_xlfn.IFNA(VLOOKUP(A892,'APIUX Dividends'!A:B,2,FALSE),0)*G892</f>
        <v>0</v>
      </c>
      <c r="E892" t="str">
        <f>IF(B892&lt;0.8*MAX($B$3:B892), "reinvest dividends","")</f>
        <v/>
      </c>
      <c r="F892" s="4">
        <f t="shared" si="70"/>
        <v>1165.7338014735287</v>
      </c>
      <c r="G892" s="4">
        <f t="shared" si="69"/>
        <v>962.4639076034648</v>
      </c>
      <c r="H892" s="6">
        <f t="shared" si="66"/>
        <v>10442.733397497594</v>
      </c>
      <c r="I892" s="6">
        <f>SUM($D$3:D892)</f>
        <v>2136.6698748796916</v>
      </c>
      <c r="K892" s="6">
        <f t="shared" si="68"/>
        <v>12648.211745987786</v>
      </c>
      <c r="L892" s="6">
        <f t="shared" si="67"/>
        <v>12579.403272377285</v>
      </c>
      <c r="M892" s="6">
        <f>MAX($B$3:B892)</f>
        <v>11.72</v>
      </c>
    </row>
    <row r="893" spans="1:13" x14ac:dyDescent="0.25">
      <c r="A893" s="1">
        <v>37152</v>
      </c>
      <c r="B893" s="6">
        <v>10.73</v>
      </c>
      <c r="C893" s="6">
        <v>5.089493</v>
      </c>
      <c r="D893" s="6">
        <f>_xlfn.IFNA(VLOOKUP(A893,'APIUX Dividends'!A:B,2,FALSE),0)*G893</f>
        <v>0</v>
      </c>
      <c r="E893" t="str">
        <f>IF(B893&lt;0.8*MAX($B$3:B893), "reinvest dividends","")</f>
        <v/>
      </c>
      <c r="F893" s="4">
        <f t="shared" si="70"/>
        <v>1165.7338014735287</v>
      </c>
      <c r="G893" s="4">
        <f t="shared" si="69"/>
        <v>962.4639076034648</v>
      </c>
      <c r="H893" s="6">
        <f t="shared" si="66"/>
        <v>10327.237728585178</v>
      </c>
      <c r="I893" s="6">
        <f>SUM($D$3:D893)</f>
        <v>2136.6698748796916</v>
      </c>
      <c r="K893" s="6">
        <f t="shared" si="68"/>
        <v>12508.323689810964</v>
      </c>
      <c r="L893" s="6">
        <f t="shared" si="67"/>
        <v>12463.90760346487</v>
      </c>
      <c r="M893" s="6">
        <f>MAX($B$3:B893)</f>
        <v>11.72</v>
      </c>
    </row>
    <row r="894" spans="1:13" x14ac:dyDescent="0.25">
      <c r="A894" s="1">
        <v>37153</v>
      </c>
      <c r="B894" s="6">
        <v>10.78</v>
      </c>
      <c r="C894" s="6">
        <v>5.1132109999999997</v>
      </c>
      <c r="D894" s="6">
        <f>_xlfn.IFNA(VLOOKUP(A894,'APIUX Dividends'!A:B,2,FALSE),0)*G894</f>
        <v>0</v>
      </c>
      <c r="E894" t="str">
        <f>IF(B894&lt;0.8*MAX($B$3:B894), "reinvest dividends","")</f>
        <v/>
      </c>
      <c r="F894" s="4">
        <f t="shared" si="70"/>
        <v>1165.7338014735287</v>
      </c>
      <c r="G894" s="4">
        <f t="shared" si="69"/>
        <v>962.4639076034648</v>
      </c>
      <c r="H894" s="6">
        <f t="shared" si="66"/>
        <v>10375.360923965351</v>
      </c>
      <c r="I894" s="6">
        <f>SUM($D$3:D894)</f>
        <v>2136.6698748796916</v>
      </c>
      <c r="K894" s="6">
        <f t="shared" si="68"/>
        <v>12566.61037988464</v>
      </c>
      <c r="L894" s="6">
        <f t="shared" si="67"/>
        <v>12512.030798845042</v>
      </c>
      <c r="M894" s="6">
        <f>MAX($B$3:B894)</f>
        <v>11.72</v>
      </c>
    </row>
    <row r="895" spans="1:13" x14ac:dyDescent="0.25">
      <c r="A895" s="1">
        <v>37154</v>
      </c>
      <c r="B895" s="6">
        <v>10.75</v>
      </c>
      <c r="C895" s="6">
        <v>5.0989810000000002</v>
      </c>
      <c r="D895" s="6">
        <f>_xlfn.IFNA(VLOOKUP(A895,'APIUX Dividends'!A:B,2,FALSE),0)*G895</f>
        <v>0</v>
      </c>
      <c r="E895" t="str">
        <f>IF(B895&lt;0.8*MAX($B$3:B895), "reinvest dividends","")</f>
        <v/>
      </c>
      <c r="F895" s="4">
        <f t="shared" si="70"/>
        <v>1165.7338014735287</v>
      </c>
      <c r="G895" s="4">
        <f t="shared" si="69"/>
        <v>962.4639076034648</v>
      </c>
      <c r="H895" s="6">
        <f t="shared" si="66"/>
        <v>10346.487006737247</v>
      </c>
      <c r="I895" s="6">
        <f>SUM($D$3:D895)</f>
        <v>2136.6698748796916</v>
      </c>
      <c r="K895" s="6">
        <f t="shared" si="68"/>
        <v>12531.638365840434</v>
      </c>
      <c r="L895" s="6">
        <f t="shared" si="67"/>
        <v>12483.156881616938</v>
      </c>
      <c r="M895" s="6">
        <f>MAX($B$3:B895)</f>
        <v>11.72</v>
      </c>
    </row>
    <row r="896" spans="1:13" x14ac:dyDescent="0.25">
      <c r="A896" s="1">
        <v>37155</v>
      </c>
      <c r="B896" s="6">
        <v>10.76</v>
      </c>
      <c r="C896" s="6">
        <v>5.1037270000000001</v>
      </c>
      <c r="D896" s="6">
        <f>_xlfn.IFNA(VLOOKUP(A896,'APIUX Dividends'!A:B,2,FALSE),0)*G896</f>
        <v>0</v>
      </c>
      <c r="E896" t="str">
        <f>IF(B896&lt;0.8*MAX($B$3:B896), "reinvest dividends","")</f>
        <v/>
      </c>
      <c r="F896" s="4">
        <f t="shared" si="70"/>
        <v>1165.7338014735287</v>
      </c>
      <c r="G896" s="4">
        <f t="shared" si="69"/>
        <v>962.4639076034648</v>
      </c>
      <c r="H896" s="6">
        <f t="shared" si="66"/>
        <v>10356.111645813282</v>
      </c>
      <c r="I896" s="6">
        <f>SUM($D$3:D896)</f>
        <v>2136.6698748796916</v>
      </c>
      <c r="K896" s="6">
        <f t="shared" si="68"/>
        <v>12543.295703855169</v>
      </c>
      <c r="L896" s="6">
        <f t="shared" si="67"/>
        <v>12492.781520692974</v>
      </c>
      <c r="M896" s="6">
        <f>MAX($B$3:B896)</f>
        <v>11.72</v>
      </c>
    </row>
    <row r="897" spans="1:13" x14ac:dyDescent="0.25">
      <c r="A897" s="1">
        <v>37158</v>
      </c>
      <c r="B897" s="6">
        <v>10.74</v>
      </c>
      <c r="C897" s="6">
        <v>5.094239</v>
      </c>
      <c r="D897" s="6">
        <f>_xlfn.IFNA(VLOOKUP(A897,'APIUX Dividends'!A:B,2,FALSE),0)*G897</f>
        <v>0</v>
      </c>
      <c r="E897" t="str">
        <f>IF(B897&lt;0.8*MAX($B$3:B897), "reinvest dividends","")</f>
        <v/>
      </c>
      <c r="F897" s="4">
        <f t="shared" si="70"/>
        <v>1165.7338014735287</v>
      </c>
      <c r="G897" s="4">
        <f t="shared" si="69"/>
        <v>962.4639076034648</v>
      </c>
      <c r="H897" s="6">
        <f t="shared" si="66"/>
        <v>10336.862367661211</v>
      </c>
      <c r="I897" s="6">
        <f>SUM($D$3:D897)</f>
        <v>2136.6698748796916</v>
      </c>
      <c r="K897" s="6">
        <f t="shared" si="68"/>
        <v>12519.981027825699</v>
      </c>
      <c r="L897" s="6">
        <f t="shared" si="67"/>
        <v>12473.532242540903</v>
      </c>
      <c r="M897" s="6">
        <f>MAX($B$3:B897)</f>
        <v>11.72</v>
      </c>
    </row>
    <row r="898" spans="1:13" x14ac:dyDescent="0.25">
      <c r="A898" s="1">
        <v>37159</v>
      </c>
      <c r="B898" s="6">
        <v>10.74</v>
      </c>
      <c r="C898" s="6">
        <v>5.094239</v>
      </c>
      <c r="D898" s="6">
        <f>_xlfn.IFNA(VLOOKUP(A898,'APIUX Dividends'!A:B,2,FALSE),0)*G898</f>
        <v>0</v>
      </c>
      <c r="E898" t="str">
        <f>IF(B898&lt;0.8*MAX($B$3:B898), "reinvest dividends","")</f>
        <v/>
      </c>
      <c r="F898" s="4">
        <f t="shared" si="70"/>
        <v>1165.7338014735287</v>
      </c>
      <c r="G898" s="4">
        <f t="shared" si="69"/>
        <v>962.4639076034648</v>
      </c>
      <c r="H898" s="6">
        <f t="shared" si="66"/>
        <v>10336.862367661211</v>
      </c>
      <c r="I898" s="6">
        <f>SUM($D$3:D898)</f>
        <v>2136.6698748796916</v>
      </c>
      <c r="K898" s="6">
        <f t="shared" si="68"/>
        <v>12519.981027825699</v>
      </c>
      <c r="L898" s="6">
        <f t="shared" si="67"/>
        <v>12473.532242540903</v>
      </c>
      <c r="M898" s="6">
        <f>MAX($B$3:B898)</f>
        <v>11.72</v>
      </c>
    </row>
    <row r="899" spans="1:13" x14ac:dyDescent="0.25">
      <c r="A899" s="1">
        <v>37160</v>
      </c>
      <c r="B899" s="6">
        <v>10.77</v>
      </c>
      <c r="C899" s="6">
        <v>5.1084690000000004</v>
      </c>
      <c r="D899" s="6">
        <f>_xlfn.IFNA(VLOOKUP(A899,'APIUX Dividends'!A:B,2,FALSE),0)*G899</f>
        <v>0</v>
      </c>
      <c r="E899" t="str">
        <f>IF(B899&lt;0.8*MAX($B$3:B899), "reinvest dividends","")</f>
        <v/>
      </c>
      <c r="F899" s="4">
        <f t="shared" si="70"/>
        <v>1165.7338014735287</v>
      </c>
      <c r="G899" s="4">
        <f t="shared" si="69"/>
        <v>962.4639076034648</v>
      </c>
      <c r="H899" s="6">
        <f t="shared" ref="H899:H962" si="71">G899*B899</f>
        <v>10365.736284889315</v>
      </c>
      <c r="I899" s="6">
        <f>SUM($D$3:D899)</f>
        <v>2136.6698748796916</v>
      </c>
      <c r="K899" s="6">
        <f t="shared" si="68"/>
        <v>12554.953041869903</v>
      </c>
      <c r="L899" s="6">
        <f t="shared" ref="L899:L962" si="72">I899+H899</f>
        <v>12502.406159769007</v>
      </c>
      <c r="M899" s="6">
        <f>MAX($B$3:B899)</f>
        <v>11.72</v>
      </c>
    </row>
    <row r="900" spans="1:13" x14ac:dyDescent="0.25">
      <c r="A900" s="1">
        <v>37161</v>
      </c>
      <c r="B900" s="6">
        <v>10.68</v>
      </c>
      <c r="C900" s="6">
        <v>5.1228590000000001</v>
      </c>
      <c r="D900" s="6">
        <f>_xlfn.IFNA(VLOOKUP(A900,'APIUX Dividends'!A:B,2,FALSE),0)*G900</f>
        <v>115.49566891241577</v>
      </c>
      <c r="E900" t="str">
        <f>IF(B900&lt;0.8*MAX($B$3:B900), "reinvest dividends","")</f>
        <v/>
      </c>
      <c r="F900" s="4">
        <f t="shared" si="70"/>
        <v>1176.5480026825564</v>
      </c>
      <c r="G900" s="4">
        <f t="shared" si="69"/>
        <v>962.4639076034648</v>
      </c>
      <c r="H900" s="6">
        <f t="shared" si="71"/>
        <v>10279.114533205004</v>
      </c>
      <c r="I900" s="6">
        <f>SUM($D$3:D900)</f>
        <v>2252.1655437921072</v>
      </c>
      <c r="K900" s="6">
        <f t="shared" ref="K900:K963" si="73">F900*B900</f>
        <v>12565.532668649703</v>
      </c>
      <c r="L900" s="6">
        <f t="shared" si="72"/>
        <v>12531.280076997111</v>
      </c>
      <c r="M900" s="6">
        <f>MAX($B$3:B900)</f>
        <v>11.72</v>
      </c>
    </row>
    <row r="901" spans="1:13" x14ac:dyDescent="0.25">
      <c r="A901" s="1">
        <v>37162</v>
      </c>
      <c r="B901" s="6">
        <v>10.67</v>
      </c>
      <c r="C901" s="6">
        <v>5.1180620000000001</v>
      </c>
      <c r="D901" s="6">
        <f>_xlfn.IFNA(VLOOKUP(A901,'APIUX Dividends'!A:B,2,FALSE),0)*G901</f>
        <v>0</v>
      </c>
      <c r="E901" t="str">
        <f>IF(B901&lt;0.8*MAX($B$3:B901), "reinvest dividends","")</f>
        <v/>
      </c>
      <c r="F901" s="4">
        <f t="shared" si="70"/>
        <v>1176.5480026825564</v>
      </c>
      <c r="G901" s="4">
        <f t="shared" ref="G901:G964" si="74">G900</f>
        <v>962.4639076034648</v>
      </c>
      <c r="H901" s="6">
        <f t="shared" si="71"/>
        <v>10269.48989412897</v>
      </c>
      <c r="I901" s="6">
        <f>SUM($D$3:D901)</f>
        <v>2252.1655437921072</v>
      </c>
      <c r="K901" s="6">
        <f t="shared" si="73"/>
        <v>12553.767188622876</v>
      </c>
      <c r="L901" s="6">
        <f t="shared" si="72"/>
        <v>12521.655437921077</v>
      </c>
      <c r="M901" s="6">
        <f>MAX($B$3:B901)</f>
        <v>11.72</v>
      </c>
    </row>
    <row r="902" spans="1:13" x14ac:dyDescent="0.25">
      <c r="A902" s="1">
        <v>37165</v>
      </c>
      <c r="B902" s="6">
        <v>10.69</v>
      </c>
      <c r="C902" s="6">
        <v>5.1276549999999999</v>
      </c>
      <c r="D902" s="6">
        <f>_xlfn.IFNA(VLOOKUP(A902,'APIUX Dividends'!A:B,2,FALSE),0)*G902</f>
        <v>0</v>
      </c>
      <c r="E902" t="str">
        <f>IF(B902&lt;0.8*MAX($B$3:B902), "reinvest dividends","")</f>
        <v/>
      </c>
      <c r="F902" s="4">
        <f t="shared" si="70"/>
        <v>1176.5480026825564</v>
      </c>
      <c r="G902" s="4">
        <f t="shared" si="74"/>
        <v>962.4639076034648</v>
      </c>
      <c r="H902" s="6">
        <f t="shared" si="71"/>
        <v>10288.739172281039</v>
      </c>
      <c r="I902" s="6">
        <f>SUM($D$3:D902)</f>
        <v>2252.1655437921072</v>
      </c>
      <c r="K902" s="6">
        <f t="shared" si="73"/>
        <v>12577.298148676527</v>
      </c>
      <c r="L902" s="6">
        <f t="shared" si="72"/>
        <v>12540.904716073146</v>
      </c>
      <c r="M902" s="6">
        <f>MAX($B$3:B902)</f>
        <v>11.72</v>
      </c>
    </row>
    <row r="903" spans="1:13" x14ac:dyDescent="0.25">
      <c r="A903" s="1">
        <v>37166</v>
      </c>
      <c r="B903" s="6">
        <v>10.7</v>
      </c>
      <c r="C903" s="6">
        <v>5.1324509999999997</v>
      </c>
      <c r="D903" s="6">
        <f>_xlfn.IFNA(VLOOKUP(A903,'APIUX Dividends'!A:B,2,FALSE),0)*G903</f>
        <v>0</v>
      </c>
      <c r="E903" t="str">
        <f>IF(B903&lt;0.8*MAX($B$3:B903), "reinvest dividends","")</f>
        <v/>
      </c>
      <c r="F903" s="4">
        <f t="shared" si="70"/>
        <v>1176.5480026825564</v>
      </c>
      <c r="G903" s="4">
        <f t="shared" si="74"/>
        <v>962.4639076034648</v>
      </c>
      <c r="H903" s="6">
        <f t="shared" si="71"/>
        <v>10298.363811357072</v>
      </c>
      <c r="I903" s="6">
        <f>SUM($D$3:D903)</f>
        <v>2252.1655437921072</v>
      </c>
      <c r="K903" s="6">
        <f t="shared" si="73"/>
        <v>12589.063628703354</v>
      </c>
      <c r="L903" s="6">
        <f t="shared" si="72"/>
        <v>12550.52935514918</v>
      </c>
      <c r="M903" s="6">
        <f>MAX($B$3:B903)</f>
        <v>11.72</v>
      </c>
    </row>
    <row r="904" spans="1:13" x14ac:dyDescent="0.25">
      <c r="A904" s="1">
        <v>37167</v>
      </c>
      <c r="B904" s="6">
        <v>10.71</v>
      </c>
      <c r="C904" s="6">
        <v>5.1372489999999997</v>
      </c>
      <c r="D904" s="6">
        <f>_xlfn.IFNA(VLOOKUP(A904,'APIUX Dividends'!A:B,2,FALSE),0)*G904</f>
        <v>0</v>
      </c>
      <c r="E904" t="str">
        <f>IF(B904&lt;0.8*MAX($B$3:B904), "reinvest dividends","")</f>
        <v/>
      </c>
      <c r="F904" s="4">
        <f t="shared" si="70"/>
        <v>1176.5480026825564</v>
      </c>
      <c r="G904" s="4">
        <f t="shared" si="74"/>
        <v>962.4639076034648</v>
      </c>
      <c r="H904" s="6">
        <f t="shared" si="71"/>
        <v>10307.988450433109</v>
      </c>
      <c r="I904" s="6">
        <f>SUM($D$3:D904)</f>
        <v>2252.1655437921072</v>
      </c>
      <c r="K904" s="6">
        <f t="shared" si="73"/>
        <v>12600.82910873018</v>
      </c>
      <c r="L904" s="6">
        <f t="shared" si="72"/>
        <v>12560.153994225217</v>
      </c>
      <c r="M904" s="6">
        <f>MAX($B$3:B904)</f>
        <v>11.72</v>
      </c>
    </row>
    <row r="905" spans="1:13" x14ac:dyDescent="0.25">
      <c r="A905" s="1">
        <v>37168</v>
      </c>
      <c r="B905" s="6">
        <v>10.71</v>
      </c>
      <c r="C905" s="6">
        <v>5.1372489999999997</v>
      </c>
      <c r="D905" s="6">
        <f>_xlfn.IFNA(VLOOKUP(A905,'APIUX Dividends'!A:B,2,FALSE),0)*G905</f>
        <v>0</v>
      </c>
      <c r="E905" t="str">
        <f>IF(B905&lt;0.8*MAX($B$3:B905), "reinvest dividends","")</f>
        <v/>
      </c>
      <c r="F905" s="4">
        <f t="shared" si="70"/>
        <v>1176.5480026825564</v>
      </c>
      <c r="G905" s="4">
        <f t="shared" si="74"/>
        <v>962.4639076034648</v>
      </c>
      <c r="H905" s="6">
        <f t="shared" si="71"/>
        <v>10307.988450433109</v>
      </c>
      <c r="I905" s="6">
        <f>SUM($D$3:D905)</f>
        <v>2252.1655437921072</v>
      </c>
      <c r="K905" s="6">
        <f t="shared" si="73"/>
        <v>12600.82910873018</v>
      </c>
      <c r="L905" s="6">
        <f t="shared" si="72"/>
        <v>12560.153994225217</v>
      </c>
      <c r="M905" s="6">
        <f>MAX($B$3:B905)</f>
        <v>11.72</v>
      </c>
    </row>
    <row r="906" spans="1:13" x14ac:dyDescent="0.25">
      <c r="A906" s="1">
        <v>37169</v>
      </c>
      <c r="B906" s="6">
        <v>10.72</v>
      </c>
      <c r="C906" s="6">
        <v>5.1420450000000004</v>
      </c>
      <c r="D906" s="6">
        <f>_xlfn.IFNA(VLOOKUP(A906,'APIUX Dividends'!A:B,2,FALSE),0)*G906</f>
        <v>0</v>
      </c>
      <c r="E906" t="str">
        <f>IF(B906&lt;0.8*MAX($B$3:B906), "reinvest dividends","")</f>
        <v/>
      </c>
      <c r="F906" s="4">
        <f t="shared" si="70"/>
        <v>1176.5480026825564</v>
      </c>
      <c r="G906" s="4">
        <f t="shared" si="74"/>
        <v>962.4639076034648</v>
      </c>
      <c r="H906" s="6">
        <f t="shared" si="71"/>
        <v>10317.613089509143</v>
      </c>
      <c r="I906" s="6">
        <f>SUM($D$3:D906)</f>
        <v>2252.1655437921072</v>
      </c>
      <c r="K906" s="6">
        <f t="shared" si="73"/>
        <v>12612.594588757005</v>
      </c>
      <c r="L906" s="6">
        <f t="shared" si="72"/>
        <v>12569.77863330125</v>
      </c>
      <c r="M906" s="6">
        <f>MAX($B$3:B906)</f>
        <v>11.72</v>
      </c>
    </row>
    <row r="907" spans="1:13" x14ac:dyDescent="0.25">
      <c r="A907" s="1">
        <v>37172</v>
      </c>
      <c r="B907" s="6">
        <v>10.72</v>
      </c>
      <c r="C907" s="6">
        <v>5.1420450000000004</v>
      </c>
      <c r="D907" s="6">
        <f>_xlfn.IFNA(VLOOKUP(A907,'APIUX Dividends'!A:B,2,FALSE),0)*G907</f>
        <v>0</v>
      </c>
      <c r="E907" t="str">
        <f>IF(B907&lt;0.8*MAX($B$3:B907), "reinvest dividends","")</f>
        <v/>
      </c>
      <c r="F907" s="4">
        <f t="shared" si="70"/>
        <v>1176.5480026825564</v>
      </c>
      <c r="G907" s="4">
        <f t="shared" si="74"/>
        <v>962.4639076034648</v>
      </c>
      <c r="H907" s="6">
        <f t="shared" si="71"/>
        <v>10317.613089509143</v>
      </c>
      <c r="I907" s="6">
        <f>SUM($D$3:D907)</f>
        <v>2252.1655437921072</v>
      </c>
      <c r="K907" s="6">
        <f t="shared" si="73"/>
        <v>12612.594588757005</v>
      </c>
      <c r="L907" s="6">
        <f t="shared" si="72"/>
        <v>12569.77863330125</v>
      </c>
      <c r="M907" s="6">
        <f>MAX($B$3:B907)</f>
        <v>11.72</v>
      </c>
    </row>
    <row r="908" spans="1:13" x14ac:dyDescent="0.25">
      <c r="A908" s="1">
        <v>37173</v>
      </c>
      <c r="B908" s="6">
        <v>10.68</v>
      </c>
      <c r="C908" s="6">
        <v>5.1228590000000001</v>
      </c>
      <c r="D908" s="6">
        <f>_xlfn.IFNA(VLOOKUP(A908,'APIUX Dividends'!A:B,2,FALSE),0)*G908</f>
        <v>0</v>
      </c>
      <c r="E908" t="str">
        <f>IF(B908&lt;0.8*MAX($B$3:B908), "reinvest dividends","")</f>
        <v/>
      </c>
      <c r="F908" s="4">
        <f t="shared" si="70"/>
        <v>1176.5480026825564</v>
      </c>
      <c r="G908" s="4">
        <f t="shared" si="74"/>
        <v>962.4639076034648</v>
      </c>
      <c r="H908" s="6">
        <f t="shared" si="71"/>
        <v>10279.114533205004</v>
      </c>
      <c r="I908" s="6">
        <f>SUM($D$3:D908)</f>
        <v>2252.1655437921072</v>
      </c>
      <c r="K908" s="6">
        <f t="shared" si="73"/>
        <v>12565.532668649703</v>
      </c>
      <c r="L908" s="6">
        <f t="shared" si="72"/>
        <v>12531.280076997111</v>
      </c>
      <c r="M908" s="6">
        <f>MAX($B$3:B908)</f>
        <v>11.72</v>
      </c>
    </row>
    <row r="909" spans="1:13" x14ac:dyDescent="0.25">
      <c r="A909" s="1">
        <v>37174</v>
      </c>
      <c r="B909" s="6">
        <v>10.66</v>
      </c>
      <c r="C909" s="6">
        <v>5.1132650000000002</v>
      </c>
      <c r="D909" s="6">
        <f>_xlfn.IFNA(VLOOKUP(A909,'APIUX Dividends'!A:B,2,FALSE),0)*G909</f>
        <v>0</v>
      </c>
      <c r="E909" t="str">
        <f>IF(B909&lt;0.8*MAX($B$3:B909), "reinvest dividends","")</f>
        <v/>
      </c>
      <c r="F909" s="4">
        <f t="shared" si="70"/>
        <v>1176.5480026825564</v>
      </c>
      <c r="G909" s="4">
        <f t="shared" si="74"/>
        <v>962.4639076034648</v>
      </c>
      <c r="H909" s="6">
        <f t="shared" si="71"/>
        <v>10259.865255052935</v>
      </c>
      <c r="I909" s="6">
        <f>SUM($D$3:D909)</f>
        <v>2252.1655437921072</v>
      </c>
      <c r="K909" s="6">
        <f t="shared" si="73"/>
        <v>12542.001708596052</v>
      </c>
      <c r="L909" s="6">
        <f t="shared" si="72"/>
        <v>12512.030798845042</v>
      </c>
      <c r="M909" s="6">
        <f>MAX($B$3:B909)</f>
        <v>11.72</v>
      </c>
    </row>
    <row r="910" spans="1:13" x14ac:dyDescent="0.25">
      <c r="A910" s="1">
        <v>37175</v>
      </c>
      <c r="B910" s="6">
        <v>10.61</v>
      </c>
      <c r="C910" s="6">
        <v>5.0892799999999996</v>
      </c>
      <c r="D910" s="6">
        <f>_xlfn.IFNA(VLOOKUP(A910,'APIUX Dividends'!A:B,2,FALSE),0)*G910</f>
        <v>0</v>
      </c>
      <c r="E910" t="str">
        <f>IF(B910&lt;0.8*MAX($B$3:B910), "reinvest dividends","")</f>
        <v/>
      </c>
      <c r="F910" s="4">
        <f t="shared" si="70"/>
        <v>1176.5480026825564</v>
      </c>
      <c r="G910" s="4">
        <f t="shared" si="74"/>
        <v>962.4639076034648</v>
      </c>
      <c r="H910" s="6">
        <f t="shared" si="71"/>
        <v>10211.742059672761</v>
      </c>
      <c r="I910" s="6">
        <f>SUM($D$3:D910)</f>
        <v>2252.1655437921072</v>
      </c>
      <c r="K910" s="6">
        <f t="shared" si="73"/>
        <v>12483.174308461923</v>
      </c>
      <c r="L910" s="6">
        <f t="shared" si="72"/>
        <v>12463.907603464868</v>
      </c>
      <c r="M910" s="6">
        <f>MAX($B$3:B910)</f>
        <v>11.72</v>
      </c>
    </row>
    <row r="911" spans="1:13" x14ac:dyDescent="0.25">
      <c r="A911" s="1">
        <v>37176</v>
      </c>
      <c r="B911" s="6">
        <v>10.63</v>
      </c>
      <c r="C911" s="6">
        <v>5.0988740000000004</v>
      </c>
      <c r="D911" s="6">
        <f>_xlfn.IFNA(VLOOKUP(A911,'APIUX Dividends'!A:B,2,FALSE),0)*G911</f>
        <v>0</v>
      </c>
      <c r="E911" t="str">
        <f>IF(B911&lt;0.8*MAX($B$3:B911), "reinvest dividends","")</f>
        <v/>
      </c>
      <c r="F911" s="4">
        <f t="shared" si="70"/>
        <v>1176.5480026825564</v>
      </c>
      <c r="G911" s="4">
        <f t="shared" si="74"/>
        <v>962.4639076034648</v>
      </c>
      <c r="H911" s="6">
        <f t="shared" si="71"/>
        <v>10230.991337824831</v>
      </c>
      <c r="I911" s="6">
        <f>SUM($D$3:D911)</f>
        <v>2252.1655437921072</v>
      </c>
      <c r="K911" s="6">
        <f t="shared" si="73"/>
        <v>12506.705268515576</v>
      </c>
      <c r="L911" s="6">
        <f t="shared" si="72"/>
        <v>12483.156881616938</v>
      </c>
      <c r="M911" s="6">
        <f>MAX($B$3:B911)</f>
        <v>11.72</v>
      </c>
    </row>
    <row r="912" spans="1:13" x14ac:dyDescent="0.25">
      <c r="A912" s="1">
        <v>37179</v>
      </c>
      <c r="B912" s="6">
        <v>10.66</v>
      </c>
      <c r="C912" s="6">
        <v>5.1132650000000002</v>
      </c>
      <c r="D912" s="6">
        <f>_xlfn.IFNA(VLOOKUP(A912,'APIUX Dividends'!A:B,2,FALSE),0)*G912</f>
        <v>0</v>
      </c>
      <c r="E912" t="str">
        <f>IF(B912&lt;0.8*MAX($B$3:B912), "reinvest dividends","")</f>
        <v/>
      </c>
      <c r="F912" s="4">
        <f t="shared" si="70"/>
        <v>1176.5480026825564</v>
      </c>
      <c r="G912" s="4">
        <f t="shared" si="74"/>
        <v>962.4639076034648</v>
      </c>
      <c r="H912" s="6">
        <f t="shared" si="71"/>
        <v>10259.865255052935</v>
      </c>
      <c r="I912" s="6">
        <f>SUM($D$3:D912)</f>
        <v>2252.1655437921072</v>
      </c>
      <c r="K912" s="6">
        <f t="shared" si="73"/>
        <v>12542.001708596052</v>
      </c>
      <c r="L912" s="6">
        <f t="shared" si="72"/>
        <v>12512.030798845042</v>
      </c>
      <c r="M912" s="6">
        <f>MAX($B$3:B912)</f>
        <v>11.72</v>
      </c>
    </row>
    <row r="913" spans="1:13" x14ac:dyDescent="0.25">
      <c r="A913" s="1">
        <v>37180</v>
      </c>
      <c r="B913" s="6">
        <v>10.69</v>
      </c>
      <c r="C913" s="6">
        <v>5.1276549999999999</v>
      </c>
      <c r="D913" s="6">
        <f>_xlfn.IFNA(VLOOKUP(A913,'APIUX Dividends'!A:B,2,FALSE),0)*G913</f>
        <v>0</v>
      </c>
      <c r="E913" t="str">
        <f>IF(B913&lt;0.8*MAX($B$3:B913), "reinvest dividends","")</f>
        <v/>
      </c>
      <c r="F913" s="4">
        <f t="shared" si="70"/>
        <v>1176.5480026825564</v>
      </c>
      <c r="G913" s="4">
        <f t="shared" si="74"/>
        <v>962.4639076034648</v>
      </c>
      <c r="H913" s="6">
        <f t="shared" si="71"/>
        <v>10288.739172281039</v>
      </c>
      <c r="I913" s="6">
        <f>SUM($D$3:D913)</f>
        <v>2252.1655437921072</v>
      </c>
      <c r="K913" s="6">
        <f t="shared" si="73"/>
        <v>12577.298148676527</v>
      </c>
      <c r="L913" s="6">
        <f t="shared" si="72"/>
        <v>12540.904716073146</v>
      </c>
      <c r="M913" s="6">
        <f>MAX($B$3:B913)</f>
        <v>11.72</v>
      </c>
    </row>
    <row r="914" spans="1:13" x14ac:dyDescent="0.25">
      <c r="A914" s="1">
        <v>37181</v>
      </c>
      <c r="B914" s="6">
        <v>10.69</v>
      </c>
      <c r="C914" s="6">
        <v>5.1276549999999999</v>
      </c>
      <c r="D914" s="6">
        <f>_xlfn.IFNA(VLOOKUP(A914,'APIUX Dividends'!A:B,2,FALSE),0)*G914</f>
        <v>0</v>
      </c>
      <c r="E914" t="str">
        <f>IF(B914&lt;0.8*MAX($B$3:B914), "reinvest dividends","")</f>
        <v/>
      </c>
      <c r="F914" s="4">
        <f t="shared" si="70"/>
        <v>1176.5480026825564</v>
      </c>
      <c r="G914" s="4">
        <f t="shared" si="74"/>
        <v>962.4639076034648</v>
      </c>
      <c r="H914" s="6">
        <f t="shared" si="71"/>
        <v>10288.739172281039</v>
      </c>
      <c r="I914" s="6">
        <f>SUM($D$3:D914)</f>
        <v>2252.1655437921072</v>
      </c>
      <c r="K914" s="6">
        <f t="shared" si="73"/>
        <v>12577.298148676527</v>
      </c>
      <c r="L914" s="6">
        <f t="shared" si="72"/>
        <v>12540.904716073146</v>
      </c>
      <c r="M914" s="6">
        <f>MAX($B$3:B914)</f>
        <v>11.72</v>
      </c>
    </row>
    <row r="915" spans="1:13" x14ac:dyDescent="0.25">
      <c r="A915" s="1">
        <v>37182</v>
      </c>
      <c r="B915" s="6">
        <v>10.7</v>
      </c>
      <c r="C915" s="6">
        <v>5.1324509999999997</v>
      </c>
      <c r="D915" s="6">
        <f>_xlfn.IFNA(VLOOKUP(A915,'APIUX Dividends'!A:B,2,FALSE),0)*G915</f>
        <v>0</v>
      </c>
      <c r="E915" t="str">
        <f>IF(B915&lt;0.8*MAX($B$3:B915), "reinvest dividends","")</f>
        <v/>
      </c>
      <c r="F915" s="4">
        <f t="shared" si="70"/>
        <v>1176.5480026825564</v>
      </c>
      <c r="G915" s="4">
        <f t="shared" si="74"/>
        <v>962.4639076034648</v>
      </c>
      <c r="H915" s="6">
        <f t="shared" si="71"/>
        <v>10298.363811357072</v>
      </c>
      <c r="I915" s="6">
        <f>SUM($D$3:D915)</f>
        <v>2252.1655437921072</v>
      </c>
      <c r="K915" s="6">
        <f t="shared" si="73"/>
        <v>12589.063628703354</v>
      </c>
      <c r="L915" s="6">
        <f t="shared" si="72"/>
        <v>12550.52935514918</v>
      </c>
      <c r="M915" s="6">
        <f>MAX($B$3:B915)</f>
        <v>11.72</v>
      </c>
    </row>
    <row r="916" spans="1:13" x14ac:dyDescent="0.25">
      <c r="A916" s="1">
        <v>37183</v>
      </c>
      <c r="B916" s="6">
        <v>10.68</v>
      </c>
      <c r="C916" s="6">
        <v>5.1228590000000001</v>
      </c>
      <c r="D916" s="6">
        <f>_xlfn.IFNA(VLOOKUP(A916,'APIUX Dividends'!A:B,2,FALSE),0)*G916</f>
        <v>0</v>
      </c>
      <c r="E916" t="str">
        <f>IF(B916&lt;0.8*MAX($B$3:B916), "reinvest dividends","")</f>
        <v/>
      </c>
      <c r="F916" s="4">
        <f t="shared" ref="F916:F979" si="75">F915+(D916/B916)</f>
        <v>1176.5480026825564</v>
      </c>
      <c r="G916" s="4">
        <f t="shared" si="74"/>
        <v>962.4639076034648</v>
      </c>
      <c r="H916" s="6">
        <f t="shared" si="71"/>
        <v>10279.114533205004</v>
      </c>
      <c r="I916" s="6">
        <f>SUM($D$3:D916)</f>
        <v>2252.1655437921072</v>
      </c>
      <c r="K916" s="6">
        <f t="shared" si="73"/>
        <v>12565.532668649703</v>
      </c>
      <c r="L916" s="6">
        <f t="shared" si="72"/>
        <v>12531.280076997111</v>
      </c>
      <c r="M916" s="6">
        <f>MAX($B$3:B916)</f>
        <v>11.72</v>
      </c>
    </row>
    <row r="917" spans="1:13" x14ac:dyDescent="0.25">
      <c r="A917" s="1">
        <v>37186</v>
      </c>
      <c r="B917" s="6">
        <v>10.66</v>
      </c>
      <c r="C917" s="6">
        <v>5.1132650000000002</v>
      </c>
      <c r="D917" s="6">
        <f>_xlfn.IFNA(VLOOKUP(A917,'APIUX Dividends'!A:B,2,FALSE),0)*G917</f>
        <v>0</v>
      </c>
      <c r="E917" t="str">
        <f>IF(B917&lt;0.8*MAX($B$3:B917), "reinvest dividends","")</f>
        <v/>
      </c>
      <c r="F917" s="4">
        <f t="shared" si="75"/>
        <v>1176.5480026825564</v>
      </c>
      <c r="G917" s="4">
        <f t="shared" si="74"/>
        <v>962.4639076034648</v>
      </c>
      <c r="H917" s="6">
        <f t="shared" si="71"/>
        <v>10259.865255052935</v>
      </c>
      <c r="I917" s="6">
        <f>SUM($D$3:D917)</f>
        <v>2252.1655437921072</v>
      </c>
      <c r="K917" s="6">
        <f t="shared" si="73"/>
        <v>12542.001708596052</v>
      </c>
      <c r="L917" s="6">
        <f t="shared" si="72"/>
        <v>12512.030798845042</v>
      </c>
      <c r="M917" s="6">
        <f>MAX($B$3:B917)</f>
        <v>11.72</v>
      </c>
    </row>
    <row r="918" spans="1:13" x14ac:dyDescent="0.25">
      <c r="A918" s="1">
        <v>37187</v>
      </c>
      <c r="B918" s="6">
        <v>10.65</v>
      </c>
      <c r="C918" s="6">
        <v>5.1084680000000002</v>
      </c>
      <c r="D918" s="6">
        <f>_xlfn.IFNA(VLOOKUP(A918,'APIUX Dividends'!A:B,2,FALSE),0)*G918</f>
        <v>0</v>
      </c>
      <c r="E918" t="str">
        <f>IF(B918&lt;0.8*MAX($B$3:B918), "reinvest dividends","")</f>
        <v/>
      </c>
      <c r="F918" s="4">
        <f t="shared" si="75"/>
        <v>1176.5480026825564</v>
      </c>
      <c r="G918" s="4">
        <f t="shared" si="74"/>
        <v>962.4639076034648</v>
      </c>
      <c r="H918" s="6">
        <f t="shared" si="71"/>
        <v>10250.2406159769</v>
      </c>
      <c r="I918" s="6">
        <f>SUM($D$3:D918)</f>
        <v>2252.1655437921072</v>
      </c>
      <c r="K918" s="6">
        <f t="shared" si="73"/>
        <v>12530.236228569227</v>
      </c>
      <c r="L918" s="6">
        <f t="shared" si="72"/>
        <v>12502.406159769007</v>
      </c>
      <c r="M918" s="6">
        <f>MAX($B$3:B918)</f>
        <v>11.72</v>
      </c>
    </row>
    <row r="919" spans="1:13" x14ac:dyDescent="0.25">
      <c r="A919" s="1">
        <v>37188</v>
      </c>
      <c r="B919" s="6">
        <v>10.7</v>
      </c>
      <c r="C919" s="6">
        <v>5.1324509999999997</v>
      </c>
      <c r="D919" s="6">
        <f>_xlfn.IFNA(VLOOKUP(A919,'APIUX Dividends'!A:B,2,FALSE),0)*G919</f>
        <v>0</v>
      </c>
      <c r="E919" t="str">
        <f>IF(B919&lt;0.8*MAX($B$3:B919), "reinvest dividends","")</f>
        <v/>
      </c>
      <c r="F919" s="4">
        <f t="shared" si="75"/>
        <v>1176.5480026825564</v>
      </c>
      <c r="G919" s="4">
        <f t="shared" si="74"/>
        <v>962.4639076034648</v>
      </c>
      <c r="H919" s="6">
        <f t="shared" si="71"/>
        <v>10298.363811357072</v>
      </c>
      <c r="I919" s="6">
        <f>SUM($D$3:D919)</f>
        <v>2252.1655437921072</v>
      </c>
      <c r="K919" s="6">
        <f t="shared" si="73"/>
        <v>12589.063628703354</v>
      </c>
      <c r="L919" s="6">
        <f t="shared" si="72"/>
        <v>12550.52935514918</v>
      </c>
      <c r="M919" s="6">
        <f>MAX($B$3:B919)</f>
        <v>11.72</v>
      </c>
    </row>
    <row r="920" spans="1:13" x14ac:dyDescent="0.25">
      <c r="A920" s="1">
        <v>37189</v>
      </c>
      <c r="B920" s="6">
        <v>10.74</v>
      </c>
      <c r="C920" s="6">
        <v>5.1516380000000002</v>
      </c>
      <c r="D920" s="6">
        <f>_xlfn.IFNA(VLOOKUP(A920,'APIUX Dividends'!A:B,2,FALSE),0)*G920</f>
        <v>0</v>
      </c>
      <c r="E920" t="str">
        <f>IF(B920&lt;0.8*MAX($B$3:B920), "reinvest dividends","")</f>
        <v/>
      </c>
      <c r="F920" s="4">
        <f t="shared" si="75"/>
        <v>1176.5480026825564</v>
      </c>
      <c r="G920" s="4">
        <f t="shared" si="74"/>
        <v>962.4639076034648</v>
      </c>
      <c r="H920" s="6">
        <f t="shared" si="71"/>
        <v>10336.862367661211</v>
      </c>
      <c r="I920" s="6">
        <f>SUM($D$3:D920)</f>
        <v>2252.1655437921072</v>
      </c>
      <c r="K920" s="6">
        <f t="shared" si="73"/>
        <v>12636.125548810656</v>
      </c>
      <c r="L920" s="6">
        <f t="shared" si="72"/>
        <v>12589.027911453319</v>
      </c>
      <c r="M920" s="6">
        <f>MAX($B$3:B920)</f>
        <v>11.72</v>
      </c>
    </row>
    <row r="921" spans="1:13" x14ac:dyDescent="0.25">
      <c r="A921" s="1">
        <v>37190</v>
      </c>
      <c r="B921" s="6">
        <v>10.76</v>
      </c>
      <c r="C921" s="6">
        <v>5.161232</v>
      </c>
      <c r="D921" s="6">
        <f>_xlfn.IFNA(VLOOKUP(A921,'APIUX Dividends'!A:B,2,FALSE),0)*G921</f>
        <v>0</v>
      </c>
      <c r="E921" t="str">
        <f>IF(B921&lt;0.8*MAX($B$3:B921), "reinvest dividends","")</f>
        <v/>
      </c>
      <c r="F921" s="4">
        <f t="shared" si="75"/>
        <v>1176.5480026825564</v>
      </c>
      <c r="G921" s="4">
        <f t="shared" si="74"/>
        <v>962.4639076034648</v>
      </c>
      <c r="H921" s="6">
        <f t="shared" si="71"/>
        <v>10356.111645813282</v>
      </c>
      <c r="I921" s="6">
        <f>SUM($D$3:D921)</f>
        <v>2252.1655437921072</v>
      </c>
      <c r="K921" s="6">
        <f t="shared" si="73"/>
        <v>12659.656508864307</v>
      </c>
      <c r="L921" s="6">
        <f t="shared" si="72"/>
        <v>12608.277189605389</v>
      </c>
      <c r="M921" s="6">
        <f>MAX($B$3:B921)</f>
        <v>11.72</v>
      </c>
    </row>
    <row r="922" spans="1:13" x14ac:dyDescent="0.25">
      <c r="A922" s="1">
        <v>37193</v>
      </c>
      <c r="B922" s="6">
        <v>10.79</v>
      </c>
      <c r="C922" s="6">
        <v>5.1756219999999997</v>
      </c>
      <c r="D922" s="6">
        <f>_xlfn.IFNA(VLOOKUP(A922,'APIUX Dividends'!A:B,2,FALSE),0)*G922</f>
        <v>0</v>
      </c>
      <c r="E922" t="str">
        <f>IF(B922&lt;0.8*MAX($B$3:B922), "reinvest dividends","")</f>
        <v/>
      </c>
      <c r="F922" s="4">
        <f t="shared" si="75"/>
        <v>1176.5480026825564</v>
      </c>
      <c r="G922" s="4">
        <f t="shared" si="74"/>
        <v>962.4639076034648</v>
      </c>
      <c r="H922" s="6">
        <f t="shared" si="71"/>
        <v>10384.985563041384</v>
      </c>
      <c r="I922" s="6">
        <f>SUM($D$3:D922)</f>
        <v>2252.1655437921072</v>
      </c>
      <c r="K922" s="6">
        <f t="shared" si="73"/>
        <v>12694.952948944783</v>
      </c>
      <c r="L922" s="6">
        <f t="shared" si="72"/>
        <v>12637.151106833491</v>
      </c>
      <c r="M922" s="6">
        <f>MAX($B$3:B922)</f>
        <v>11.72</v>
      </c>
    </row>
    <row r="923" spans="1:13" x14ac:dyDescent="0.25">
      <c r="A923" s="1">
        <v>37194</v>
      </c>
      <c r="B923" s="6">
        <v>10.85</v>
      </c>
      <c r="C923" s="6">
        <v>5.2044059999999996</v>
      </c>
      <c r="D923" s="6">
        <f>_xlfn.IFNA(VLOOKUP(A923,'APIUX Dividends'!A:B,2,FALSE),0)*G923</f>
        <v>0</v>
      </c>
      <c r="E923" t="str">
        <f>IF(B923&lt;0.8*MAX($B$3:B923), "reinvest dividends","")</f>
        <v/>
      </c>
      <c r="F923" s="4">
        <f t="shared" si="75"/>
        <v>1176.5480026825564</v>
      </c>
      <c r="G923" s="4">
        <f t="shared" si="74"/>
        <v>962.4639076034648</v>
      </c>
      <c r="H923" s="6">
        <f t="shared" si="71"/>
        <v>10442.733397497594</v>
      </c>
      <c r="I923" s="6">
        <f>SUM($D$3:D923)</f>
        <v>2252.1655437921072</v>
      </c>
      <c r="K923" s="6">
        <f t="shared" si="73"/>
        <v>12765.545829105737</v>
      </c>
      <c r="L923" s="6">
        <f t="shared" si="72"/>
        <v>12694.898941289701</v>
      </c>
      <c r="M923" s="6">
        <f>MAX($B$3:B923)</f>
        <v>11.72</v>
      </c>
    </row>
    <row r="924" spans="1:13" x14ac:dyDescent="0.25">
      <c r="A924" s="1">
        <v>37195</v>
      </c>
      <c r="B924" s="6">
        <v>10.91</v>
      </c>
      <c r="C924" s="6">
        <v>5.2331839999999996</v>
      </c>
      <c r="D924" s="6">
        <f>_xlfn.IFNA(VLOOKUP(A924,'APIUX Dividends'!A:B,2,FALSE),0)*G924</f>
        <v>0</v>
      </c>
      <c r="E924" t="str">
        <f>IF(B924&lt;0.8*MAX($B$3:B924), "reinvest dividends","")</f>
        <v/>
      </c>
      <c r="F924" s="4">
        <f t="shared" si="75"/>
        <v>1176.5480026825564</v>
      </c>
      <c r="G924" s="4">
        <f t="shared" si="74"/>
        <v>962.4639076034648</v>
      </c>
      <c r="H924" s="6">
        <f t="shared" si="71"/>
        <v>10500.481231953801</v>
      </c>
      <c r="I924" s="6">
        <f>SUM($D$3:D924)</f>
        <v>2252.1655437921072</v>
      </c>
      <c r="K924" s="6">
        <f t="shared" si="73"/>
        <v>12836.138709266692</v>
      </c>
      <c r="L924" s="6">
        <f t="shared" si="72"/>
        <v>12752.646775745909</v>
      </c>
      <c r="M924" s="6">
        <f>MAX($B$3:B924)</f>
        <v>11.72</v>
      </c>
    </row>
    <row r="925" spans="1:13" x14ac:dyDescent="0.25">
      <c r="A925" s="1">
        <v>37196</v>
      </c>
      <c r="B925" s="6">
        <v>10.92</v>
      </c>
      <c r="C925" s="6">
        <v>5.2379800000000003</v>
      </c>
      <c r="D925" s="6">
        <f>_xlfn.IFNA(VLOOKUP(A925,'APIUX Dividends'!A:B,2,FALSE),0)*G925</f>
        <v>0</v>
      </c>
      <c r="E925" t="str">
        <f>IF(B925&lt;0.8*MAX($B$3:B925), "reinvest dividends","")</f>
        <v/>
      </c>
      <c r="F925" s="4">
        <f t="shared" si="75"/>
        <v>1176.5480026825564</v>
      </c>
      <c r="G925" s="4">
        <f t="shared" si="74"/>
        <v>962.4639076034648</v>
      </c>
      <c r="H925" s="6">
        <f t="shared" si="71"/>
        <v>10510.105871029835</v>
      </c>
      <c r="I925" s="6">
        <f>SUM($D$3:D925)</f>
        <v>2252.1655437921072</v>
      </c>
      <c r="K925" s="6">
        <f t="shared" si="73"/>
        <v>12847.904189293517</v>
      </c>
      <c r="L925" s="6">
        <f t="shared" si="72"/>
        <v>12762.271414821942</v>
      </c>
      <c r="M925" s="6">
        <f>MAX($B$3:B925)</f>
        <v>11.72</v>
      </c>
    </row>
    <row r="926" spans="1:13" x14ac:dyDescent="0.25">
      <c r="A926" s="1">
        <v>37197</v>
      </c>
      <c r="B926" s="6">
        <v>10.87</v>
      </c>
      <c r="C926" s="6">
        <v>5.2139949999999997</v>
      </c>
      <c r="D926" s="6">
        <f>_xlfn.IFNA(VLOOKUP(A926,'APIUX Dividends'!A:B,2,FALSE),0)*G926</f>
        <v>0</v>
      </c>
      <c r="E926" t="str">
        <f>IF(B926&lt;0.8*MAX($B$3:B926), "reinvest dividends","")</f>
        <v/>
      </c>
      <c r="F926" s="4">
        <f t="shared" si="75"/>
        <v>1176.5480026825564</v>
      </c>
      <c r="G926" s="4">
        <f t="shared" si="74"/>
        <v>962.4639076034648</v>
      </c>
      <c r="H926" s="6">
        <f t="shared" si="71"/>
        <v>10461.982675649662</v>
      </c>
      <c r="I926" s="6">
        <f>SUM($D$3:D926)</f>
        <v>2252.1655437921072</v>
      </c>
      <c r="K926" s="6">
        <f t="shared" si="73"/>
        <v>12789.076789159388</v>
      </c>
      <c r="L926" s="6">
        <f t="shared" si="72"/>
        <v>12714.148219441769</v>
      </c>
      <c r="M926" s="6">
        <f>MAX($B$3:B926)</f>
        <v>11.72</v>
      </c>
    </row>
    <row r="927" spans="1:13" x14ac:dyDescent="0.25">
      <c r="A927" s="1">
        <v>37200</v>
      </c>
      <c r="B927" s="6">
        <v>10.9</v>
      </c>
      <c r="C927" s="6">
        <v>5.2283869999999997</v>
      </c>
      <c r="D927" s="6">
        <f>_xlfn.IFNA(VLOOKUP(A927,'APIUX Dividends'!A:B,2,FALSE),0)*G927</f>
        <v>0</v>
      </c>
      <c r="E927" t="str">
        <f>IF(B927&lt;0.8*MAX($B$3:B927), "reinvest dividends","")</f>
        <v/>
      </c>
      <c r="F927" s="4">
        <f t="shared" si="75"/>
        <v>1176.5480026825564</v>
      </c>
      <c r="G927" s="4">
        <f t="shared" si="74"/>
        <v>962.4639076034648</v>
      </c>
      <c r="H927" s="6">
        <f t="shared" si="71"/>
        <v>10490.856592877766</v>
      </c>
      <c r="I927" s="6">
        <f>SUM($D$3:D927)</f>
        <v>2252.1655437921072</v>
      </c>
      <c r="K927" s="6">
        <f t="shared" si="73"/>
        <v>12824.373229239865</v>
      </c>
      <c r="L927" s="6">
        <f t="shared" si="72"/>
        <v>12743.022136669873</v>
      </c>
      <c r="M927" s="6">
        <f>MAX($B$3:B927)</f>
        <v>11.72</v>
      </c>
    </row>
    <row r="928" spans="1:13" x14ac:dyDescent="0.25">
      <c r="A928" s="1">
        <v>37201</v>
      </c>
      <c r="B928" s="6">
        <v>10.92</v>
      </c>
      <c r="C928" s="6">
        <v>5.2379800000000003</v>
      </c>
      <c r="D928" s="6">
        <f>_xlfn.IFNA(VLOOKUP(A928,'APIUX Dividends'!A:B,2,FALSE),0)*G928</f>
        <v>0</v>
      </c>
      <c r="E928" t="str">
        <f>IF(B928&lt;0.8*MAX($B$3:B928), "reinvest dividends","")</f>
        <v/>
      </c>
      <c r="F928" s="4">
        <f t="shared" si="75"/>
        <v>1176.5480026825564</v>
      </c>
      <c r="G928" s="4">
        <f t="shared" si="74"/>
        <v>962.4639076034648</v>
      </c>
      <c r="H928" s="6">
        <f t="shared" si="71"/>
        <v>10510.105871029835</v>
      </c>
      <c r="I928" s="6">
        <f>SUM($D$3:D928)</f>
        <v>2252.1655437921072</v>
      </c>
      <c r="K928" s="6">
        <f t="shared" si="73"/>
        <v>12847.904189293517</v>
      </c>
      <c r="L928" s="6">
        <f t="shared" si="72"/>
        <v>12762.271414821942</v>
      </c>
      <c r="M928" s="6">
        <f>MAX($B$3:B928)</f>
        <v>11.72</v>
      </c>
    </row>
    <row r="929" spans="1:13" x14ac:dyDescent="0.25">
      <c r="A929" s="1">
        <v>37202</v>
      </c>
      <c r="B929" s="6">
        <v>10.95</v>
      </c>
      <c r="C929" s="6">
        <v>5.2523669999999996</v>
      </c>
      <c r="D929" s="6">
        <f>_xlfn.IFNA(VLOOKUP(A929,'APIUX Dividends'!A:B,2,FALSE),0)*G929</f>
        <v>0</v>
      </c>
      <c r="E929" t="str">
        <f>IF(B929&lt;0.8*MAX($B$3:B929), "reinvest dividends","")</f>
        <v/>
      </c>
      <c r="F929" s="4">
        <f t="shared" si="75"/>
        <v>1176.5480026825564</v>
      </c>
      <c r="G929" s="4">
        <f t="shared" si="74"/>
        <v>962.4639076034648</v>
      </c>
      <c r="H929" s="6">
        <f t="shared" si="71"/>
        <v>10538.979788257939</v>
      </c>
      <c r="I929" s="6">
        <f>SUM($D$3:D929)</f>
        <v>2252.1655437921072</v>
      </c>
      <c r="K929" s="6">
        <f t="shared" si="73"/>
        <v>12883.200629373992</v>
      </c>
      <c r="L929" s="6">
        <f t="shared" si="72"/>
        <v>12791.145332050046</v>
      </c>
      <c r="M929" s="6">
        <f>MAX($B$3:B929)</f>
        <v>11.72</v>
      </c>
    </row>
    <row r="930" spans="1:13" x14ac:dyDescent="0.25">
      <c r="A930" s="1">
        <v>37203</v>
      </c>
      <c r="B930" s="6">
        <v>10.88</v>
      </c>
      <c r="C930" s="6">
        <v>5.2187919999999997</v>
      </c>
      <c r="D930" s="6">
        <f>_xlfn.IFNA(VLOOKUP(A930,'APIUX Dividends'!A:B,2,FALSE),0)*G930</f>
        <v>0</v>
      </c>
      <c r="E930" t="str">
        <f>IF(B930&lt;0.8*MAX($B$3:B930), "reinvest dividends","")</f>
        <v/>
      </c>
      <c r="F930" s="4">
        <f t="shared" si="75"/>
        <v>1176.5480026825564</v>
      </c>
      <c r="G930" s="4">
        <f t="shared" si="74"/>
        <v>962.4639076034648</v>
      </c>
      <c r="H930" s="6">
        <f t="shared" si="71"/>
        <v>10471.607314725698</v>
      </c>
      <c r="I930" s="6">
        <f>SUM($D$3:D930)</f>
        <v>2252.1655437921072</v>
      </c>
      <c r="K930" s="6">
        <f t="shared" si="73"/>
        <v>12800.842269186214</v>
      </c>
      <c r="L930" s="6">
        <f t="shared" si="72"/>
        <v>12723.772858517805</v>
      </c>
      <c r="M930" s="6">
        <f>MAX($B$3:B930)</f>
        <v>11.72</v>
      </c>
    </row>
    <row r="931" spans="1:13" x14ac:dyDescent="0.25">
      <c r="A931" s="1">
        <v>37204</v>
      </c>
      <c r="B931" s="6">
        <v>10.88</v>
      </c>
      <c r="C931" s="6">
        <v>5.2187919999999997</v>
      </c>
      <c r="D931" s="6">
        <f>_xlfn.IFNA(VLOOKUP(A931,'APIUX Dividends'!A:B,2,FALSE),0)*G931</f>
        <v>0</v>
      </c>
      <c r="E931" t="str">
        <f>IF(B931&lt;0.8*MAX($B$3:B931), "reinvest dividends","")</f>
        <v/>
      </c>
      <c r="F931" s="4">
        <f t="shared" si="75"/>
        <v>1176.5480026825564</v>
      </c>
      <c r="G931" s="4">
        <f t="shared" si="74"/>
        <v>962.4639076034648</v>
      </c>
      <c r="H931" s="6">
        <f t="shared" si="71"/>
        <v>10471.607314725698</v>
      </c>
      <c r="I931" s="6">
        <f>SUM($D$3:D931)</f>
        <v>2252.1655437921072</v>
      </c>
      <c r="K931" s="6">
        <f t="shared" si="73"/>
        <v>12800.842269186214</v>
      </c>
      <c r="L931" s="6">
        <f t="shared" si="72"/>
        <v>12723.772858517805</v>
      </c>
      <c r="M931" s="6">
        <f>MAX($B$3:B931)</f>
        <v>11.72</v>
      </c>
    </row>
    <row r="932" spans="1:13" x14ac:dyDescent="0.25">
      <c r="A932" s="1">
        <v>37207</v>
      </c>
      <c r="B932" s="6">
        <v>10.88</v>
      </c>
      <c r="C932" s="6">
        <v>5.2187919999999997</v>
      </c>
      <c r="D932" s="6">
        <f>_xlfn.IFNA(VLOOKUP(A932,'APIUX Dividends'!A:B,2,FALSE),0)*G932</f>
        <v>0</v>
      </c>
      <c r="E932" t="str">
        <f>IF(B932&lt;0.8*MAX($B$3:B932), "reinvest dividends","")</f>
        <v/>
      </c>
      <c r="F932" s="4">
        <f t="shared" si="75"/>
        <v>1176.5480026825564</v>
      </c>
      <c r="G932" s="4">
        <f t="shared" si="74"/>
        <v>962.4639076034648</v>
      </c>
      <c r="H932" s="6">
        <f t="shared" si="71"/>
        <v>10471.607314725698</v>
      </c>
      <c r="I932" s="6">
        <f>SUM($D$3:D932)</f>
        <v>2252.1655437921072</v>
      </c>
      <c r="K932" s="6">
        <f t="shared" si="73"/>
        <v>12800.842269186214</v>
      </c>
      <c r="L932" s="6">
        <f t="shared" si="72"/>
        <v>12723.772858517805</v>
      </c>
      <c r="M932" s="6">
        <f>MAX($B$3:B932)</f>
        <v>11.72</v>
      </c>
    </row>
    <row r="933" spans="1:13" x14ac:dyDescent="0.25">
      <c r="A933" s="1">
        <v>37208</v>
      </c>
      <c r="B933" s="6">
        <v>10.86</v>
      </c>
      <c r="C933" s="6">
        <v>5.2091989999999999</v>
      </c>
      <c r="D933" s="6">
        <f>_xlfn.IFNA(VLOOKUP(A933,'APIUX Dividends'!A:B,2,FALSE),0)*G933</f>
        <v>0</v>
      </c>
      <c r="E933" t="str">
        <f>IF(B933&lt;0.8*MAX($B$3:B933), "reinvest dividends","")</f>
        <v/>
      </c>
      <c r="F933" s="4">
        <f t="shared" si="75"/>
        <v>1176.5480026825564</v>
      </c>
      <c r="G933" s="4">
        <f t="shared" si="74"/>
        <v>962.4639076034648</v>
      </c>
      <c r="H933" s="6">
        <f t="shared" si="71"/>
        <v>10452.358036573627</v>
      </c>
      <c r="I933" s="6">
        <f>SUM($D$3:D933)</f>
        <v>2252.1655437921072</v>
      </c>
      <c r="K933" s="6">
        <f t="shared" si="73"/>
        <v>12777.311309132563</v>
      </c>
      <c r="L933" s="6">
        <f t="shared" si="72"/>
        <v>12704.523580365734</v>
      </c>
      <c r="M933" s="6">
        <f>MAX($B$3:B933)</f>
        <v>11.72</v>
      </c>
    </row>
    <row r="934" spans="1:13" x14ac:dyDescent="0.25">
      <c r="A934" s="1">
        <v>37209</v>
      </c>
      <c r="B934" s="6">
        <v>10.76</v>
      </c>
      <c r="C934" s="6">
        <v>5.161232</v>
      </c>
      <c r="D934" s="6">
        <f>_xlfn.IFNA(VLOOKUP(A934,'APIUX Dividends'!A:B,2,FALSE),0)*G934</f>
        <v>0</v>
      </c>
      <c r="E934" t="str">
        <f>IF(B934&lt;0.8*MAX($B$3:B934), "reinvest dividends","")</f>
        <v/>
      </c>
      <c r="F934" s="4">
        <f t="shared" si="75"/>
        <v>1176.5480026825564</v>
      </c>
      <c r="G934" s="4">
        <f t="shared" si="74"/>
        <v>962.4639076034648</v>
      </c>
      <c r="H934" s="6">
        <f t="shared" si="71"/>
        <v>10356.111645813282</v>
      </c>
      <c r="I934" s="6">
        <f>SUM($D$3:D934)</f>
        <v>2252.1655437921072</v>
      </c>
      <c r="K934" s="6">
        <f t="shared" si="73"/>
        <v>12659.656508864307</v>
      </c>
      <c r="L934" s="6">
        <f t="shared" si="72"/>
        <v>12608.277189605389</v>
      </c>
      <c r="M934" s="6">
        <f>MAX($B$3:B934)</f>
        <v>11.72</v>
      </c>
    </row>
    <row r="935" spans="1:13" x14ac:dyDescent="0.25">
      <c r="A935" s="1">
        <v>37210</v>
      </c>
      <c r="B935" s="6">
        <v>10.62</v>
      </c>
      <c r="C935" s="6">
        <v>5.0940789999999998</v>
      </c>
      <c r="D935" s="6">
        <f>_xlfn.IFNA(VLOOKUP(A935,'APIUX Dividends'!A:B,2,FALSE),0)*G935</f>
        <v>0</v>
      </c>
      <c r="E935" t="str">
        <f>IF(B935&lt;0.8*MAX($B$3:B935), "reinvest dividends","")</f>
        <v/>
      </c>
      <c r="F935" s="4">
        <f t="shared" si="75"/>
        <v>1176.5480026825564</v>
      </c>
      <c r="G935" s="4">
        <f t="shared" si="74"/>
        <v>962.4639076034648</v>
      </c>
      <c r="H935" s="6">
        <f t="shared" si="71"/>
        <v>10221.366698748796</v>
      </c>
      <c r="I935" s="6">
        <f>SUM($D$3:D935)</f>
        <v>2252.1655437921072</v>
      </c>
      <c r="K935" s="6">
        <f t="shared" si="73"/>
        <v>12494.939788488749</v>
      </c>
      <c r="L935" s="6">
        <f t="shared" si="72"/>
        <v>12473.532242540903</v>
      </c>
      <c r="M935" s="6">
        <f>MAX($B$3:B935)</f>
        <v>11.72</v>
      </c>
    </row>
    <row r="936" spans="1:13" x14ac:dyDescent="0.25">
      <c r="A936" s="1">
        <v>37211</v>
      </c>
      <c r="B936" s="6">
        <v>11.53</v>
      </c>
      <c r="C936" s="6">
        <v>5.5305749999999998</v>
      </c>
      <c r="D936" s="6">
        <f>_xlfn.IFNA(VLOOKUP(A936,'APIUX Dividends'!A:B,2,FALSE),0)*G936</f>
        <v>0</v>
      </c>
      <c r="E936" t="str">
        <f>IF(B936&lt;0.8*MAX($B$3:B936), "reinvest dividends","")</f>
        <v/>
      </c>
      <c r="F936" s="4">
        <f t="shared" si="75"/>
        <v>1176.5480026825564</v>
      </c>
      <c r="G936" s="4">
        <f t="shared" si="74"/>
        <v>962.4639076034648</v>
      </c>
      <c r="H936" s="6">
        <f t="shared" si="71"/>
        <v>11097.208854667948</v>
      </c>
      <c r="I936" s="6">
        <f>SUM($D$3:D936)</f>
        <v>2252.1655437921072</v>
      </c>
      <c r="K936" s="6">
        <f t="shared" si="73"/>
        <v>13565.598470929875</v>
      </c>
      <c r="L936" s="6">
        <f t="shared" si="72"/>
        <v>13349.374398460055</v>
      </c>
      <c r="M936" s="6">
        <f>MAX($B$3:B936)</f>
        <v>11.72</v>
      </c>
    </row>
    <row r="937" spans="1:13" x14ac:dyDescent="0.25">
      <c r="A937" s="1">
        <v>37214</v>
      </c>
      <c r="B937" s="6">
        <v>10.59</v>
      </c>
      <c r="C937" s="6">
        <v>5.0796890000000001</v>
      </c>
      <c r="D937" s="6">
        <f>_xlfn.IFNA(VLOOKUP(A937,'APIUX Dividends'!A:B,2,FALSE),0)*G937</f>
        <v>0</v>
      </c>
      <c r="E937" t="str">
        <f>IF(B937&lt;0.8*MAX($B$3:B937), "reinvest dividends","")</f>
        <v/>
      </c>
      <c r="F937" s="4">
        <f t="shared" si="75"/>
        <v>1176.5480026825564</v>
      </c>
      <c r="G937" s="4">
        <f t="shared" si="74"/>
        <v>962.4639076034648</v>
      </c>
      <c r="H937" s="6">
        <f t="shared" si="71"/>
        <v>10192.492781520692</v>
      </c>
      <c r="I937" s="6">
        <f>SUM($D$3:D937)</f>
        <v>2252.1655437921072</v>
      </c>
      <c r="K937" s="6">
        <f t="shared" si="73"/>
        <v>12459.643348408272</v>
      </c>
      <c r="L937" s="6">
        <f t="shared" si="72"/>
        <v>12444.658325312799</v>
      </c>
      <c r="M937" s="6">
        <f>MAX($B$3:B937)</f>
        <v>11.72</v>
      </c>
    </row>
    <row r="938" spans="1:13" x14ac:dyDescent="0.25">
      <c r="A938" s="1">
        <v>37215</v>
      </c>
      <c r="B938" s="6">
        <v>10.57</v>
      </c>
      <c r="C938" s="6">
        <v>5.070093</v>
      </c>
      <c r="D938" s="6">
        <f>_xlfn.IFNA(VLOOKUP(A938,'APIUX Dividends'!A:B,2,FALSE),0)*G938</f>
        <v>0</v>
      </c>
      <c r="E938" t="str">
        <f>IF(B938&lt;0.8*MAX($B$3:B938), "reinvest dividends","")</f>
        <v/>
      </c>
      <c r="F938" s="4">
        <f t="shared" si="75"/>
        <v>1176.5480026825564</v>
      </c>
      <c r="G938" s="4">
        <f t="shared" si="74"/>
        <v>962.4639076034648</v>
      </c>
      <c r="H938" s="6">
        <f t="shared" si="71"/>
        <v>10173.243503368623</v>
      </c>
      <c r="I938" s="6">
        <f>SUM($D$3:D938)</f>
        <v>2252.1655437921072</v>
      </c>
      <c r="K938" s="6">
        <f t="shared" si="73"/>
        <v>12436.112388354622</v>
      </c>
      <c r="L938" s="6">
        <f t="shared" si="72"/>
        <v>12425.409047160731</v>
      </c>
      <c r="M938" s="6">
        <f>MAX($B$3:B938)</f>
        <v>11.72</v>
      </c>
    </row>
    <row r="939" spans="1:13" x14ac:dyDescent="0.25">
      <c r="A939" s="1">
        <v>37216</v>
      </c>
      <c r="B939" s="6">
        <v>10.53</v>
      </c>
      <c r="C939" s="6">
        <v>5.0509089999999999</v>
      </c>
      <c r="D939" s="6">
        <f>_xlfn.IFNA(VLOOKUP(A939,'APIUX Dividends'!A:B,2,FALSE),0)*G939</f>
        <v>0</v>
      </c>
      <c r="E939" t="str">
        <f>IF(B939&lt;0.8*MAX($B$3:B939), "reinvest dividends","")</f>
        <v/>
      </c>
      <c r="F939" s="4">
        <f t="shared" si="75"/>
        <v>1176.5480026825564</v>
      </c>
      <c r="G939" s="4">
        <f t="shared" si="74"/>
        <v>962.4639076034648</v>
      </c>
      <c r="H939" s="6">
        <f t="shared" si="71"/>
        <v>10134.744947064484</v>
      </c>
      <c r="I939" s="6">
        <f>SUM($D$3:D939)</f>
        <v>2252.1655437921072</v>
      </c>
      <c r="K939" s="6">
        <f t="shared" si="73"/>
        <v>12389.050468247318</v>
      </c>
      <c r="L939" s="6">
        <f t="shared" si="72"/>
        <v>12386.910490856591</v>
      </c>
      <c r="M939" s="6">
        <f>MAX($B$3:B939)</f>
        <v>11.72</v>
      </c>
    </row>
    <row r="940" spans="1:13" x14ac:dyDescent="0.25">
      <c r="A940" s="1">
        <v>37218</v>
      </c>
      <c r="B940" s="6">
        <v>10.53</v>
      </c>
      <c r="C940" s="6">
        <v>5.0509089999999999</v>
      </c>
      <c r="D940" s="6">
        <f>_xlfn.IFNA(VLOOKUP(A940,'APIUX Dividends'!A:B,2,FALSE),0)*G940</f>
        <v>0</v>
      </c>
      <c r="E940" t="str">
        <f>IF(B940&lt;0.8*MAX($B$3:B940), "reinvest dividends","")</f>
        <v/>
      </c>
      <c r="F940" s="4">
        <f t="shared" si="75"/>
        <v>1176.5480026825564</v>
      </c>
      <c r="G940" s="4">
        <f t="shared" si="74"/>
        <v>962.4639076034648</v>
      </c>
      <c r="H940" s="6">
        <f t="shared" si="71"/>
        <v>10134.744947064484</v>
      </c>
      <c r="I940" s="6">
        <f>SUM($D$3:D940)</f>
        <v>2252.1655437921072</v>
      </c>
      <c r="K940" s="6">
        <f t="shared" si="73"/>
        <v>12389.050468247318</v>
      </c>
      <c r="L940" s="6">
        <f t="shared" si="72"/>
        <v>12386.910490856591</v>
      </c>
      <c r="M940" s="6">
        <f>MAX($B$3:B940)</f>
        <v>11.72</v>
      </c>
    </row>
    <row r="941" spans="1:13" x14ac:dyDescent="0.25">
      <c r="A941" s="1">
        <v>37221</v>
      </c>
      <c r="B941" s="6">
        <v>10.5</v>
      </c>
      <c r="C941" s="6">
        <v>5.0365169999999999</v>
      </c>
      <c r="D941" s="6">
        <f>_xlfn.IFNA(VLOOKUP(A941,'APIUX Dividends'!A:B,2,FALSE),0)*G941</f>
        <v>0</v>
      </c>
      <c r="E941" t="str">
        <f>IF(B941&lt;0.8*MAX($B$3:B941), "reinvest dividends","")</f>
        <v/>
      </c>
      <c r="F941" s="4">
        <f t="shared" si="75"/>
        <v>1176.5480026825564</v>
      </c>
      <c r="G941" s="4">
        <f t="shared" si="74"/>
        <v>962.4639076034648</v>
      </c>
      <c r="H941" s="6">
        <f t="shared" si="71"/>
        <v>10105.87102983638</v>
      </c>
      <c r="I941" s="6">
        <f>SUM($D$3:D941)</f>
        <v>2252.1655437921072</v>
      </c>
      <c r="K941" s="6">
        <f t="shared" si="73"/>
        <v>12353.754028166843</v>
      </c>
      <c r="L941" s="6">
        <f t="shared" si="72"/>
        <v>12358.036573628488</v>
      </c>
      <c r="M941" s="6">
        <f>MAX($B$3:B941)</f>
        <v>11.72</v>
      </c>
    </row>
    <row r="942" spans="1:13" x14ac:dyDescent="0.25">
      <c r="A942" s="1">
        <v>37222</v>
      </c>
      <c r="B942" s="6">
        <v>10.53</v>
      </c>
      <c r="C942" s="6">
        <v>5.0509089999999999</v>
      </c>
      <c r="D942" s="6">
        <f>_xlfn.IFNA(VLOOKUP(A942,'APIUX Dividends'!A:B,2,FALSE),0)*G942</f>
        <v>0</v>
      </c>
      <c r="E942" t="str">
        <f>IF(B942&lt;0.8*MAX($B$3:B942), "reinvest dividends","")</f>
        <v/>
      </c>
      <c r="F942" s="4">
        <f t="shared" si="75"/>
        <v>1176.5480026825564</v>
      </c>
      <c r="G942" s="4">
        <f t="shared" si="74"/>
        <v>962.4639076034648</v>
      </c>
      <c r="H942" s="6">
        <f t="shared" si="71"/>
        <v>10134.744947064484</v>
      </c>
      <c r="I942" s="6">
        <f>SUM($D$3:D942)</f>
        <v>2252.1655437921072</v>
      </c>
      <c r="K942" s="6">
        <f t="shared" si="73"/>
        <v>12389.050468247318</v>
      </c>
      <c r="L942" s="6">
        <f t="shared" si="72"/>
        <v>12386.910490856591</v>
      </c>
      <c r="M942" s="6">
        <f>MAX($B$3:B942)</f>
        <v>11.72</v>
      </c>
    </row>
    <row r="943" spans="1:13" x14ac:dyDescent="0.25">
      <c r="A943" s="1">
        <v>37223</v>
      </c>
      <c r="B943" s="6">
        <v>10.54</v>
      </c>
      <c r="C943" s="6">
        <v>5.0557040000000004</v>
      </c>
      <c r="D943" s="6">
        <f>_xlfn.IFNA(VLOOKUP(A943,'APIUX Dividends'!A:B,2,FALSE),0)*G943</f>
        <v>0</v>
      </c>
      <c r="E943" t="str">
        <f>IF(B943&lt;0.8*MAX($B$3:B943), "reinvest dividends","")</f>
        <v/>
      </c>
      <c r="F943" s="4">
        <f t="shared" si="75"/>
        <v>1176.5480026825564</v>
      </c>
      <c r="G943" s="4">
        <f t="shared" si="74"/>
        <v>962.4639076034648</v>
      </c>
      <c r="H943" s="6">
        <f t="shared" si="71"/>
        <v>10144.369586140518</v>
      </c>
      <c r="I943" s="6">
        <f>SUM($D$3:D943)</f>
        <v>2252.1655437921072</v>
      </c>
      <c r="K943" s="6">
        <f t="shared" si="73"/>
        <v>12400.815948274143</v>
      </c>
      <c r="L943" s="6">
        <f t="shared" si="72"/>
        <v>12396.535129932625</v>
      </c>
      <c r="M943" s="6">
        <f>MAX($B$3:B943)</f>
        <v>11.72</v>
      </c>
    </row>
    <row r="944" spans="1:13" x14ac:dyDescent="0.25">
      <c r="A944" s="1">
        <v>37224</v>
      </c>
      <c r="B944" s="6">
        <v>10.61</v>
      </c>
      <c r="C944" s="6">
        <v>5.0892799999999996</v>
      </c>
      <c r="D944" s="6">
        <f>_xlfn.IFNA(VLOOKUP(A944,'APIUX Dividends'!A:B,2,FALSE),0)*G944</f>
        <v>0</v>
      </c>
      <c r="E944" t="str">
        <f>IF(B944&lt;0.8*MAX($B$3:B944), "reinvest dividends","")</f>
        <v/>
      </c>
      <c r="F944" s="4">
        <f t="shared" si="75"/>
        <v>1176.5480026825564</v>
      </c>
      <c r="G944" s="4">
        <f t="shared" si="74"/>
        <v>962.4639076034648</v>
      </c>
      <c r="H944" s="6">
        <f t="shared" si="71"/>
        <v>10211.742059672761</v>
      </c>
      <c r="I944" s="6">
        <f>SUM($D$3:D944)</f>
        <v>2252.1655437921072</v>
      </c>
      <c r="K944" s="6">
        <f t="shared" si="73"/>
        <v>12483.174308461923</v>
      </c>
      <c r="L944" s="6">
        <f t="shared" si="72"/>
        <v>12463.907603464868</v>
      </c>
      <c r="M944" s="6">
        <f>MAX($B$3:B944)</f>
        <v>11.72</v>
      </c>
    </row>
    <row r="945" spans="1:13" x14ac:dyDescent="0.25">
      <c r="A945" s="1">
        <v>37225</v>
      </c>
      <c r="B945" s="6">
        <v>10.61</v>
      </c>
      <c r="C945" s="6">
        <v>5.0892799999999996</v>
      </c>
      <c r="D945" s="6">
        <f>_xlfn.IFNA(VLOOKUP(A945,'APIUX Dividends'!A:B,2,FALSE),0)*G945</f>
        <v>0</v>
      </c>
      <c r="E945" t="str">
        <f>IF(B945&lt;0.8*MAX($B$3:B945), "reinvest dividends","")</f>
        <v/>
      </c>
      <c r="F945" s="4">
        <f t="shared" si="75"/>
        <v>1176.5480026825564</v>
      </c>
      <c r="G945" s="4">
        <f t="shared" si="74"/>
        <v>962.4639076034648</v>
      </c>
      <c r="H945" s="6">
        <f t="shared" si="71"/>
        <v>10211.742059672761</v>
      </c>
      <c r="I945" s="6">
        <f>SUM($D$3:D945)</f>
        <v>2252.1655437921072</v>
      </c>
      <c r="K945" s="6">
        <f t="shared" si="73"/>
        <v>12483.174308461923</v>
      </c>
      <c r="L945" s="6">
        <f t="shared" si="72"/>
        <v>12463.907603464868</v>
      </c>
      <c r="M945" s="6">
        <f>MAX($B$3:B945)</f>
        <v>11.72</v>
      </c>
    </row>
    <row r="946" spans="1:13" x14ac:dyDescent="0.25">
      <c r="A946" s="1">
        <v>37228</v>
      </c>
      <c r="B946" s="6">
        <v>10.63</v>
      </c>
      <c r="C946" s="6">
        <v>5.0988740000000004</v>
      </c>
      <c r="D946" s="6">
        <f>_xlfn.IFNA(VLOOKUP(A946,'APIUX Dividends'!A:B,2,FALSE),0)*G946</f>
        <v>0</v>
      </c>
      <c r="E946" t="str">
        <f>IF(B946&lt;0.8*MAX($B$3:B946), "reinvest dividends","")</f>
        <v/>
      </c>
      <c r="F946" s="4">
        <f t="shared" si="75"/>
        <v>1176.5480026825564</v>
      </c>
      <c r="G946" s="4">
        <f t="shared" si="74"/>
        <v>962.4639076034648</v>
      </c>
      <c r="H946" s="6">
        <f t="shared" si="71"/>
        <v>10230.991337824831</v>
      </c>
      <c r="I946" s="6">
        <f>SUM($D$3:D946)</f>
        <v>2252.1655437921072</v>
      </c>
      <c r="K946" s="6">
        <f t="shared" si="73"/>
        <v>12506.705268515576</v>
      </c>
      <c r="L946" s="6">
        <f t="shared" si="72"/>
        <v>12483.156881616938</v>
      </c>
      <c r="M946" s="6">
        <f>MAX($B$3:B946)</f>
        <v>11.72</v>
      </c>
    </row>
    <row r="947" spans="1:13" x14ac:dyDescent="0.25">
      <c r="A947" s="1">
        <v>37229</v>
      </c>
      <c r="B947" s="6">
        <v>10.64</v>
      </c>
      <c r="C947" s="6">
        <v>5.1036710000000003</v>
      </c>
      <c r="D947" s="6">
        <f>_xlfn.IFNA(VLOOKUP(A947,'APIUX Dividends'!A:B,2,FALSE),0)*G947</f>
        <v>0</v>
      </c>
      <c r="E947" t="str">
        <f>IF(B947&lt;0.8*MAX($B$3:B947), "reinvest dividends","")</f>
        <v/>
      </c>
      <c r="F947" s="4">
        <f t="shared" si="75"/>
        <v>1176.5480026825564</v>
      </c>
      <c r="G947" s="4">
        <f t="shared" si="74"/>
        <v>962.4639076034648</v>
      </c>
      <c r="H947" s="6">
        <f t="shared" si="71"/>
        <v>10240.615976900866</v>
      </c>
      <c r="I947" s="6">
        <f>SUM($D$3:D947)</f>
        <v>2252.1655437921072</v>
      </c>
      <c r="K947" s="6">
        <f t="shared" si="73"/>
        <v>12518.470748542401</v>
      </c>
      <c r="L947" s="6">
        <f t="shared" si="72"/>
        <v>12492.781520692974</v>
      </c>
      <c r="M947" s="6">
        <f>MAX($B$3:B947)</f>
        <v>11.72</v>
      </c>
    </row>
    <row r="948" spans="1:13" x14ac:dyDescent="0.25">
      <c r="A948" s="1">
        <v>37230</v>
      </c>
      <c r="B948" s="6">
        <v>10.56</v>
      </c>
      <c r="C948" s="6">
        <v>5.0652970000000002</v>
      </c>
      <c r="D948" s="6">
        <f>_xlfn.IFNA(VLOOKUP(A948,'APIUX Dividends'!A:B,2,FALSE),0)*G948</f>
        <v>0</v>
      </c>
      <c r="E948" t="str">
        <f>IF(B948&lt;0.8*MAX($B$3:B948), "reinvest dividends","")</f>
        <v/>
      </c>
      <c r="F948" s="4">
        <f t="shared" si="75"/>
        <v>1176.5480026825564</v>
      </c>
      <c r="G948" s="4">
        <f t="shared" si="74"/>
        <v>962.4639076034648</v>
      </c>
      <c r="H948" s="6">
        <f t="shared" si="71"/>
        <v>10163.618864292588</v>
      </c>
      <c r="I948" s="6">
        <f>SUM($D$3:D948)</f>
        <v>2252.1655437921072</v>
      </c>
      <c r="K948" s="6">
        <f t="shared" si="73"/>
        <v>12424.346908327796</v>
      </c>
      <c r="L948" s="6">
        <f t="shared" si="72"/>
        <v>12415.784408084695</v>
      </c>
      <c r="M948" s="6">
        <f>MAX($B$3:B948)</f>
        <v>11.72</v>
      </c>
    </row>
    <row r="949" spans="1:13" x14ac:dyDescent="0.25">
      <c r="A949" s="1">
        <v>37231</v>
      </c>
      <c r="B949" s="6">
        <v>10.52</v>
      </c>
      <c r="C949" s="6">
        <v>5.0461130000000001</v>
      </c>
      <c r="D949" s="6">
        <f>_xlfn.IFNA(VLOOKUP(A949,'APIUX Dividends'!A:B,2,FALSE),0)*G949</f>
        <v>0</v>
      </c>
      <c r="E949" t="str">
        <f>IF(B949&lt;0.8*MAX($B$3:B949), "reinvest dividends","")</f>
        <v/>
      </c>
      <c r="F949" s="4">
        <f t="shared" si="75"/>
        <v>1176.5480026825564</v>
      </c>
      <c r="G949" s="4">
        <f t="shared" si="74"/>
        <v>962.4639076034648</v>
      </c>
      <c r="H949" s="6">
        <f t="shared" si="71"/>
        <v>10125.120307988449</v>
      </c>
      <c r="I949" s="6">
        <f>SUM($D$3:D949)</f>
        <v>2252.1655437921072</v>
      </c>
      <c r="K949" s="6">
        <f t="shared" si="73"/>
        <v>12377.284988220494</v>
      </c>
      <c r="L949" s="6">
        <f t="shared" si="72"/>
        <v>12377.285851780556</v>
      </c>
      <c r="M949" s="6">
        <f>MAX($B$3:B949)</f>
        <v>11.72</v>
      </c>
    </row>
    <row r="950" spans="1:13" x14ac:dyDescent="0.25">
      <c r="A950" s="1">
        <v>37232</v>
      </c>
      <c r="B950" s="6">
        <v>10.49</v>
      </c>
      <c r="C950" s="6">
        <v>5.0317210000000001</v>
      </c>
      <c r="D950" s="6">
        <f>_xlfn.IFNA(VLOOKUP(A950,'APIUX Dividends'!A:B,2,FALSE),0)*G950</f>
        <v>0</v>
      </c>
      <c r="E950" t="str">
        <f>IF(B950&lt;0.8*MAX($B$3:B950), "reinvest dividends","")</f>
        <v/>
      </c>
      <c r="F950" s="4">
        <f t="shared" si="75"/>
        <v>1176.5480026825564</v>
      </c>
      <c r="G950" s="4">
        <f t="shared" si="74"/>
        <v>962.4639076034648</v>
      </c>
      <c r="H950" s="6">
        <f t="shared" si="71"/>
        <v>10096.246390760345</v>
      </c>
      <c r="I950" s="6">
        <f>SUM($D$3:D950)</f>
        <v>2252.1655437921072</v>
      </c>
      <c r="K950" s="6">
        <f t="shared" si="73"/>
        <v>12341.988548140018</v>
      </c>
      <c r="L950" s="6">
        <f t="shared" si="72"/>
        <v>12348.411934552452</v>
      </c>
      <c r="M950" s="6">
        <f>MAX($B$3:B950)</f>
        <v>11.72</v>
      </c>
    </row>
    <row r="951" spans="1:13" x14ac:dyDescent="0.25">
      <c r="A951" s="1">
        <v>37235</v>
      </c>
      <c r="B951" s="6">
        <v>10.51</v>
      </c>
      <c r="C951" s="6">
        <v>5.041315</v>
      </c>
      <c r="D951" s="6">
        <f>_xlfn.IFNA(VLOOKUP(A951,'APIUX Dividends'!A:B,2,FALSE),0)*G951</f>
        <v>0</v>
      </c>
      <c r="E951" t="str">
        <f>IF(B951&lt;0.8*MAX($B$3:B951), "reinvest dividends","")</f>
        <v/>
      </c>
      <c r="F951" s="4">
        <f t="shared" si="75"/>
        <v>1176.5480026825564</v>
      </c>
      <c r="G951" s="4">
        <f t="shared" si="74"/>
        <v>962.4639076034648</v>
      </c>
      <c r="H951" s="6">
        <f t="shared" si="71"/>
        <v>10115.495668912416</v>
      </c>
      <c r="I951" s="6">
        <f>SUM($D$3:D951)</f>
        <v>2252.1655437921072</v>
      </c>
      <c r="K951" s="6">
        <f t="shared" si="73"/>
        <v>12365.519508193667</v>
      </c>
      <c r="L951" s="6">
        <f t="shared" si="72"/>
        <v>12367.661212704523</v>
      </c>
      <c r="M951" s="6">
        <f>MAX($B$3:B951)</f>
        <v>11.72</v>
      </c>
    </row>
    <row r="952" spans="1:13" x14ac:dyDescent="0.25">
      <c r="A952" s="1">
        <v>37236</v>
      </c>
      <c r="B952" s="6">
        <v>10.54</v>
      </c>
      <c r="C952" s="6">
        <v>5.0557040000000004</v>
      </c>
      <c r="D952" s="6">
        <f>_xlfn.IFNA(VLOOKUP(A952,'APIUX Dividends'!A:B,2,FALSE),0)*G952</f>
        <v>0</v>
      </c>
      <c r="E952" t="str">
        <f>IF(B952&lt;0.8*MAX($B$3:B952), "reinvest dividends","")</f>
        <v/>
      </c>
      <c r="F952" s="4">
        <f t="shared" si="75"/>
        <v>1176.5480026825564</v>
      </c>
      <c r="G952" s="4">
        <f t="shared" si="74"/>
        <v>962.4639076034648</v>
      </c>
      <c r="H952" s="6">
        <f t="shared" si="71"/>
        <v>10144.369586140518</v>
      </c>
      <c r="I952" s="6">
        <f>SUM($D$3:D952)</f>
        <v>2252.1655437921072</v>
      </c>
      <c r="K952" s="6">
        <f t="shared" si="73"/>
        <v>12400.815948274143</v>
      </c>
      <c r="L952" s="6">
        <f t="shared" si="72"/>
        <v>12396.535129932625</v>
      </c>
      <c r="M952" s="6">
        <f>MAX($B$3:B952)</f>
        <v>11.72</v>
      </c>
    </row>
    <row r="953" spans="1:13" x14ac:dyDescent="0.25">
      <c r="A953" s="1">
        <v>37237</v>
      </c>
      <c r="B953" s="6">
        <v>10.57</v>
      </c>
      <c r="C953" s="6">
        <v>5.070093</v>
      </c>
      <c r="D953" s="6">
        <f>_xlfn.IFNA(VLOOKUP(A953,'APIUX Dividends'!A:B,2,FALSE),0)*G953</f>
        <v>0</v>
      </c>
      <c r="E953" t="str">
        <f>IF(B953&lt;0.8*MAX($B$3:B953), "reinvest dividends","")</f>
        <v/>
      </c>
      <c r="F953" s="4">
        <f t="shared" si="75"/>
        <v>1176.5480026825564</v>
      </c>
      <c r="G953" s="4">
        <f t="shared" si="74"/>
        <v>962.4639076034648</v>
      </c>
      <c r="H953" s="6">
        <f t="shared" si="71"/>
        <v>10173.243503368623</v>
      </c>
      <c r="I953" s="6">
        <f>SUM($D$3:D953)</f>
        <v>2252.1655437921072</v>
      </c>
      <c r="K953" s="6">
        <f t="shared" si="73"/>
        <v>12436.112388354622</v>
      </c>
      <c r="L953" s="6">
        <f t="shared" si="72"/>
        <v>12425.409047160731</v>
      </c>
      <c r="M953" s="6">
        <f>MAX($B$3:B953)</f>
        <v>11.72</v>
      </c>
    </row>
    <row r="954" spans="1:13" x14ac:dyDescent="0.25">
      <c r="A954" s="1">
        <v>37238</v>
      </c>
      <c r="B954" s="6">
        <v>10.53</v>
      </c>
      <c r="C954" s="6">
        <v>5.0509089999999999</v>
      </c>
      <c r="D954" s="6">
        <f>_xlfn.IFNA(VLOOKUP(A954,'APIUX Dividends'!A:B,2,FALSE),0)*G954</f>
        <v>0</v>
      </c>
      <c r="E954" t="str">
        <f>IF(B954&lt;0.8*MAX($B$3:B954), "reinvest dividends","")</f>
        <v/>
      </c>
      <c r="F954" s="4">
        <f t="shared" si="75"/>
        <v>1176.5480026825564</v>
      </c>
      <c r="G954" s="4">
        <f t="shared" si="74"/>
        <v>962.4639076034648</v>
      </c>
      <c r="H954" s="6">
        <f t="shared" si="71"/>
        <v>10134.744947064484</v>
      </c>
      <c r="I954" s="6">
        <f>SUM($D$3:D954)</f>
        <v>2252.1655437921072</v>
      </c>
      <c r="K954" s="6">
        <f t="shared" si="73"/>
        <v>12389.050468247318</v>
      </c>
      <c r="L954" s="6">
        <f t="shared" si="72"/>
        <v>12386.910490856591</v>
      </c>
      <c r="M954" s="6">
        <f>MAX($B$3:B954)</f>
        <v>11.72</v>
      </c>
    </row>
    <row r="955" spans="1:13" x14ac:dyDescent="0.25">
      <c r="A955" s="1">
        <v>37239</v>
      </c>
      <c r="B955" s="6">
        <v>10.5</v>
      </c>
      <c r="C955" s="6">
        <v>5.0365169999999999</v>
      </c>
      <c r="D955" s="6">
        <f>_xlfn.IFNA(VLOOKUP(A955,'APIUX Dividends'!A:B,2,FALSE),0)*G955</f>
        <v>0</v>
      </c>
      <c r="E955" t="str">
        <f>IF(B955&lt;0.8*MAX($B$3:B955), "reinvest dividends","")</f>
        <v/>
      </c>
      <c r="F955" s="4">
        <f t="shared" si="75"/>
        <v>1176.5480026825564</v>
      </c>
      <c r="G955" s="4">
        <f t="shared" si="74"/>
        <v>962.4639076034648</v>
      </c>
      <c r="H955" s="6">
        <f t="shared" si="71"/>
        <v>10105.87102983638</v>
      </c>
      <c r="I955" s="6">
        <f>SUM($D$3:D955)</f>
        <v>2252.1655437921072</v>
      </c>
      <c r="K955" s="6">
        <f t="shared" si="73"/>
        <v>12353.754028166843</v>
      </c>
      <c r="L955" s="6">
        <f t="shared" si="72"/>
        <v>12358.036573628488</v>
      </c>
      <c r="M955" s="6">
        <f>MAX($B$3:B955)</f>
        <v>11.72</v>
      </c>
    </row>
    <row r="956" spans="1:13" x14ac:dyDescent="0.25">
      <c r="A956" s="1">
        <v>37242</v>
      </c>
      <c r="B956" s="6">
        <v>10.49</v>
      </c>
      <c r="C956" s="6">
        <v>5.0317210000000001</v>
      </c>
      <c r="D956" s="6">
        <f>_xlfn.IFNA(VLOOKUP(A956,'APIUX Dividends'!A:B,2,FALSE),0)*G956</f>
        <v>0</v>
      </c>
      <c r="E956" t="str">
        <f>IF(B956&lt;0.8*MAX($B$3:B956), "reinvest dividends","")</f>
        <v/>
      </c>
      <c r="F956" s="4">
        <f t="shared" si="75"/>
        <v>1176.5480026825564</v>
      </c>
      <c r="G956" s="4">
        <f t="shared" si="74"/>
        <v>962.4639076034648</v>
      </c>
      <c r="H956" s="6">
        <f t="shared" si="71"/>
        <v>10096.246390760345</v>
      </c>
      <c r="I956" s="6">
        <f>SUM($D$3:D956)</f>
        <v>2252.1655437921072</v>
      </c>
      <c r="K956" s="6">
        <f t="shared" si="73"/>
        <v>12341.988548140018</v>
      </c>
      <c r="L956" s="6">
        <f t="shared" si="72"/>
        <v>12348.411934552452</v>
      </c>
      <c r="M956" s="6">
        <f>MAX($B$3:B956)</f>
        <v>11.72</v>
      </c>
    </row>
    <row r="957" spans="1:13" x14ac:dyDescent="0.25">
      <c r="A957" s="1">
        <v>37243</v>
      </c>
      <c r="B957" s="6">
        <v>10.52</v>
      </c>
      <c r="C957" s="6">
        <v>5.0461130000000001</v>
      </c>
      <c r="D957" s="6">
        <f>_xlfn.IFNA(VLOOKUP(A957,'APIUX Dividends'!A:B,2,FALSE),0)*G957</f>
        <v>0</v>
      </c>
      <c r="E957" t="str">
        <f>IF(B957&lt;0.8*MAX($B$3:B957), "reinvest dividends","")</f>
        <v/>
      </c>
      <c r="F957" s="4">
        <f t="shared" si="75"/>
        <v>1176.5480026825564</v>
      </c>
      <c r="G957" s="4">
        <f t="shared" si="74"/>
        <v>962.4639076034648</v>
      </c>
      <c r="H957" s="6">
        <f t="shared" si="71"/>
        <v>10125.120307988449</v>
      </c>
      <c r="I957" s="6">
        <f>SUM($D$3:D957)</f>
        <v>2252.1655437921072</v>
      </c>
      <c r="K957" s="6">
        <f t="shared" si="73"/>
        <v>12377.284988220494</v>
      </c>
      <c r="L957" s="6">
        <f t="shared" si="72"/>
        <v>12377.285851780556</v>
      </c>
      <c r="M957" s="6">
        <f>MAX($B$3:B957)</f>
        <v>11.72</v>
      </c>
    </row>
    <row r="958" spans="1:13" x14ac:dyDescent="0.25">
      <c r="A958" s="1">
        <v>37244</v>
      </c>
      <c r="B958" s="6">
        <v>10.54</v>
      </c>
      <c r="C958" s="6">
        <v>5.0557040000000004</v>
      </c>
      <c r="D958" s="6">
        <f>_xlfn.IFNA(VLOOKUP(A958,'APIUX Dividends'!A:B,2,FALSE),0)*G958</f>
        <v>0</v>
      </c>
      <c r="E958" t="str">
        <f>IF(B958&lt;0.8*MAX($B$3:B958), "reinvest dividends","")</f>
        <v/>
      </c>
      <c r="F958" s="4">
        <f t="shared" si="75"/>
        <v>1176.5480026825564</v>
      </c>
      <c r="G958" s="4">
        <f t="shared" si="74"/>
        <v>962.4639076034648</v>
      </c>
      <c r="H958" s="6">
        <f t="shared" si="71"/>
        <v>10144.369586140518</v>
      </c>
      <c r="I958" s="6">
        <f>SUM($D$3:D958)</f>
        <v>2252.1655437921072</v>
      </c>
      <c r="K958" s="6">
        <f t="shared" si="73"/>
        <v>12400.815948274143</v>
      </c>
      <c r="L958" s="6">
        <f t="shared" si="72"/>
        <v>12396.535129932625</v>
      </c>
      <c r="M958" s="6">
        <f>MAX($B$3:B958)</f>
        <v>11.72</v>
      </c>
    </row>
    <row r="959" spans="1:13" x14ac:dyDescent="0.25">
      <c r="A959" s="1">
        <v>37245</v>
      </c>
      <c r="B959" s="6">
        <v>10.53</v>
      </c>
      <c r="C959" s="6">
        <v>5.0509089999999999</v>
      </c>
      <c r="D959" s="6">
        <f>_xlfn.IFNA(VLOOKUP(A959,'APIUX Dividends'!A:B,2,FALSE),0)*G959</f>
        <v>0</v>
      </c>
      <c r="E959" t="str">
        <f>IF(B959&lt;0.8*MAX($B$3:B959), "reinvest dividends","")</f>
        <v/>
      </c>
      <c r="F959" s="4">
        <f t="shared" si="75"/>
        <v>1176.5480026825564</v>
      </c>
      <c r="G959" s="4">
        <f t="shared" si="74"/>
        <v>962.4639076034648</v>
      </c>
      <c r="H959" s="6">
        <f t="shared" si="71"/>
        <v>10134.744947064484</v>
      </c>
      <c r="I959" s="6">
        <f>SUM($D$3:D959)</f>
        <v>2252.1655437921072</v>
      </c>
      <c r="K959" s="6">
        <f t="shared" si="73"/>
        <v>12389.050468247318</v>
      </c>
      <c r="L959" s="6">
        <f t="shared" si="72"/>
        <v>12386.910490856591</v>
      </c>
      <c r="M959" s="6">
        <f>MAX($B$3:B959)</f>
        <v>11.72</v>
      </c>
    </row>
    <row r="960" spans="1:13" x14ac:dyDescent="0.25">
      <c r="A960" s="1">
        <v>37246</v>
      </c>
      <c r="B960" s="6">
        <v>10.52</v>
      </c>
      <c r="C960" s="6">
        <v>5.0461130000000001</v>
      </c>
      <c r="D960" s="6">
        <f>_xlfn.IFNA(VLOOKUP(A960,'APIUX Dividends'!A:B,2,FALSE),0)*G960</f>
        <v>0</v>
      </c>
      <c r="E960" t="str">
        <f>IF(B960&lt;0.8*MAX($B$3:B960), "reinvest dividends","")</f>
        <v/>
      </c>
      <c r="F960" s="4">
        <f t="shared" si="75"/>
        <v>1176.5480026825564</v>
      </c>
      <c r="G960" s="4">
        <f t="shared" si="74"/>
        <v>962.4639076034648</v>
      </c>
      <c r="H960" s="6">
        <f t="shared" si="71"/>
        <v>10125.120307988449</v>
      </c>
      <c r="I960" s="6">
        <f>SUM($D$3:D960)</f>
        <v>2252.1655437921072</v>
      </c>
      <c r="K960" s="6">
        <f t="shared" si="73"/>
        <v>12377.284988220494</v>
      </c>
      <c r="L960" s="6">
        <f t="shared" si="72"/>
        <v>12377.285851780556</v>
      </c>
      <c r="M960" s="6">
        <f>MAX($B$3:B960)</f>
        <v>11.72</v>
      </c>
    </row>
    <row r="961" spans="1:13" x14ac:dyDescent="0.25">
      <c r="A961" s="1">
        <v>37249</v>
      </c>
      <c r="B961" s="6">
        <v>10.52</v>
      </c>
      <c r="C961" s="6">
        <v>5.0461130000000001</v>
      </c>
      <c r="D961" s="6">
        <f>_xlfn.IFNA(VLOOKUP(A961,'APIUX Dividends'!A:B,2,FALSE),0)*G961</f>
        <v>0</v>
      </c>
      <c r="E961" t="str">
        <f>IF(B961&lt;0.8*MAX($B$3:B961), "reinvest dividends","")</f>
        <v/>
      </c>
      <c r="F961" s="4">
        <f t="shared" si="75"/>
        <v>1176.5480026825564</v>
      </c>
      <c r="G961" s="4">
        <f t="shared" si="74"/>
        <v>962.4639076034648</v>
      </c>
      <c r="H961" s="6">
        <f t="shared" si="71"/>
        <v>10125.120307988449</v>
      </c>
      <c r="I961" s="6">
        <f>SUM($D$3:D961)</f>
        <v>2252.1655437921072</v>
      </c>
      <c r="K961" s="6">
        <f t="shared" si="73"/>
        <v>12377.284988220494</v>
      </c>
      <c r="L961" s="6">
        <f t="shared" si="72"/>
        <v>12377.285851780556</v>
      </c>
      <c r="M961" s="6">
        <f>MAX($B$3:B961)</f>
        <v>11.72</v>
      </c>
    </row>
    <row r="962" spans="1:13" x14ac:dyDescent="0.25">
      <c r="A962" s="1">
        <v>37251</v>
      </c>
      <c r="B962" s="6">
        <v>10.49</v>
      </c>
      <c r="C962" s="6">
        <v>5.0317210000000001</v>
      </c>
      <c r="D962" s="6">
        <f>_xlfn.IFNA(VLOOKUP(A962,'APIUX Dividends'!A:B,2,FALSE),0)*G962</f>
        <v>0</v>
      </c>
      <c r="E962" t="str">
        <f>IF(B962&lt;0.8*MAX($B$3:B962), "reinvest dividends","")</f>
        <v/>
      </c>
      <c r="F962" s="4">
        <f t="shared" si="75"/>
        <v>1176.5480026825564</v>
      </c>
      <c r="G962" s="4">
        <f t="shared" si="74"/>
        <v>962.4639076034648</v>
      </c>
      <c r="H962" s="6">
        <f t="shared" si="71"/>
        <v>10096.246390760345</v>
      </c>
      <c r="I962" s="6">
        <f>SUM($D$3:D962)</f>
        <v>2252.1655437921072</v>
      </c>
      <c r="K962" s="6">
        <f t="shared" si="73"/>
        <v>12341.988548140018</v>
      </c>
      <c r="L962" s="6">
        <f t="shared" si="72"/>
        <v>12348.411934552452</v>
      </c>
      <c r="M962" s="6">
        <f>MAX($B$3:B962)</f>
        <v>11.72</v>
      </c>
    </row>
    <row r="963" spans="1:13" x14ac:dyDescent="0.25">
      <c r="A963" s="1">
        <v>37252</v>
      </c>
      <c r="B963" s="6">
        <v>10.52</v>
      </c>
      <c r="C963" s="6">
        <v>5.0461130000000001</v>
      </c>
      <c r="D963" s="6">
        <f>_xlfn.IFNA(VLOOKUP(A963,'APIUX Dividends'!A:B,2,FALSE),0)*G963</f>
        <v>0</v>
      </c>
      <c r="E963" t="str">
        <f>IF(B963&lt;0.8*MAX($B$3:B963), "reinvest dividends","")</f>
        <v/>
      </c>
      <c r="F963" s="4">
        <f t="shared" si="75"/>
        <v>1176.5480026825564</v>
      </c>
      <c r="G963" s="4">
        <f t="shared" si="74"/>
        <v>962.4639076034648</v>
      </c>
      <c r="H963" s="6">
        <f t="shared" ref="H963:H1026" si="76">G963*B963</f>
        <v>10125.120307988449</v>
      </c>
      <c r="I963" s="6">
        <f>SUM($D$3:D963)</f>
        <v>2252.1655437921072</v>
      </c>
      <c r="K963" s="6">
        <f t="shared" si="73"/>
        <v>12377.284988220494</v>
      </c>
      <c r="L963" s="6">
        <f t="shared" ref="L963:L1026" si="77">I963+H963</f>
        <v>12377.285851780556</v>
      </c>
      <c r="M963" s="6">
        <f>MAX($B$3:B963)</f>
        <v>11.72</v>
      </c>
    </row>
    <row r="964" spans="1:13" x14ac:dyDescent="0.25">
      <c r="A964" s="1">
        <v>37253</v>
      </c>
      <c r="B964" s="6">
        <v>10.37</v>
      </c>
      <c r="C964" s="6">
        <v>5.0461119999999999</v>
      </c>
      <c r="D964" s="6">
        <f>_xlfn.IFNA(VLOOKUP(A964,'APIUX Dividends'!A:B,2,FALSE),0)*G964</f>
        <v>144.36958614051971</v>
      </c>
      <c r="E964" t="str">
        <f>IF(B964&lt;0.8*MAX($B$3:B964), "reinvest dividends","")</f>
        <v/>
      </c>
      <c r="F964" s="4">
        <f t="shared" si="75"/>
        <v>1190.469852840755</v>
      </c>
      <c r="G964" s="4">
        <f t="shared" si="74"/>
        <v>962.4639076034648</v>
      </c>
      <c r="H964" s="6">
        <f t="shared" si="76"/>
        <v>9980.7507218479295</v>
      </c>
      <c r="I964" s="6">
        <f>SUM($D$3:D964)</f>
        <v>2396.5351299326271</v>
      </c>
      <c r="K964" s="6">
        <f t="shared" ref="K964:K1027" si="78">F964*B964</f>
        <v>12345.172373958629</v>
      </c>
      <c r="L964" s="6">
        <f t="shared" si="77"/>
        <v>12377.285851780556</v>
      </c>
      <c r="M964" s="6">
        <f>MAX($B$3:B964)</f>
        <v>11.72</v>
      </c>
    </row>
    <row r="965" spans="1:13" x14ac:dyDescent="0.25">
      <c r="A965" s="1">
        <v>37256</v>
      </c>
      <c r="B965" s="6">
        <v>10.4</v>
      </c>
      <c r="C965" s="6">
        <v>5.0607119999999997</v>
      </c>
      <c r="D965" s="6">
        <f>_xlfn.IFNA(VLOOKUP(A965,'APIUX Dividends'!A:B,2,FALSE),0)*G965</f>
        <v>0</v>
      </c>
      <c r="E965" t="str">
        <f>IF(B965&lt;0.8*MAX($B$3:B965), "reinvest dividends","")</f>
        <v/>
      </c>
      <c r="F965" s="4">
        <f t="shared" si="75"/>
        <v>1190.469852840755</v>
      </c>
      <c r="G965" s="4">
        <f t="shared" ref="G965:G1028" si="79">G964</f>
        <v>962.4639076034648</v>
      </c>
      <c r="H965" s="6">
        <f t="shared" si="76"/>
        <v>10009.624639076033</v>
      </c>
      <c r="I965" s="6">
        <f>SUM($D$3:D965)</f>
        <v>2396.5351299326271</v>
      </c>
      <c r="K965" s="6">
        <f t="shared" si="78"/>
        <v>12380.886469543853</v>
      </c>
      <c r="L965" s="6">
        <f t="shared" si="77"/>
        <v>12406.15976900866</v>
      </c>
      <c r="M965" s="6">
        <f>MAX($B$3:B965)</f>
        <v>11.72</v>
      </c>
    </row>
    <row r="966" spans="1:13" x14ac:dyDescent="0.25">
      <c r="A966" s="1">
        <v>37258</v>
      </c>
      <c r="B966" s="6">
        <v>10.36</v>
      </c>
      <c r="C966" s="6">
        <v>5.0412439999999998</v>
      </c>
      <c r="D966" s="6">
        <f>_xlfn.IFNA(VLOOKUP(A966,'APIUX Dividends'!A:B,2,FALSE),0)*G966</f>
        <v>0</v>
      </c>
      <c r="E966" t="str">
        <f>IF(B966&lt;0.8*MAX($B$3:B966), "reinvest dividends","")</f>
        <v/>
      </c>
      <c r="F966" s="4">
        <f t="shared" si="75"/>
        <v>1190.469852840755</v>
      </c>
      <c r="G966" s="4">
        <f t="shared" si="79"/>
        <v>962.4639076034648</v>
      </c>
      <c r="H966" s="6">
        <f t="shared" si="76"/>
        <v>9971.1260827718943</v>
      </c>
      <c r="I966" s="6">
        <f>SUM($D$3:D966)</f>
        <v>2396.5351299326271</v>
      </c>
      <c r="K966" s="6">
        <f t="shared" si="78"/>
        <v>12333.267675430221</v>
      </c>
      <c r="L966" s="6">
        <f t="shared" si="77"/>
        <v>12367.661212704521</v>
      </c>
      <c r="M966" s="6">
        <f>MAX($B$3:B966)</f>
        <v>11.72</v>
      </c>
    </row>
    <row r="967" spans="1:13" x14ac:dyDescent="0.25">
      <c r="A967" s="1">
        <v>37259</v>
      </c>
      <c r="B967" s="6">
        <v>10.37</v>
      </c>
      <c r="C967" s="6">
        <v>5.0461119999999999</v>
      </c>
      <c r="D967" s="6">
        <f>_xlfn.IFNA(VLOOKUP(A967,'APIUX Dividends'!A:B,2,FALSE),0)*G967</f>
        <v>0</v>
      </c>
      <c r="E967" t="str">
        <f>IF(B967&lt;0.8*MAX($B$3:B967), "reinvest dividends","")</f>
        <v/>
      </c>
      <c r="F967" s="4">
        <f t="shared" si="75"/>
        <v>1190.469852840755</v>
      </c>
      <c r="G967" s="4">
        <f t="shared" si="79"/>
        <v>962.4639076034648</v>
      </c>
      <c r="H967" s="6">
        <f t="shared" si="76"/>
        <v>9980.7507218479295</v>
      </c>
      <c r="I967" s="6">
        <f>SUM($D$3:D967)</f>
        <v>2396.5351299326271</v>
      </c>
      <c r="K967" s="6">
        <f t="shared" si="78"/>
        <v>12345.172373958629</v>
      </c>
      <c r="L967" s="6">
        <f t="shared" si="77"/>
        <v>12377.285851780556</v>
      </c>
      <c r="M967" s="6">
        <f>MAX($B$3:B967)</f>
        <v>11.72</v>
      </c>
    </row>
    <row r="968" spans="1:13" x14ac:dyDescent="0.25">
      <c r="A968" s="1">
        <v>37260</v>
      </c>
      <c r="B968" s="6">
        <v>10.37</v>
      </c>
      <c r="C968" s="6">
        <v>5.0461119999999999</v>
      </c>
      <c r="D968" s="6">
        <f>_xlfn.IFNA(VLOOKUP(A968,'APIUX Dividends'!A:B,2,FALSE),0)*G968</f>
        <v>0</v>
      </c>
      <c r="E968" t="str">
        <f>IF(B968&lt;0.8*MAX($B$3:B968), "reinvest dividends","")</f>
        <v/>
      </c>
      <c r="F968" s="4">
        <f t="shared" si="75"/>
        <v>1190.469852840755</v>
      </c>
      <c r="G968" s="4">
        <f t="shared" si="79"/>
        <v>962.4639076034648</v>
      </c>
      <c r="H968" s="6">
        <f t="shared" si="76"/>
        <v>9980.7507218479295</v>
      </c>
      <c r="I968" s="6">
        <f>SUM($D$3:D968)</f>
        <v>2396.5351299326271</v>
      </c>
      <c r="K968" s="6">
        <f t="shared" si="78"/>
        <v>12345.172373958629</v>
      </c>
      <c r="L968" s="6">
        <f t="shared" si="77"/>
        <v>12377.285851780556</v>
      </c>
      <c r="M968" s="6">
        <f>MAX($B$3:B968)</f>
        <v>11.72</v>
      </c>
    </row>
    <row r="969" spans="1:13" x14ac:dyDescent="0.25">
      <c r="A969" s="1">
        <v>37263</v>
      </c>
      <c r="B969" s="6">
        <v>10.41</v>
      </c>
      <c r="C969" s="6">
        <v>5.0655739999999998</v>
      </c>
      <c r="D969" s="6">
        <f>_xlfn.IFNA(VLOOKUP(A969,'APIUX Dividends'!A:B,2,FALSE),0)*G969</f>
        <v>0</v>
      </c>
      <c r="E969" t="str">
        <f>IF(B969&lt;0.8*MAX($B$3:B969), "reinvest dividends","")</f>
        <v/>
      </c>
      <c r="F969" s="4">
        <f t="shared" si="75"/>
        <v>1190.469852840755</v>
      </c>
      <c r="G969" s="4">
        <f t="shared" si="79"/>
        <v>962.4639076034648</v>
      </c>
      <c r="H969" s="6">
        <f t="shared" si="76"/>
        <v>10019.249278152069</v>
      </c>
      <c r="I969" s="6">
        <f>SUM($D$3:D969)</f>
        <v>2396.5351299326271</v>
      </c>
      <c r="K969" s="6">
        <f t="shared" si="78"/>
        <v>12392.791168072261</v>
      </c>
      <c r="L969" s="6">
        <f t="shared" si="77"/>
        <v>12415.784408084695</v>
      </c>
      <c r="M969" s="6">
        <f>MAX($B$3:B969)</f>
        <v>11.72</v>
      </c>
    </row>
    <row r="970" spans="1:13" x14ac:dyDescent="0.25">
      <c r="A970" s="1">
        <v>37264</v>
      </c>
      <c r="B970" s="6">
        <v>10.41</v>
      </c>
      <c r="C970" s="6">
        <v>5.0655739999999998</v>
      </c>
      <c r="D970" s="6">
        <f>_xlfn.IFNA(VLOOKUP(A970,'APIUX Dividends'!A:B,2,FALSE),0)*G970</f>
        <v>0</v>
      </c>
      <c r="E970" t="str">
        <f>IF(B970&lt;0.8*MAX($B$3:B970), "reinvest dividends","")</f>
        <v/>
      </c>
      <c r="F970" s="4">
        <f t="shared" si="75"/>
        <v>1190.469852840755</v>
      </c>
      <c r="G970" s="4">
        <f t="shared" si="79"/>
        <v>962.4639076034648</v>
      </c>
      <c r="H970" s="6">
        <f t="shared" si="76"/>
        <v>10019.249278152069</v>
      </c>
      <c r="I970" s="6">
        <f>SUM($D$3:D970)</f>
        <v>2396.5351299326271</v>
      </c>
      <c r="K970" s="6">
        <f t="shared" si="78"/>
        <v>12392.791168072261</v>
      </c>
      <c r="L970" s="6">
        <f t="shared" si="77"/>
        <v>12415.784408084695</v>
      </c>
      <c r="M970" s="6">
        <f>MAX($B$3:B970)</f>
        <v>11.72</v>
      </c>
    </row>
    <row r="971" spans="1:13" x14ac:dyDescent="0.25">
      <c r="A971" s="1">
        <v>37265</v>
      </c>
      <c r="B971" s="6">
        <v>10.42</v>
      </c>
      <c r="C971" s="6">
        <v>5.0704440000000002</v>
      </c>
      <c r="D971" s="6">
        <f>_xlfn.IFNA(VLOOKUP(A971,'APIUX Dividends'!A:B,2,FALSE),0)*G971</f>
        <v>0</v>
      </c>
      <c r="E971" t="str">
        <f>IF(B971&lt;0.8*MAX($B$3:B971), "reinvest dividends","")</f>
        <v/>
      </c>
      <c r="F971" s="4">
        <f t="shared" si="75"/>
        <v>1190.469852840755</v>
      </c>
      <c r="G971" s="4">
        <f t="shared" si="79"/>
        <v>962.4639076034648</v>
      </c>
      <c r="H971" s="6">
        <f t="shared" si="76"/>
        <v>10028.873917228104</v>
      </c>
      <c r="I971" s="6">
        <f>SUM($D$3:D971)</f>
        <v>2396.5351299326271</v>
      </c>
      <c r="K971" s="6">
        <f t="shared" si="78"/>
        <v>12404.695866600667</v>
      </c>
      <c r="L971" s="6">
        <f t="shared" si="77"/>
        <v>12425.409047160731</v>
      </c>
      <c r="M971" s="6">
        <f>MAX($B$3:B971)</f>
        <v>11.72</v>
      </c>
    </row>
    <row r="972" spans="1:13" x14ac:dyDescent="0.25">
      <c r="A972" s="1">
        <v>37266</v>
      </c>
      <c r="B972" s="6">
        <v>10.45</v>
      </c>
      <c r="C972" s="6">
        <v>5.0850390000000001</v>
      </c>
      <c r="D972" s="6">
        <f>_xlfn.IFNA(VLOOKUP(A972,'APIUX Dividends'!A:B,2,FALSE),0)*G972</f>
        <v>0</v>
      </c>
      <c r="E972" t="str">
        <f>IF(B972&lt;0.8*MAX($B$3:B972), "reinvest dividends","")</f>
        <v/>
      </c>
      <c r="F972" s="4">
        <f t="shared" si="75"/>
        <v>1190.469852840755</v>
      </c>
      <c r="G972" s="4">
        <f t="shared" si="79"/>
        <v>962.4639076034648</v>
      </c>
      <c r="H972" s="6">
        <f t="shared" si="76"/>
        <v>10057.747834456206</v>
      </c>
      <c r="I972" s="6">
        <f>SUM($D$3:D972)</f>
        <v>2396.5351299326271</v>
      </c>
      <c r="K972" s="6">
        <f t="shared" si="78"/>
        <v>12440.40996218589</v>
      </c>
      <c r="L972" s="6">
        <f t="shared" si="77"/>
        <v>12454.282964388833</v>
      </c>
      <c r="M972" s="6">
        <f>MAX($B$3:B972)</f>
        <v>11.72</v>
      </c>
    </row>
    <row r="973" spans="1:13" x14ac:dyDescent="0.25">
      <c r="A973" s="1">
        <v>37267</v>
      </c>
      <c r="B973" s="6">
        <v>10.48</v>
      </c>
      <c r="C973" s="6">
        <v>5.0996389999999998</v>
      </c>
      <c r="D973" s="6">
        <f>_xlfn.IFNA(VLOOKUP(A973,'APIUX Dividends'!A:B,2,FALSE),0)*G973</f>
        <v>0</v>
      </c>
      <c r="E973" t="str">
        <f>IF(B973&lt;0.8*MAX($B$3:B973), "reinvest dividends","")</f>
        <v/>
      </c>
      <c r="F973" s="4">
        <f t="shared" si="75"/>
        <v>1190.469852840755</v>
      </c>
      <c r="G973" s="4">
        <f t="shared" si="79"/>
        <v>962.4639076034648</v>
      </c>
      <c r="H973" s="6">
        <f t="shared" si="76"/>
        <v>10086.621751684312</v>
      </c>
      <c r="I973" s="6">
        <f>SUM($D$3:D973)</f>
        <v>2396.5351299326271</v>
      </c>
      <c r="K973" s="6">
        <f t="shared" si="78"/>
        <v>12476.124057771114</v>
      </c>
      <c r="L973" s="6">
        <f t="shared" si="77"/>
        <v>12483.156881616938</v>
      </c>
      <c r="M973" s="6">
        <f>MAX($B$3:B973)</f>
        <v>11.72</v>
      </c>
    </row>
    <row r="974" spans="1:13" x14ac:dyDescent="0.25">
      <c r="A974" s="1">
        <v>37270</v>
      </c>
      <c r="B974" s="6">
        <v>10.5</v>
      </c>
      <c r="C974" s="6">
        <v>5.109369</v>
      </c>
      <c r="D974" s="6">
        <f>_xlfn.IFNA(VLOOKUP(A974,'APIUX Dividends'!A:B,2,FALSE),0)*G974</f>
        <v>0</v>
      </c>
      <c r="E974" t="str">
        <f>IF(B974&lt;0.8*MAX($B$3:B974), "reinvest dividends","")</f>
        <v/>
      </c>
      <c r="F974" s="4">
        <f t="shared" si="75"/>
        <v>1190.469852840755</v>
      </c>
      <c r="G974" s="4">
        <f t="shared" si="79"/>
        <v>962.4639076034648</v>
      </c>
      <c r="H974" s="6">
        <f t="shared" si="76"/>
        <v>10105.87102983638</v>
      </c>
      <c r="I974" s="6">
        <f>SUM($D$3:D974)</f>
        <v>2396.5351299326271</v>
      </c>
      <c r="K974" s="6">
        <f t="shared" si="78"/>
        <v>12499.933454827928</v>
      </c>
      <c r="L974" s="6">
        <f t="shared" si="77"/>
        <v>12502.406159769007</v>
      </c>
      <c r="M974" s="6">
        <f>MAX($B$3:B974)</f>
        <v>11.72</v>
      </c>
    </row>
    <row r="975" spans="1:13" x14ac:dyDescent="0.25">
      <c r="A975" s="1">
        <v>37271</v>
      </c>
      <c r="B975" s="6">
        <v>10.5</v>
      </c>
      <c r="C975" s="6">
        <v>5.109369</v>
      </c>
      <c r="D975" s="6">
        <f>_xlfn.IFNA(VLOOKUP(A975,'APIUX Dividends'!A:B,2,FALSE),0)*G975</f>
        <v>0</v>
      </c>
      <c r="E975" t="str">
        <f>IF(B975&lt;0.8*MAX($B$3:B975), "reinvest dividends","")</f>
        <v/>
      </c>
      <c r="F975" s="4">
        <f t="shared" si="75"/>
        <v>1190.469852840755</v>
      </c>
      <c r="G975" s="4">
        <f t="shared" si="79"/>
        <v>962.4639076034648</v>
      </c>
      <c r="H975" s="6">
        <f t="shared" si="76"/>
        <v>10105.87102983638</v>
      </c>
      <c r="I975" s="6">
        <f>SUM($D$3:D975)</f>
        <v>2396.5351299326271</v>
      </c>
      <c r="K975" s="6">
        <f t="shared" si="78"/>
        <v>12499.933454827928</v>
      </c>
      <c r="L975" s="6">
        <f t="shared" si="77"/>
        <v>12502.406159769007</v>
      </c>
      <c r="M975" s="6">
        <f>MAX($B$3:B975)</f>
        <v>11.72</v>
      </c>
    </row>
    <row r="976" spans="1:13" x14ac:dyDescent="0.25">
      <c r="A976" s="1">
        <v>37272</v>
      </c>
      <c r="B976" s="6">
        <v>10.5</v>
      </c>
      <c r="C976" s="6">
        <v>5.109369</v>
      </c>
      <c r="D976" s="6">
        <f>_xlfn.IFNA(VLOOKUP(A976,'APIUX Dividends'!A:B,2,FALSE),0)*G976</f>
        <v>0</v>
      </c>
      <c r="E976" t="str">
        <f>IF(B976&lt;0.8*MAX($B$3:B976), "reinvest dividends","")</f>
        <v/>
      </c>
      <c r="F976" s="4">
        <f t="shared" si="75"/>
        <v>1190.469852840755</v>
      </c>
      <c r="G976" s="4">
        <f t="shared" si="79"/>
        <v>962.4639076034648</v>
      </c>
      <c r="H976" s="6">
        <f t="shared" si="76"/>
        <v>10105.87102983638</v>
      </c>
      <c r="I976" s="6">
        <f>SUM($D$3:D976)</f>
        <v>2396.5351299326271</v>
      </c>
      <c r="K976" s="6">
        <f t="shared" si="78"/>
        <v>12499.933454827928</v>
      </c>
      <c r="L976" s="6">
        <f t="shared" si="77"/>
        <v>12502.406159769007</v>
      </c>
      <c r="M976" s="6">
        <f>MAX($B$3:B976)</f>
        <v>11.72</v>
      </c>
    </row>
    <row r="977" spans="1:13" x14ac:dyDescent="0.25">
      <c r="A977" s="1">
        <v>37273</v>
      </c>
      <c r="B977" s="6">
        <v>10.47</v>
      </c>
      <c r="C977" s="6">
        <v>5.0947719999999999</v>
      </c>
      <c r="D977" s="6">
        <f>_xlfn.IFNA(VLOOKUP(A977,'APIUX Dividends'!A:B,2,FALSE),0)*G977</f>
        <v>0</v>
      </c>
      <c r="E977" t="str">
        <f>IF(B977&lt;0.8*MAX($B$3:B977), "reinvest dividends","")</f>
        <v/>
      </c>
      <c r="F977" s="4">
        <f t="shared" si="75"/>
        <v>1190.469852840755</v>
      </c>
      <c r="G977" s="4">
        <f t="shared" si="79"/>
        <v>962.4639076034648</v>
      </c>
      <c r="H977" s="6">
        <f t="shared" si="76"/>
        <v>10076.997112608276</v>
      </c>
      <c r="I977" s="6">
        <f>SUM($D$3:D977)</f>
        <v>2396.5351299326271</v>
      </c>
      <c r="K977" s="6">
        <f t="shared" si="78"/>
        <v>12464.219359242707</v>
      </c>
      <c r="L977" s="6">
        <f t="shared" si="77"/>
        <v>12473.532242540903</v>
      </c>
      <c r="M977" s="6">
        <f>MAX($B$3:B977)</f>
        <v>11.72</v>
      </c>
    </row>
    <row r="978" spans="1:13" x14ac:dyDescent="0.25">
      <c r="A978" s="1">
        <v>37274</v>
      </c>
      <c r="B978" s="6">
        <v>10.48</v>
      </c>
      <c r="C978" s="6">
        <v>5.0996389999999998</v>
      </c>
      <c r="D978" s="6">
        <f>_xlfn.IFNA(VLOOKUP(A978,'APIUX Dividends'!A:B,2,FALSE),0)*G978</f>
        <v>0</v>
      </c>
      <c r="E978" t="str">
        <f>IF(B978&lt;0.8*MAX($B$3:B978), "reinvest dividends","")</f>
        <v/>
      </c>
      <c r="F978" s="4">
        <f t="shared" si="75"/>
        <v>1190.469852840755</v>
      </c>
      <c r="G978" s="4">
        <f t="shared" si="79"/>
        <v>962.4639076034648</v>
      </c>
      <c r="H978" s="6">
        <f t="shared" si="76"/>
        <v>10086.621751684312</v>
      </c>
      <c r="I978" s="6">
        <f>SUM($D$3:D978)</f>
        <v>2396.5351299326271</v>
      </c>
      <c r="K978" s="6">
        <f t="shared" si="78"/>
        <v>12476.124057771114</v>
      </c>
      <c r="L978" s="6">
        <f t="shared" si="77"/>
        <v>12483.156881616938</v>
      </c>
      <c r="M978" s="6">
        <f>MAX($B$3:B978)</f>
        <v>11.72</v>
      </c>
    </row>
    <row r="979" spans="1:13" x14ac:dyDescent="0.25">
      <c r="A979" s="1">
        <v>37278</v>
      </c>
      <c r="B979" s="6">
        <v>10.48</v>
      </c>
      <c r="C979" s="6">
        <v>5.0996389999999998</v>
      </c>
      <c r="D979" s="6">
        <f>_xlfn.IFNA(VLOOKUP(A979,'APIUX Dividends'!A:B,2,FALSE),0)*G979</f>
        <v>0</v>
      </c>
      <c r="E979" t="str">
        <f>IF(B979&lt;0.8*MAX($B$3:B979), "reinvest dividends","")</f>
        <v/>
      </c>
      <c r="F979" s="4">
        <f t="shared" si="75"/>
        <v>1190.469852840755</v>
      </c>
      <c r="G979" s="4">
        <f t="shared" si="79"/>
        <v>962.4639076034648</v>
      </c>
      <c r="H979" s="6">
        <f t="shared" si="76"/>
        <v>10086.621751684312</v>
      </c>
      <c r="I979" s="6">
        <f>SUM($D$3:D979)</f>
        <v>2396.5351299326271</v>
      </c>
      <c r="K979" s="6">
        <f t="shared" si="78"/>
        <v>12476.124057771114</v>
      </c>
      <c r="L979" s="6">
        <f t="shared" si="77"/>
        <v>12483.156881616938</v>
      </c>
      <c r="M979" s="6">
        <f>MAX($B$3:B979)</f>
        <v>11.72</v>
      </c>
    </row>
    <row r="980" spans="1:13" x14ac:dyDescent="0.25">
      <c r="A980" s="1">
        <v>37279</v>
      </c>
      <c r="B980" s="6">
        <v>10.45</v>
      </c>
      <c r="C980" s="6">
        <v>5.0850390000000001</v>
      </c>
      <c r="D980" s="6">
        <f>_xlfn.IFNA(VLOOKUP(A980,'APIUX Dividends'!A:B,2,FALSE),0)*G980</f>
        <v>0</v>
      </c>
      <c r="E980" t="str">
        <f>IF(B980&lt;0.8*MAX($B$3:B980), "reinvest dividends","")</f>
        <v/>
      </c>
      <c r="F980" s="4">
        <f t="shared" ref="F980:F1043" si="80">F979+(D980/B980)</f>
        <v>1190.469852840755</v>
      </c>
      <c r="G980" s="4">
        <f t="shared" si="79"/>
        <v>962.4639076034648</v>
      </c>
      <c r="H980" s="6">
        <f t="shared" si="76"/>
        <v>10057.747834456206</v>
      </c>
      <c r="I980" s="6">
        <f>SUM($D$3:D980)</f>
        <v>2396.5351299326271</v>
      </c>
      <c r="K980" s="6">
        <f t="shared" si="78"/>
        <v>12440.40996218589</v>
      </c>
      <c r="L980" s="6">
        <f t="shared" si="77"/>
        <v>12454.282964388833</v>
      </c>
      <c r="M980" s="6">
        <f>MAX($B$3:B980)</f>
        <v>11.72</v>
      </c>
    </row>
    <row r="981" spans="1:13" x14ac:dyDescent="0.25">
      <c r="A981" s="1">
        <v>37280</v>
      </c>
      <c r="B981" s="6">
        <v>10.43</v>
      </c>
      <c r="C981" s="6">
        <v>5.0753089999999998</v>
      </c>
      <c r="D981" s="6">
        <f>_xlfn.IFNA(VLOOKUP(A981,'APIUX Dividends'!A:B,2,FALSE),0)*G981</f>
        <v>0</v>
      </c>
      <c r="E981" t="str">
        <f>IF(B981&lt;0.8*MAX($B$3:B981), "reinvest dividends","")</f>
        <v/>
      </c>
      <c r="F981" s="4">
        <f t="shared" si="80"/>
        <v>1190.469852840755</v>
      </c>
      <c r="G981" s="4">
        <f t="shared" si="79"/>
        <v>962.4639076034648</v>
      </c>
      <c r="H981" s="6">
        <f t="shared" si="76"/>
        <v>10038.498556304137</v>
      </c>
      <c r="I981" s="6">
        <f>SUM($D$3:D981)</f>
        <v>2396.5351299326271</v>
      </c>
      <c r="K981" s="6">
        <f t="shared" si="78"/>
        <v>12416.600565129074</v>
      </c>
      <c r="L981" s="6">
        <f t="shared" si="77"/>
        <v>12435.033686236764</v>
      </c>
      <c r="M981" s="6">
        <f>MAX($B$3:B981)</f>
        <v>11.72</v>
      </c>
    </row>
    <row r="982" spans="1:13" x14ac:dyDescent="0.25">
      <c r="A982" s="1">
        <v>37281</v>
      </c>
      <c r="B982" s="6">
        <v>10.42</v>
      </c>
      <c r="C982" s="6">
        <v>5.0704440000000002</v>
      </c>
      <c r="D982" s="6">
        <f>_xlfn.IFNA(VLOOKUP(A982,'APIUX Dividends'!A:B,2,FALSE),0)*G982</f>
        <v>0</v>
      </c>
      <c r="E982" t="str">
        <f>IF(B982&lt;0.8*MAX($B$3:B982), "reinvest dividends","")</f>
        <v/>
      </c>
      <c r="F982" s="4">
        <f t="shared" si="80"/>
        <v>1190.469852840755</v>
      </c>
      <c r="G982" s="4">
        <f t="shared" si="79"/>
        <v>962.4639076034648</v>
      </c>
      <c r="H982" s="6">
        <f t="shared" si="76"/>
        <v>10028.873917228104</v>
      </c>
      <c r="I982" s="6">
        <f>SUM($D$3:D982)</f>
        <v>2396.5351299326271</v>
      </c>
      <c r="K982" s="6">
        <f t="shared" si="78"/>
        <v>12404.695866600667</v>
      </c>
      <c r="L982" s="6">
        <f t="shared" si="77"/>
        <v>12425.409047160731</v>
      </c>
      <c r="M982" s="6">
        <f>MAX($B$3:B982)</f>
        <v>11.72</v>
      </c>
    </row>
    <row r="983" spans="1:13" x14ac:dyDescent="0.25">
      <c r="A983" s="1">
        <v>37284</v>
      </c>
      <c r="B983" s="6">
        <v>10.42</v>
      </c>
      <c r="C983" s="6">
        <v>5.0704440000000002</v>
      </c>
      <c r="D983" s="6">
        <f>_xlfn.IFNA(VLOOKUP(A983,'APIUX Dividends'!A:B,2,FALSE),0)*G983</f>
        <v>0</v>
      </c>
      <c r="E983" t="str">
        <f>IF(B983&lt;0.8*MAX($B$3:B983), "reinvest dividends","")</f>
        <v/>
      </c>
      <c r="F983" s="4">
        <f t="shared" si="80"/>
        <v>1190.469852840755</v>
      </c>
      <c r="G983" s="4">
        <f t="shared" si="79"/>
        <v>962.4639076034648</v>
      </c>
      <c r="H983" s="6">
        <f t="shared" si="76"/>
        <v>10028.873917228104</v>
      </c>
      <c r="I983" s="6">
        <f>SUM($D$3:D983)</f>
        <v>2396.5351299326271</v>
      </c>
      <c r="K983" s="6">
        <f t="shared" si="78"/>
        <v>12404.695866600667</v>
      </c>
      <c r="L983" s="6">
        <f t="shared" si="77"/>
        <v>12425.409047160731</v>
      </c>
      <c r="M983" s="6">
        <f>MAX($B$3:B983)</f>
        <v>11.72</v>
      </c>
    </row>
    <row r="984" spans="1:13" x14ac:dyDescent="0.25">
      <c r="A984" s="1">
        <v>37285</v>
      </c>
      <c r="B984" s="6">
        <v>10.46</v>
      </c>
      <c r="C984" s="6">
        <v>5.0899070000000002</v>
      </c>
      <c r="D984" s="6">
        <f>_xlfn.IFNA(VLOOKUP(A984,'APIUX Dividends'!A:B,2,FALSE),0)*G984</f>
        <v>0</v>
      </c>
      <c r="E984" t="str">
        <f>IF(B984&lt;0.8*MAX($B$3:B984), "reinvest dividends","")</f>
        <v/>
      </c>
      <c r="F984" s="4">
        <f t="shared" si="80"/>
        <v>1190.469852840755</v>
      </c>
      <c r="G984" s="4">
        <f t="shared" si="79"/>
        <v>962.4639076034648</v>
      </c>
      <c r="H984" s="6">
        <f t="shared" si="76"/>
        <v>10067.372473532243</v>
      </c>
      <c r="I984" s="6">
        <f>SUM($D$3:D984)</f>
        <v>2396.5351299326271</v>
      </c>
      <c r="K984" s="6">
        <f t="shared" si="78"/>
        <v>12452.314660714299</v>
      </c>
      <c r="L984" s="6">
        <f t="shared" si="77"/>
        <v>12463.90760346487</v>
      </c>
      <c r="M984" s="6">
        <f>MAX($B$3:B984)</f>
        <v>11.72</v>
      </c>
    </row>
    <row r="985" spans="1:13" x14ac:dyDescent="0.25">
      <c r="A985" s="1">
        <v>37286</v>
      </c>
      <c r="B985" s="6">
        <v>10.47</v>
      </c>
      <c r="C985" s="6">
        <v>5.0947719999999999</v>
      </c>
      <c r="D985" s="6">
        <f>_xlfn.IFNA(VLOOKUP(A985,'APIUX Dividends'!A:B,2,FALSE),0)*G985</f>
        <v>0</v>
      </c>
      <c r="E985" t="str">
        <f>IF(B985&lt;0.8*MAX($B$3:B985), "reinvest dividends","")</f>
        <v/>
      </c>
      <c r="F985" s="4">
        <f t="shared" si="80"/>
        <v>1190.469852840755</v>
      </c>
      <c r="G985" s="4">
        <f t="shared" si="79"/>
        <v>962.4639076034648</v>
      </c>
      <c r="H985" s="6">
        <f t="shared" si="76"/>
        <v>10076.997112608276</v>
      </c>
      <c r="I985" s="6">
        <f>SUM($D$3:D985)</f>
        <v>2396.5351299326271</v>
      </c>
      <c r="K985" s="6">
        <f t="shared" si="78"/>
        <v>12464.219359242707</v>
      </c>
      <c r="L985" s="6">
        <f t="shared" si="77"/>
        <v>12473.532242540903</v>
      </c>
      <c r="M985" s="6">
        <f>MAX($B$3:B985)</f>
        <v>11.72</v>
      </c>
    </row>
    <row r="986" spans="1:13" x14ac:dyDescent="0.25">
      <c r="A986" s="1">
        <v>37287</v>
      </c>
      <c r="B986" s="6">
        <v>10.44</v>
      </c>
      <c r="C986" s="6">
        <v>5.0801730000000003</v>
      </c>
      <c r="D986" s="6">
        <f>_xlfn.IFNA(VLOOKUP(A986,'APIUX Dividends'!A:B,2,FALSE),0)*G986</f>
        <v>0</v>
      </c>
      <c r="E986" t="str">
        <f>IF(B986&lt;0.8*MAX($B$3:B986), "reinvest dividends","")</f>
        <v/>
      </c>
      <c r="F986" s="4">
        <f t="shared" si="80"/>
        <v>1190.469852840755</v>
      </c>
      <c r="G986" s="4">
        <f t="shared" si="79"/>
        <v>962.4639076034648</v>
      </c>
      <c r="H986" s="6">
        <f t="shared" si="76"/>
        <v>10048.123195380173</v>
      </c>
      <c r="I986" s="6">
        <f>SUM($D$3:D986)</f>
        <v>2396.5351299326271</v>
      </c>
      <c r="K986" s="6">
        <f t="shared" si="78"/>
        <v>12428.505263657482</v>
      </c>
      <c r="L986" s="6">
        <f t="shared" si="77"/>
        <v>12444.658325312799</v>
      </c>
      <c r="M986" s="6">
        <f>MAX($B$3:B986)</f>
        <v>11.72</v>
      </c>
    </row>
    <row r="987" spans="1:13" x14ac:dyDescent="0.25">
      <c r="A987" s="1">
        <v>37288</v>
      </c>
      <c r="B987" s="6">
        <v>10.46</v>
      </c>
      <c r="C987" s="6">
        <v>5.0899070000000002</v>
      </c>
      <c r="D987" s="6">
        <f>_xlfn.IFNA(VLOOKUP(A987,'APIUX Dividends'!A:B,2,FALSE),0)*G987</f>
        <v>0</v>
      </c>
      <c r="E987" t="str">
        <f>IF(B987&lt;0.8*MAX($B$3:B987), "reinvest dividends","")</f>
        <v/>
      </c>
      <c r="F987" s="4">
        <f t="shared" si="80"/>
        <v>1190.469852840755</v>
      </c>
      <c r="G987" s="4">
        <f t="shared" si="79"/>
        <v>962.4639076034648</v>
      </c>
      <c r="H987" s="6">
        <f t="shared" si="76"/>
        <v>10067.372473532243</v>
      </c>
      <c r="I987" s="6">
        <f>SUM($D$3:D987)</f>
        <v>2396.5351299326271</v>
      </c>
      <c r="K987" s="6">
        <f t="shared" si="78"/>
        <v>12452.314660714299</v>
      </c>
      <c r="L987" s="6">
        <f t="shared" si="77"/>
        <v>12463.90760346487</v>
      </c>
      <c r="M987" s="6">
        <f>MAX($B$3:B987)</f>
        <v>11.72</v>
      </c>
    </row>
    <row r="988" spans="1:13" x14ac:dyDescent="0.25">
      <c r="A988" s="1">
        <v>37291</v>
      </c>
      <c r="B988" s="6">
        <v>10.49</v>
      </c>
      <c r="C988" s="6">
        <v>5.1045059999999998</v>
      </c>
      <c r="D988" s="6">
        <f>_xlfn.IFNA(VLOOKUP(A988,'APIUX Dividends'!A:B,2,FALSE),0)*G988</f>
        <v>0</v>
      </c>
      <c r="E988" t="str">
        <f>IF(B988&lt;0.8*MAX($B$3:B988), "reinvest dividends","")</f>
        <v/>
      </c>
      <c r="F988" s="4">
        <f t="shared" si="80"/>
        <v>1190.469852840755</v>
      </c>
      <c r="G988" s="4">
        <f t="shared" si="79"/>
        <v>962.4639076034648</v>
      </c>
      <c r="H988" s="6">
        <f t="shared" si="76"/>
        <v>10096.246390760345</v>
      </c>
      <c r="I988" s="6">
        <f>SUM($D$3:D988)</f>
        <v>2396.5351299326271</v>
      </c>
      <c r="K988" s="6">
        <f t="shared" si="78"/>
        <v>12488.02875629952</v>
      </c>
      <c r="L988" s="6">
        <f t="shared" si="77"/>
        <v>12492.781520692972</v>
      </c>
      <c r="M988" s="6">
        <f>MAX($B$3:B988)</f>
        <v>11.72</v>
      </c>
    </row>
    <row r="989" spans="1:13" x14ac:dyDescent="0.25">
      <c r="A989" s="1">
        <v>37292</v>
      </c>
      <c r="B989" s="6">
        <v>10.49</v>
      </c>
      <c r="C989" s="6">
        <v>5.1045059999999998</v>
      </c>
      <c r="D989" s="6">
        <f>_xlfn.IFNA(VLOOKUP(A989,'APIUX Dividends'!A:B,2,FALSE),0)*G989</f>
        <v>0</v>
      </c>
      <c r="E989" t="str">
        <f>IF(B989&lt;0.8*MAX($B$3:B989), "reinvest dividends","")</f>
        <v/>
      </c>
      <c r="F989" s="4">
        <f t="shared" si="80"/>
        <v>1190.469852840755</v>
      </c>
      <c r="G989" s="4">
        <f t="shared" si="79"/>
        <v>962.4639076034648</v>
      </c>
      <c r="H989" s="6">
        <f t="shared" si="76"/>
        <v>10096.246390760345</v>
      </c>
      <c r="I989" s="6">
        <f>SUM($D$3:D989)</f>
        <v>2396.5351299326271</v>
      </c>
      <c r="K989" s="6">
        <f t="shared" si="78"/>
        <v>12488.02875629952</v>
      </c>
      <c r="L989" s="6">
        <f t="shared" si="77"/>
        <v>12492.781520692972</v>
      </c>
      <c r="M989" s="6">
        <f>MAX($B$3:B989)</f>
        <v>11.72</v>
      </c>
    </row>
    <row r="990" spans="1:13" x14ac:dyDescent="0.25">
      <c r="A990" s="1">
        <v>37293</v>
      </c>
      <c r="B990" s="6">
        <v>10.49</v>
      </c>
      <c r="C990" s="6">
        <v>5.1045059999999998</v>
      </c>
      <c r="D990" s="6">
        <f>_xlfn.IFNA(VLOOKUP(A990,'APIUX Dividends'!A:B,2,FALSE),0)*G990</f>
        <v>0</v>
      </c>
      <c r="E990" t="str">
        <f>IF(B990&lt;0.8*MAX($B$3:B990), "reinvest dividends","")</f>
        <v/>
      </c>
      <c r="F990" s="4">
        <f t="shared" si="80"/>
        <v>1190.469852840755</v>
      </c>
      <c r="G990" s="4">
        <f t="shared" si="79"/>
        <v>962.4639076034648</v>
      </c>
      <c r="H990" s="6">
        <f t="shared" si="76"/>
        <v>10096.246390760345</v>
      </c>
      <c r="I990" s="6">
        <f>SUM($D$3:D990)</f>
        <v>2396.5351299326271</v>
      </c>
      <c r="K990" s="6">
        <f t="shared" si="78"/>
        <v>12488.02875629952</v>
      </c>
      <c r="L990" s="6">
        <f t="shared" si="77"/>
        <v>12492.781520692972</v>
      </c>
      <c r="M990" s="6">
        <f>MAX($B$3:B990)</f>
        <v>11.72</v>
      </c>
    </row>
    <row r="991" spans="1:13" x14ac:dyDescent="0.25">
      <c r="A991" s="1">
        <v>37294</v>
      </c>
      <c r="B991" s="6">
        <v>10.49</v>
      </c>
      <c r="C991" s="6">
        <v>5.1045059999999998</v>
      </c>
      <c r="D991" s="6">
        <f>_xlfn.IFNA(VLOOKUP(A991,'APIUX Dividends'!A:B,2,FALSE),0)*G991</f>
        <v>0</v>
      </c>
      <c r="E991" t="str">
        <f>IF(B991&lt;0.8*MAX($B$3:B991), "reinvest dividends","")</f>
        <v/>
      </c>
      <c r="F991" s="4">
        <f t="shared" si="80"/>
        <v>1190.469852840755</v>
      </c>
      <c r="G991" s="4">
        <f t="shared" si="79"/>
        <v>962.4639076034648</v>
      </c>
      <c r="H991" s="6">
        <f t="shared" si="76"/>
        <v>10096.246390760345</v>
      </c>
      <c r="I991" s="6">
        <f>SUM($D$3:D991)</f>
        <v>2396.5351299326271</v>
      </c>
      <c r="K991" s="6">
        <f t="shared" si="78"/>
        <v>12488.02875629952</v>
      </c>
      <c r="L991" s="6">
        <f t="shared" si="77"/>
        <v>12492.781520692972</v>
      </c>
      <c r="M991" s="6">
        <f>MAX($B$3:B991)</f>
        <v>11.72</v>
      </c>
    </row>
    <row r="992" spans="1:13" x14ac:dyDescent="0.25">
      <c r="A992" s="1">
        <v>37295</v>
      </c>
      <c r="B992" s="6">
        <v>10.51</v>
      </c>
      <c r="C992" s="6">
        <v>5.114236</v>
      </c>
      <c r="D992" s="6">
        <f>_xlfn.IFNA(VLOOKUP(A992,'APIUX Dividends'!A:B,2,FALSE),0)*G992</f>
        <v>0</v>
      </c>
      <c r="E992" t="str">
        <f>IF(B992&lt;0.8*MAX($B$3:B992), "reinvest dividends","")</f>
        <v/>
      </c>
      <c r="F992" s="4">
        <f t="shared" si="80"/>
        <v>1190.469852840755</v>
      </c>
      <c r="G992" s="4">
        <f t="shared" si="79"/>
        <v>962.4639076034648</v>
      </c>
      <c r="H992" s="6">
        <f t="shared" si="76"/>
        <v>10115.495668912416</v>
      </c>
      <c r="I992" s="6">
        <f>SUM($D$3:D992)</f>
        <v>2396.5351299326271</v>
      </c>
      <c r="K992" s="6">
        <f t="shared" si="78"/>
        <v>12511.838153356335</v>
      </c>
      <c r="L992" s="6">
        <f t="shared" si="77"/>
        <v>12512.030798845042</v>
      </c>
      <c r="M992" s="6">
        <f>MAX($B$3:B992)</f>
        <v>11.72</v>
      </c>
    </row>
    <row r="993" spans="1:13" x14ac:dyDescent="0.25">
      <c r="A993" s="1">
        <v>37298</v>
      </c>
      <c r="B993" s="6">
        <v>10.51</v>
      </c>
      <c r="C993" s="6">
        <v>5.114236</v>
      </c>
      <c r="D993" s="6">
        <f>_xlfn.IFNA(VLOOKUP(A993,'APIUX Dividends'!A:B,2,FALSE),0)*G993</f>
        <v>0</v>
      </c>
      <c r="E993" t="str">
        <f>IF(B993&lt;0.8*MAX($B$3:B993), "reinvest dividends","")</f>
        <v/>
      </c>
      <c r="F993" s="4">
        <f t="shared" si="80"/>
        <v>1190.469852840755</v>
      </c>
      <c r="G993" s="4">
        <f t="shared" si="79"/>
        <v>962.4639076034648</v>
      </c>
      <c r="H993" s="6">
        <f t="shared" si="76"/>
        <v>10115.495668912416</v>
      </c>
      <c r="I993" s="6">
        <f>SUM($D$3:D993)</f>
        <v>2396.5351299326271</v>
      </c>
      <c r="K993" s="6">
        <f t="shared" si="78"/>
        <v>12511.838153356335</v>
      </c>
      <c r="L993" s="6">
        <f t="shared" si="77"/>
        <v>12512.030798845042</v>
      </c>
      <c r="M993" s="6">
        <f>MAX($B$3:B993)</f>
        <v>11.72</v>
      </c>
    </row>
    <row r="994" spans="1:13" x14ac:dyDescent="0.25">
      <c r="A994" s="1">
        <v>37299</v>
      </c>
      <c r="B994" s="6">
        <v>10.49</v>
      </c>
      <c r="C994" s="6">
        <v>5.1045059999999998</v>
      </c>
      <c r="D994" s="6">
        <f>_xlfn.IFNA(VLOOKUP(A994,'APIUX Dividends'!A:B,2,FALSE),0)*G994</f>
        <v>0</v>
      </c>
      <c r="E994" t="str">
        <f>IF(B994&lt;0.8*MAX($B$3:B994), "reinvest dividends","")</f>
        <v/>
      </c>
      <c r="F994" s="4">
        <f t="shared" si="80"/>
        <v>1190.469852840755</v>
      </c>
      <c r="G994" s="4">
        <f t="shared" si="79"/>
        <v>962.4639076034648</v>
      </c>
      <c r="H994" s="6">
        <f t="shared" si="76"/>
        <v>10096.246390760345</v>
      </c>
      <c r="I994" s="6">
        <f>SUM($D$3:D994)</f>
        <v>2396.5351299326271</v>
      </c>
      <c r="K994" s="6">
        <f t="shared" si="78"/>
        <v>12488.02875629952</v>
      </c>
      <c r="L994" s="6">
        <f t="shared" si="77"/>
        <v>12492.781520692972</v>
      </c>
      <c r="M994" s="6">
        <f>MAX($B$3:B994)</f>
        <v>11.72</v>
      </c>
    </row>
    <row r="995" spans="1:13" x14ac:dyDescent="0.25">
      <c r="A995" s="1">
        <v>37300</v>
      </c>
      <c r="B995" s="6">
        <v>10.48</v>
      </c>
      <c r="C995" s="6">
        <v>5.0996389999999998</v>
      </c>
      <c r="D995" s="6">
        <f>_xlfn.IFNA(VLOOKUP(A995,'APIUX Dividends'!A:B,2,FALSE),0)*G995</f>
        <v>0</v>
      </c>
      <c r="E995" t="str">
        <f>IF(B995&lt;0.8*MAX($B$3:B995), "reinvest dividends","")</f>
        <v/>
      </c>
      <c r="F995" s="4">
        <f t="shared" si="80"/>
        <v>1190.469852840755</v>
      </c>
      <c r="G995" s="4">
        <f t="shared" si="79"/>
        <v>962.4639076034648</v>
      </c>
      <c r="H995" s="6">
        <f t="shared" si="76"/>
        <v>10086.621751684312</v>
      </c>
      <c r="I995" s="6">
        <f>SUM($D$3:D995)</f>
        <v>2396.5351299326271</v>
      </c>
      <c r="K995" s="6">
        <f t="shared" si="78"/>
        <v>12476.124057771114</v>
      </c>
      <c r="L995" s="6">
        <f t="shared" si="77"/>
        <v>12483.156881616938</v>
      </c>
      <c r="M995" s="6">
        <f>MAX($B$3:B995)</f>
        <v>11.72</v>
      </c>
    </row>
    <row r="996" spans="1:13" x14ac:dyDescent="0.25">
      <c r="A996" s="1">
        <v>37301</v>
      </c>
      <c r="B996" s="6">
        <v>10.49</v>
      </c>
      <c r="C996" s="6">
        <v>5.1045059999999998</v>
      </c>
      <c r="D996" s="6">
        <f>_xlfn.IFNA(VLOOKUP(A996,'APIUX Dividends'!A:B,2,FALSE),0)*G996</f>
        <v>0</v>
      </c>
      <c r="E996" t="str">
        <f>IF(B996&lt;0.8*MAX($B$3:B996), "reinvest dividends","")</f>
        <v/>
      </c>
      <c r="F996" s="4">
        <f t="shared" si="80"/>
        <v>1190.469852840755</v>
      </c>
      <c r="G996" s="4">
        <f t="shared" si="79"/>
        <v>962.4639076034648</v>
      </c>
      <c r="H996" s="6">
        <f t="shared" si="76"/>
        <v>10096.246390760345</v>
      </c>
      <c r="I996" s="6">
        <f>SUM($D$3:D996)</f>
        <v>2396.5351299326271</v>
      </c>
      <c r="K996" s="6">
        <f t="shared" si="78"/>
        <v>12488.02875629952</v>
      </c>
      <c r="L996" s="6">
        <f t="shared" si="77"/>
        <v>12492.781520692972</v>
      </c>
      <c r="M996" s="6">
        <f>MAX($B$3:B996)</f>
        <v>11.72</v>
      </c>
    </row>
    <row r="997" spans="1:13" x14ac:dyDescent="0.25">
      <c r="A997" s="1">
        <v>37302</v>
      </c>
      <c r="B997" s="6">
        <v>10.51</v>
      </c>
      <c r="C997" s="6">
        <v>5.114236</v>
      </c>
      <c r="D997" s="6">
        <f>_xlfn.IFNA(VLOOKUP(A997,'APIUX Dividends'!A:B,2,FALSE),0)*G997</f>
        <v>0</v>
      </c>
      <c r="E997" t="str">
        <f>IF(B997&lt;0.8*MAX($B$3:B997), "reinvest dividends","")</f>
        <v/>
      </c>
      <c r="F997" s="4">
        <f t="shared" si="80"/>
        <v>1190.469852840755</v>
      </c>
      <c r="G997" s="4">
        <f t="shared" si="79"/>
        <v>962.4639076034648</v>
      </c>
      <c r="H997" s="6">
        <f t="shared" si="76"/>
        <v>10115.495668912416</v>
      </c>
      <c r="I997" s="6">
        <f>SUM($D$3:D997)</f>
        <v>2396.5351299326271</v>
      </c>
      <c r="K997" s="6">
        <f t="shared" si="78"/>
        <v>12511.838153356335</v>
      </c>
      <c r="L997" s="6">
        <f t="shared" si="77"/>
        <v>12512.030798845042</v>
      </c>
      <c r="M997" s="6">
        <f>MAX($B$3:B997)</f>
        <v>11.72</v>
      </c>
    </row>
    <row r="998" spans="1:13" x14ac:dyDescent="0.25">
      <c r="A998" s="1">
        <v>37306</v>
      </c>
      <c r="B998" s="6">
        <v>10.51</v>
      </c>
      <c r="C998" s="6">
        <v>5.114236</v>
      </c>
      <c r="D998" s="6">
        <f>_xlfn.IFNA(VLOOKUP(A998,'APIUX Dividends'!A:B,2,FALSE),0)*G998</f>
        <v>0</v>
      </c>
      <c r="E998" t="str">
        <f>IF(B998&lt;0.8*MAX($B$3:B998), "reinvest dividends","")</f>
        <v/>
      </c>
      <c r="F998" s="4">
        <f t="shared" si="80"/>
        <v>1190.469852840755</v>
      </c>
      <c r="G998" s="4">
        <f t="shared" si="79"/>
        <v>962.4639076034648</v>
      </c>
      <c r="H998" s="6">
        <f t="shared" si="76"/>
        <v>10115.495668912416</v>
      </c>
      <c r="I998" s="6">
        <f>SUM($D$3:D998)</f>
        <v>2396.5351299326271</v>
      </c>
      <c r="K998" s="6">
        <f t="shared" si="78"/>
        <v>12511.838153356335</v>
      </c>
      <c r="L998" s="6">
        <f t="shared" si="77"/>
        <v>12512.030798845042</v>
      </c>
      <c r="M998" s="6">
        <f>MAX($B$3:B998)</f>
        <v>11.72</v>
      </c>
    </row>
    <row r="999" spans="1:13" x14ac:dyDescent="0.25">
      <c r="A999" s="1">
        <v>37307</v>
      </c>
      <c r="B999" s="6">
        <v>10.52</v>
      </c>
      <c r="C999" s="6">
        <v>5.119103</v>
      </c>
      <c r="D999" s="6">
        <f>_xlfn.IFNA(VLOOKUP(A999,'APIUX Dividends'!A:B,2,FALSE),0)*G999</f>
        <v>0</v>
      </c>
      <c r="E999" t="str">
        <f>IF(B999&lt;0.8*MAX($B$3:B999), "reinvest dividends","")</f>
        <v/>
      </c>
      <c r="F999" s="4">
        <f t="shared" si="80"/>
        <v>1190.469852840755</v>
      </c>
      <c r="G999" s="4">
        <f t="shared" si="79"/>
        <v>962.4639076034648</v>
      </c>
      <c r="H999" s="6">
        <f t="shared" si="76"/>
        <v>10125.120307988449</v>
      </c>
      <c r="I999" s="6">
        <f>SUM($D$3:D999)</f>
        <v>2396.5351299326271</v>
      </c>
      <c r="K999" s="6">
        <f t="shared" si="78"/>
        <v>12523.742851884743</v>
      </c>
      <c r="L999" s="6">
        <f t="shared" si="77"/>
        <v>12521.655437921076</v>
      </c>
      <c r="M999" s="6">
        <f>MAX($B$3:B999)</f>
        <v>11.72</v>
      </c>
    </row>
    <row r="1000" spans="1:13" x14ac:dyDescent="0.25">
      <c r="A1000" s="1">
        <v>37308</v>
      </c>
      <c r="B1000" s="6">
        <v>10.52</v>
      </c>
      <c r="C1000" s="6">
        <v>5.119103</v>
      </c>
      <c r="D1000" s="6">
        <f>_xlfn.IFNA(VLOOKUP(A1000,'APIUX Dividends'!A:B,2,FALSE),0)*G1000</f>
        <v>0</v>
      </c>
      <c r="E1000" t="str">
        <f>IF(B1000&lt;0.8*MAX($B$3:B1000), "reinvest dividends","")</f>
        <v/>
      </c>
      <c r="F1000" s="4">
        <f t="shared" si="80"/>
        <v>1190.469852840755</v>
      </c>
      <c r="G1000" s="4">
        <f t="shared" si="79"/>
        <v>962.4639076034648</v>
      </c>
      <c r="H1000" s="6">
        <f t="shared" si="76"/>
        <v>10125.120307988449</v>
      </c>
      <c r="I1000" s="6">
        <f>SUM($D$3:D1000)</f>
        <v>2396.5351299326271</v>
      </c>
      <c r="K1000" s="6">
        <f t="shared" si="78"/>
        <v>12523.742851884743</v>
      </c>
      <c r="L1000" s="6">
        <f t="shared" si="77"/>
        <v>12521.655437921076</v>
      </c>
      <c r="M1000" s="6">
        <f>MAX($B$3:B1000)</f>
        <v>11.72</v>
      </c>
    </row>
    <row r="1001" spans="1:13" x14ac:dyDescent="0.25">
      <c r="A1001" s="1">
        <v>37309</v>
      </c>
      <c r="B1001" s="6">
        <v>10.53</v>
      </c>
      <c r="C1001" s="6">
        <v>5.1239679999999996</v>
      </c>
      <c r="D1001" s="6">
        <f>_xlfn.IFNA(VLOOKUP(A1001,'APIUX Dividends'!A:B,2,FALSE),0)*G1001</f>
        <v>0</v>
      </c>
      <c r="E1001" t="str">
        <f>IF(B1001&lt;0.8*MAX($B$3:B1001), "reinvest dividends","")</f>
        <v/>
      </c>
      <c r="F1001" s="4">
        <f t="shared" si="80"/>
        <v>1190.469852840755</v>
      </c>
      <c r="G1001" s="4">
        <f t="shared" si="79"/>
        <v>962.4639076034648</v>
      </c>
      <c r="H1001" s="6">
        <f t="shared" si="76"/>
        <v>10134.744947064484</v>
      </c>
      <c r="I1001" s="6">
        <f>SUM($D$3:D1001)</f>
        <v>2396.5351299326271</v>
      </c>
      <c r="K1001" s="6">
        <f t="shared" si="78"/>
        <v>12535.64755041315</v>
      </c>
      <c r="L1001" s="6">
        <f t="shared" si="77"/>
        <v>12531.280076997111</v>
      </c>
      <c r="M1001" s="6">
        <f>MAX($B$3:B1001)</f>
        <v>11.72</v>
      </c>
    </row>
    <row r="1002" spans="1:13" x14ac:dyDescent="0.25">
      <c r="A1002" s="1">
        <v>37312</v>
      </c>
      <c r="B1002" s="6">
        <v>10.52</v>
      </c>
      <c r="C1002" s="6">
        <v>5.119103</v>
      </c>
      <c r="D1002" s="6">
        <f>_xlfn.IFNA(VLOOKUP(A1002,'APIUX Dividends'!A:B,2,FALSE),0)*G1002</f>
        <v>0</v>
      </c>
      <c r="E1002" t="str">
        <f>IF(B1002&lt;0.8*MAX($B$3:B1002), "reinvest dividends","")</f>
        <v/>
      </c>
      <c r="F1002" s="4">
        <f t="shared" si="80"/>
        <v>1190.469852840755</v>
      </c>
      <c r="G1002" s="4">
        <f t="shared" si="79"/>
        <v>962.4639076034648</v>
      </c>
      <c r="H1002" s="6">
        <f t="shared" si="76"/>
        <v>10125.120307988449</v>
      </c>
      <c r="I1002" s="6">
        <f>SUM($D$3:D1002)</f>
        <v>2396.5351299326271</v>
      </c>
      <c r="K1002" s="6">
        <f t="shared" si="78"/>
        <v>12523.742851884743</v>
      </c>
      <c r="L1002" s="6">
        <f t="shared" si="77"/>
        <v>12521.655437921076</v>
      </c>
      <c r="M1002" s="6">
        <f>MAX($B$3:B1002)</f>
        <v>11.72</v>
      </c>
    </row>
    <row r="1003" spans="1:13" x14ac:dyDescent="0.25">
      <c r="A1003" s="1">
        <v>37313</v>
      </c>
      <c r="B1003" s="6">
        <v>10.5</v>
      </c>
      <c r="C1003" s="6">
        <v>5.109369</v>
      </c>
      <c r="D1003" s="6">
        <f>_xlfn.IFNA(VLOOKUP(A1003,'APIUX Dividends'!A:B,2,FALSE),0)*G1003</f>
        <v>0</v>
      </c>
      <c r="E1003" t="str">
        <f>IF(B1003&lt;0.8*MAX($B$3:B1003), "reinvest dividends","")</f>
        <v/>
      </c>
      <c r="F1003" s="4">
        <f t="shared" si="80"/>
        <v>1190.469852840755</v>
      </c>
      <c r="G1003" s="4">
        <f t="shared" si="79"/>
        <v>962.4639076034648</v>
      </c>
      <c r="H1003" s="6">
        <f t="shared" si="76"/>
        <v>10105.87102983638</v>
      </c>
      <c r="I1003" s="6">
        <f>SUM($D$3:D1003)</f>
        <v>2396.5351299326271</v>
      </c>
      <c r="K1003" s="6">
        <f t="shared" si="78"/>
        <v>12499.933454827928</v>
      </c>
      <c r="L1003" s="6">
        <f t="shared" si="77"/>
        <v>12502.406159769007</v>
      </c>
      <c r="M1003" s="6">
        <f>MAX($B$3:B1003)</f>
        <v>11.72</v>
      </c>
    </row>
    <row r="1004" spans="1:13" x14ac:dyDescent="0.25">
      <c r="A1004" s="1">
        <v>37314</v>
      </c>
      <c r="B1004" s="6">
        <v>10.53</v>
      </c>
      <c r="C1004" s="6">
        <v>5.1239679999999996</v>
      </c>
      <c r="D1004" s="6">
        <f>_xlfn.IFNA(VLOOKUP(A1004,'APIUX Dividends'!A:B,2,FALSE),0)*G1004</f>
        <v>0</v>
      </c>
      <c r="E1004" t="str">
        <f>IF(B1004&lt;0.8*MAX($B$3:B1004), "reinvest dividends","")</f>
        <v/>
      </c>
      <c r="F1004" s="4">
        <f t="shared" si="80"/>
        <v>1190.469852840755</v>
      </c>
      <c r="G1004" s="4">
        <f t="shared" si="79"/>
        <v>962.4639076034648</v>
      </c>
      <c r="H1004" s="6">
        <f t="shared" si="76"/>
        <v>10134.744947064484</v>
      </c>
      <c r="I1004" s="6">
        <f>SUM($D$3:D1004)</f>
        <v>2396.5351299326271</v>
      </c>
      <c r="K1004" s="6">
        <f t="shared" si="78"/>
        <v>12535.64755041315</v>
      </c>
      <c r="L1004" s="6">
        <f t="shared" si="77"/>
        <v>12531.280076997111</v>
      </c>
      <c r="M1004" s="6">
        <f>MAX($B$3:B1004)</f>
        <v>11.72</v>
      </c>
    </row>
    <row r="1005" spans="1:13" x14ac:dyDescent="0.25">
      <c r="A1005" s="1">
        <v>37315</v>
      </c>
      <c r="B1005" s="6">
        <v>10.52</v>
      </c>
      <c r="C1005" s="6">
        <v>5.119103</v>
      </c>
      <c r="D1005" s="6">
        <f>_xlfn.IFNA(VLOOKUP(A1005,'APIUX Dividends'!A:B,2,FALSE),0)*G1005</f>
        <v>0</v>
      </c>
      <c r="E1005" t="str">
        <f>IF(B1005&lt;0.8*MAX($B$3:B1005), "reinvest dividends","")</f>
        <v/>
      </c>
      <c r="F1005" s="4">
        <f t="shared" si="80"/>
        <v>1190.469852840755</v>
      </c>
      <c r="G1005" s="4">
        <f t="shared" si="79"/>
        <v>962.4639076034648</v>
      </c>
      <c r="H1005" s="6">
        <f t="shared" si="76"/>
        <v>10125.120307988449</v>
      </c>
      <c r="I1005" s="6">
        <f>SUM($D$3:D1005)</f>
        <v>2396.5351299326271</v>
      </c>
      <c r="K1005" s="6">
        <f t="shared" si="78"/>
        <v>12523.742851884743</v>
      </c>
      <c r="L1005" s="6">
        <f t="shared" si="77"/>
        <v>12521.655437921076</v>
      </c>
      <c r="M1005" s="6">
        <f>MAX($B$3:B1005)</f>
        <v>11.72</v>
      </c>
    </row>
    <row r="1006" spans="1:13" x14ac:dyDescent="0.25">
      <c r="A1006" s="1">
        <v>37316</v>
      </c>
      <c r="B1006" s="6">
        <v>10.49</v>
      </c>
      <c r="C1006" s="6">
        <v>5.1045059999999998</v>
      </c>
      <c r="D1006" s="6">
        <f>_xlfn.IFNA(VLOOKUP(A1006,'APIUX Dividends'!A:B,2,FALSE),0)*G1006</f>
        <v>0</v>
      </c>
      <c r="E1006" t="str">
        <f>IF(B1006&lt;0.8*MAX($B$3:B1006), "reinvest dividends","")</f>
        <v/>
      </c>
      <c r="F1006" s="4">
        <f t="shared" si="80"/>
        <v>1190.469852840755</v>
      </c>
      <c r="G1006" s="4">
        <f t="shared" si="79"/>
        <v>962.4639076034648</v>
      </c>
      <c r="H1006" s="6">
        <f t="shared" si="76"/>
        <v>10096.246390760345</v>
      </c>
      <c r="I1006" s="6">
        <f>SUM($D$3:D1006)</f>
        <v>2396.5351299326271</v>
      </c>
      <c r="K1006" s="6">
        <f t="shared" si="78"/>
        <v>12488.02875629952</v>
      </c>
      <c r="L1006" s="6">
        <f t="shared" si="77"/>
        <v>12492.781520692972</v>
      </c>
      <c r="M1006" s="6">
        <f>MAX($B$3:B1006)</f>
        <v>11.72</v>
      </c>
    </row>
    <row r="1007" spans="1:13" x14ac:dyDescent="0.25">
      <c r="A1007" s="1">
        <v>37319</v>
      </c>
      <c r="B1007" s="6">
        <v>10.49</v>
      </c>
      <c r="C1007" s="6">
        <v>5.1045059999999998</v>
      </c>
      <c r="D1007" s="6">
        <f>_xlfn.IFNA(VLOOKUP(A1007,'APIUX Dividends'!A:B,2,FALSE),0)*G1007</f>
        <v>0</v>
      </c>
      <c r="E1007" t="str">
        <f>IF(B1007&lt;0.8*MAX($B$3:B1007), "reinvest dividends","")</f>
        <v/>
      </c>
      <c r="F1007" s="4">
        <f t="shared" si="80"/>
        <v>1190.469852840755</v>
      </c>
      <c r="G1007" s="4">
        <f t="shared" si="79"/>
        <v>962.4639076034648</v>
      </c>
      <c r="H1007" s="6">
        <f t="shared" si="76"/>
        <v>10096.246390760345</v>
      </c>
      <c r="I1007" s="6">
        <f>SUM($D$3:D1007)</f>
        <v>2396.5351299326271</v>
      </c>
      <c r="K1007" s="6">
        <f t="shared" si="78"/>
        <v>12488.02875629952</v>
      </c>
      <c r="L1007" s="6">
        <f t="shared" si="77"/>
        <v>12492.781520692972</v>
      </c>
      <c r="M1007" s="6">
        <f>MAX($B$3:B1007)</f>
        <v>11.72</v>
      </c>
    </row>
    <row r="1008" spans="1:13" x14ac:dyDescent="0.25">
      <c r="A1008" s="1">
        <v>37320</v>
      </c>
      <c r="B1008" s="6">
        <v>10.48</v>
      </c>
      <c r="C1008" s="6">
        <v>5.0996389999999998</v>
      </c>
      <c r="D1008" s="6">
        <f>_xlfn.IFNA(VLOOKUP(A1008,'APIUX Dividends'!A:B,2,FALSE),0)*G1008</f>
        <v>0</v>
      </c>
      <c r="E1008" t="str">
        <f>IF(B1008&lt;0.8*MAX($B$3:B1008), "reinvest dividends","")</f>
        <v/>
      </c>
      <c r="F1008" s="4">
        <f t="shared" si="80"/>
        <v>1190.469852840755</v>
      </c>
      <c r="G1008" s="4">
        <f t="shared" si="79"/>
        <v>962.4639076034648</v>
      </c>
      <c r="H1008" s="6">
        <f t="shared" si="76"/>
        <v>10086.621751684312</v>
      </c>
      <c r="I1008" s="6">
        <f>SUM($D$3:D1008)</f>
        <v>2396.5351299326271</v>
      </c>
      <c r="K1008" s="6">
        <f t="shared" si="78"/>
        <v>12476.124057771114</v>
      </c>
      <c r="L1008" s="6">
        <f t="shared" si="77"/>
        <v>12483.156881616938</v>
      </c>
      <c r="M1008" s="6">
        <f>MAX($B$3:B1008)</f>
        <v>11.72</v>
      </c>
    </row>
    <row r="1009" spans="1:13" x14ac:dyDescent="0.25">
      <c r="A1009" s="1">
        <v>37321</v>
      </c>
      <c r="B1009" s="6">
        <v>10.47</v>
      </c>
      <c r="C1009" s="6">
        <v>5.0947719999999999</v>
      </c>
      <c r="D1009" s="6">
        <f>_xlfn.IFNA(VLOOKUP(A1009,'APIUX Dividends'!A:B,2,FALSE),0)*G1009</f>
        <v>0</v>
      </c>
      <c r="E1009" t="str">
        <f>IF(B1009&lt;0.8*MAX($B$3:B1009), "reinvest dividends","")</f>
        <v/>
      </c>
      <c r="F1009" s="4">
        <f t="shared" si="80"/>
        <v>1190.469852840755</v>
      </c>
      <c r="G1009" s="4">
        <f t="shared" si="79"/>
        <v>962.4639076034648</v>
      </c>
      <c r="H1009" s="6">
        <f t="shared" si="76"/>
        <v>10076.997112608276</v>
      </c>
      <c r="I1009" s="6">
        <f>SUM($D$3:D1009)</f>
        <v>2396.5351299326271</v>
      </c>
      <c r="K1009" s="6">
        <f t="shared" si="78"/>
        <v>12464.219359242707</v>
      </c>
      <c r="L1009" s="6">
        <f t="shared" si="77"/>
        <v>12473.532242540903</v>
      </c>
      <c r="M1009" s="6">
        <f>MAX($B$3:B1009)</f>
        <v>11.72</v>
      </c>
    </row>
    <row r="1010" spans="1:13" x14ac:dyDescent="0.25">
      <c r="A1010" s="1">
        <v>37322</v>
      </c>
      <c r="B1010" s="6">
        <v>10.42</v>
      </c>
      <c r="C1010" s="6">
        <v>5.0704440000000002</v>
      </c>
      <c r="D1010" s="6">
        <f>_xlfn.IFNA(VLOOKUP(A1010,'APIUX Dividends'!A:B,2,FALSE),0)*G1010</f>
        <v>0</v>
      </c>
      <c r="E1010" t="str">
        <f>IF(B1010&lt;0.8*MAX($B$3:B1010), "reinvest dividends","")</f>
        <v/>
      </c>
      <c r="F1010" s="4">
        <f t="shared" si="80"/>
        <v>1190.469852840755</v>
      </c>
      <c r="G1010" s="4">
        <f t="shared" si="79"/>
        <v>962.4639076034648</v>
      </c>
      <c r="H1010" s="6">
        <f t="shared" si="76"/>
        <v>10028.873917228104</v>
      </c>
      <c r="I1010" s="6">
        <f>SUM($D$3:D1010)</f>
        <v>2396.5351299326271</v>
      </c>
      <c r="K1010" s="6">
        <f t="shared" si="78"/>
        <v>12404.695866600667</v>
      </c>
      <c r="L1010" s="6">
        <f t="shared" si="77"/>
        <v>12425.409047160731</v>
      </c>
      <c r="M1010" s="6">
        <f>MAX($B$3:B1010)</f>
        <v>11.72</v>
      </c>
    </row>
    <row r="1011" spans="1:13" x14ac:dyDescent="0.25">
      <c r="A1011" s="1">
        <v>37323</v>
      </c>
      <c r="B1011" s="6">
        <v>10.38</v>
      </c>
      <c r="C1011" s="6">
        <v>5.0509769999999996</v>
      </c>
      <c r="D1011" s="6">
        <f>_xlfn.IFNA(VLOOKUP(A1011,'APIUX Dividends'!A:B,2,FALSE),0)*G1011</f>
        <v>0</v>
      </c>
      <c r="E1011" t="str">
        <f>IF(B1011&lt;0.8*MAX($B$3:B1011), "reinvest dividends","")</f>
        <v/>
      </c>
      <c r="F1011" s="4">
        <f t="shared" si="80"/>
        <v>1190.469852840755</v>
      </c>
      <c r="G1011" s="4">
        <f t="shared" si="79"/>
        <v>962.4639076034648</v>
      </c>
      <c r="H1011" s="6">
        <f t="shared" si="76"/>
        <v>9990.3753609239648</v>
      </c>
      <c r="I1011" s="6">
        <f>SUM($D$3:D1011)</f>
        <v>2396.5351299326271</v>
      </c>
      <c r="K1011" s="6">
        <f t="shared" si="78"/>
        <v>12357.077072487038</v>
      </c>
      <c r="L1011" s="6">
        <f t="shared" si="77"/>
        <v>12386.910490856591</v>
      </c>
      <c r="M1011" s="6">
        <f>MAX($B$3:B1011)</f>
        <v>11.72</v>
      </c>
    </row>
    <row r="1012" spans="1:13" x14ac:dyDescent="0.25">
      <c r="A1012" s="1">
        <v>37326</v>
      </c>
      <c r="B1012" s="6">
        <v>10.39</v>
      </c>
      <c r="C1012" s="6">
        <v>5.0558430000000003</v>
      </c>
      <c r="D1012" s="6">
        <f>_xlfn.IFNA(VLOOKUP(A1012,'APIUX Dividends'!A:B,2,FALSE),0)*G1012</f>
        <v>0</v>
      </c>
      <c r="E1012" t="str">
        <f>IF(B1012&lt;0.8*MAX($B$3:B1012), "reinvest dividends","")</f>
        <v/>
      </c>
      <c r="F1012" s="4">
        <f t="shared" si="80"/>
        <v>1190.469852840755</v>
      </c>
      <c r="G1012" s="4">
        <f t="shared" si="79"/>
        <v>962.4639076034648</v>
      </c>
      <c r="H1012" s="6">
        <f t="shared" si="76"/>
        <v>10000</v>
      </c>
      <c r="I1012" s="6">
        <f>SUM($D$3:D1012)</f>
        <v>2396.5351299326271</v>
      </c>
      <c r="K1012" s="6">
        <f t="shared" si="78"/>
        <v>12368.981771015446</v>
      </c>
      <c r="L1012" s="6">
        <f t="shared" si="77"/>
        <v>12396.535129932627</v>
      </c>
      <c r="M1012" s="6">
        <f>MAX($B$3:B1012)</f>
        <v>11.72</v>
      </c>
    </row>
    <row r="1013" spans="1:13" x14ac:dyDescent="0.25">
      <c r="A1013" s="1">
        <v>37327</v>
      </c>
      <c r="B1013" s="6">
        <v>10.4</v>
      </c>
      <c r="C1013" s="6">
        <v>5.0607119999999997</v>
      </c>
      <c r="D1013" s="6">
        <f>_xlfn.IFNA(VLOOKUP(A1013,'APIUX Dividends'!A:B,2,FALSE),0)*G1013</f>
        <v>0</v>
      </c>
      <c r="E1013" t="str">
        <f>IF(B1013&lt;0.8*MAX($B$3:B1013), "reinvest dividends","")</f>
        <v/>
      </c>
      <c r="F1013" s="4">
        <f t="shared" si="80"/>
        <v>1190.469852840755</v>
      </c>
      <c r="G1013" s="4">
        <f t="shared" si="79"/>
        <v>962.4639076034648</v>
      </c>
      <c r="H1013" s="6">
        <f t="shared" si="76"/>
        <v>10009.624639076033</v>
      </c>
      <c r="I1013" s="6">
        <f>SUM($D$3:D1013)</f>
        <v>2396.5351299326271</v>
      </c>
      <c r="K1013" s="6">
        <f t="shared" si="78"/>
        <v>12380.886469543853</v>
      </c>
      <c r="L1013" s="6">
        <f t="shared" si="77"/>
        <v>12406.15976900866</v>
      </c>
      <c r="M1013" s="6">
        <f>MAX($B$3:B1013)</f>
        <v>11.72</v>
      </c>
    </row>
    <row r="1014" spans="1:13" x14ac:dyDescent="0.25">
      <c r="A1014" s="1">
        <v>37328</v>
      </c>
      <c r="B1014" s="6">
        <v>10.42</v>
      </c>
      <c r="C1014" s="6">
        <v>5.0704440000000002</v>
      </c>
      <c r="D1014" s="6">
        <f>_xlfn.IFNA(VLOOKUP(A1014,'APIUX Dividends'!A:B,2,FALSE),0)*G1014</f>
        <v>0</v>
      </c>
      <c r="E1014" t="str">
        <f>IF(B1014&lt;0.8*MAX($B$3:B1014), "reinvest dividends","")</f>
        <v/>
      </c>
      <c r="F1014" s="4">
        <f t="shared" si="80"/>
        <v>1190.469852840755</v>
      </c>
      <c r="G1014" s="4">
        <f t="shared" si="79"/>
        <v>962.4639076034648</v>
      </c>
      <c r="H1014" s="6">
        <f t="shared" si="76"/>
        <v>10028.873917228104</v>
      </c>
      <c r="I1014" s="6">
        <f>SUM($D$3:D1014)</f>
        <v>2396.5351299326271</v>
      </c>
      <c r="K1014" s="6">
        <f t="shared" si="78"/>
        <v>12404.695866600667</v>
      </c>
      <c r="L1014" s="6">
        <f t="shared" si="77"/>
        <v>12425.409047160731</v>
      </c>
      <c r="M1014" s="6">
        <f>MAX($B$3:B1014)</f>
        <v>11.72</v>
      </c>
    </row>
    <row r="1015" spans="1:13" x14ac:dyDescent="0.25">
      <c r="A1015" s="1">
        <v>37329</v>
      </c>
      <c r="B1015" s="6">
        <v>10.37</v>
      </c>
      <c r="C1015" s="6">
        <v>5.0461119999999999</v>
      </c>
      <c r="D1015" s="6">
        <f>_xlfn.IFNA(VLOOKUP(A1015,'APIUX Dividends'!A:B,2,FALSE),0)*G1015</f>
        <v>0</v>
      </c>
      <c r="E1015" t="str">
        <f>IF(B1015&lt;0.8*MAX($B$3:B1015), "reinvest dividends","")</f>
        <v/>
      </c>
      <c r="F1015" s="4">
        <f t="shared" si="80"/>
        <v>1190.469852840755</v>
      </c>
      <c r="G1015" s="4">
        <f t="shared" si="79"/>
        <v>962.4639076034648</v>
      </c>
      <c r="H1015" s="6">
        <f t="shared" si="76"/>
        <v>9980.7507218479295</v>
      </c>
      <c r="I1015" s="6">
        <f>SUM($D$3:D1015)</f>
        <v>2396.5351299326271</v>
      </c>
      <c r="K1015" s="6">
        <f t="shared" si="78"/>
        <v>12345.172373958629</v>
      </c>
      <c r="L1015" s="6">
        <f t="shared" si="77"/>
        <v>12377.285851780556</v>
      </c>
      <c r="M1015" s="6">
        <f>MAX($B$3:B1015)</f>
        <v>11.72</v>
      </c>
    </row>
    <row r="1016" spans="1:13" x14ac:dyDescent="0.25">
      <c r="A1016" s="1">
        <v>37330</v>
      </c>
      <c r="B1016" s="6">
        <v>10.38</v>
      </c>
      <c r="C1016" s="6">
        <v>5.0509769999999996</v>
      </c>
      <c r="D1016" s="6">
        <f>_xlfn.IFNA(VLOOKUP(A1016,'APIUX Dividends'!A:B,2,FALSE),0)*G1016</f>
        <v>0</v>
      </c>
      <c r="E1016" t="str">
        <f>IF(B1016&lt;0.8*MAX($B$3:B1016), "reinvest dividends","")</f>
        <v/>
      </c>
      <c r="F1016" s="4">
        <f t="shared" si="80"/>
        <v>1190.469852840755</v>
      </c>
      <c r="G1016" s="4">
        <f t="shared" si="79"/>
        <v>962.4639076034648</v>
      </c>
      <c r="H1016" s="6">
        <f t="shared" si="76"/>
        <v>9990.3753609239648</v>
      </c>
      <c r="I1016" s="6">
        <f>SUM($D$3:D1016)</f>
        <v>2396.5351299326271</v>
      </c>
      <c r="K1016" s="6">
        <f t="shared" si="78"/>
        <v>12357.077072487038</v>
      </c>
      <c r="L1016" s="6">
        <f t="shared" si="77"/>
        <v>12386.910490856591</v>
      </c>
      <c r="M1016" s="6">
        <f>MAX($B$3:B1016)</f>
        <v>11.72</v>
      </c>
    </row>
    <row r="1017" spans="1:13" x14ac:dyDescent="0.25">
      <c r="A1017" s="1">
        <v>37333</v>
      </c>
      <c r="B1017" s="6">
        <v>10.39</v>
      </c>
      <c r="C1017" s="6">
        <v>5.0558430000000003</v>
      </c>
      <c r="D1017" s="6">
        <f>_xlfn.IFNA(VLOOKUP(A1017,'APIUX Dividends'!A:B,2,FALSE),0)*G1017</f>
        <v>0</v>
      </c>
      <c r="E1017" t="str">
        <f>IF(B1017&lt;0.8*MAX($B$3:B1017), "reinvest dividends","")</f>
        <v/>
      </c>
      <c r="F1017" s="4">
        <f t="shared" si="80"/>
        <v>1190.469852840755</v>
      </c>
      <c r="G1017" s="4">
        <f t="shared" si="79"/>
        <v>962.4639076034648</v>
      </c>
      <c r="H1017" s="6">
        <f t="shared" si="76"/>
        <v>10000</v>
      </c>
      <c r="I1017" s="6">
        <f>SUM($D$3:D1017)</f>
        <v>2396.5351299326271</v>
      </c>
      <c r="K1017" s="6">
        <f t="shared" si="78"/>
        <v>12368.981771015446</v>
      </c>
      <c r="L1017" s="6">
        <f t="shared" si="77"/>
        <v>12396.535129932627</v>
      </c>
      <c r="M1017" s="6">
        <f>MAX($B$3:B1017)</f>
        <v>11.72</v>
      </c>
    </row>
    <row r="1018" spans="1:13" x14ac:dyDescent="0.25">
      <c r="A1018" s="1">
        <v>37334</v>
      </c>
      <c r="B1018" s="6">
        <v>10.38</v>
      </c>
      <c r="C1018" s="6">
        <v>5.0509769999999996</v>
      </c>
      <c r="D1018" s="6">
        <f>_xlfn.IFNA(VLOOKUP(A1018,'APIUX Dividends'!A:B,2,FALSE),0)*G1018</f>
        <v>0</v>
      </c>
      <c r="E1018" t="str">
        <f>IF(B1018&lt;0.8*MAX($B$3:B1018), "reinvest dividends","")</f>
        <v/>
      </c>
      <c r="F1018" s="4">
        <f t="shared" si="80"/>
        <v>1190.469852840755</v>
      </c>
      <c r="G1018" s="4">
        <f t="shared" si="79"/>
        <v>962.4639076034648</v>
      </c>
      <c r="H1018" s="6">
        <f t="shared" si="76"/>
        <v>9990.3753609239648</v>
      </c>
      <c r="I1018" s="6">
        <f>SUM($D$3:D1018)</f>
        <v>2396.5351299326271</v>
      </c>
      <c r="K1018" s="6">
        <f t="shared" si="78"/>
        <v>12357.077072487038</v>
      </c>
      <c r="L1018" s="6">
        <f t="shared" si="77"/>
        <v>12386.910490856591</v>
      </c>
      <c r="M1018" s="6">
        <f>MAX($B$3:B1018)</f>
        <v>11.72</v>
      </c>
    </row>
    <row r="1019" spans="1:13" x14ac:dyDescent="0.25">
      <c r="A1019" s="1">
        <v>37335</v>
      </c>
      <c r="B1019" s="6">
        <v>10.36</v>
      </c>
      <c r="C1019" s="6">
        <v>5.0412439999999998</v>
      </c>
      <c r="D1019" s="6">
        <f>_xlfn.IFNA(VLOOKUP(A1019,'APIUX Dividends'!A:B,2,FALSE),0)*G1019</f>
        <v>0</v>
      </c>
      <c r="E1019" t="str">
        <f>IF(B1019&lt;0.8*MAX($B$3:B1019), "reinvest dividends","")</f>
        <v/>
      </c>
      <c r="F1019" s="4">
        <f t="shared" si="80"/>
        <v>1190.469852840755</v>
      </c>
      <c r="G1019" s="4">
        <f t="shared" si="79"/>
        <v>962.4639076034648</v>
      </c>
      <c r="H1019" s="6">
        <f t="shared" si="76"/>
        <v>9971.1260827718943</v>
      </c>
      <c r="I1019" s="6">
        <f>SUM($D$3:D1019)</f>
        <v>2396.5351299326271</v>
      </c>
      <c r="K1019" s="6">
        <f t="shared" si="78"/>
        <v>12333.267675430221</v>
      </c>
      <c r="L1019" s="6">
        <f t="shared" si="77"/>
        <v>12367.661212704521</v>
      </c>
      <c r="M1019" s="6">
        <f>MAX($B$3:B1019)</f>
        <v>11.72</v>
      </c>
    </row>
    <row r="1020" spans="1:13" x14ac:dyDescent="0.25">
      <c r="A1020" s="1">
        <v>37336</v>
      </c>
      <c r="B1020" s="6">
        <v>10.28</v>
      </c>
      <c r="C1020" s="6">
        <v>5.0412439999999998</v>
      </c>
      <c r="D1020" s="6">
        <f>_xlfn.IFNA(VLOOKUP(A1020,'APIUX Dividends'!A:B,2,FALSE),0)*G1020</f>
        <v>76.997112608277192</v>
      </c>
      <c r="E1020" t="str">
        <f>IF(B1020&lt;0.8*MAX($B$3:B1020), "reinvest dividends","")</f>
        <v/>
      </c>
      <c r="F1020" s="4">
        <f t="shared" si="80"/>
        <v>1197.9598443396146</v>
      </c>
      <c r="G1020" s="4">
        <f t="shared" si="79"/>
        <v>962.4639076034648</v>
      </c>
      <c r="H1020" s="6">
        <f t="shared" si="76"/>
        <v>9894.1289701636179</v>
      </c>
      <c r="I1020" s="6">
        <f>SUM($D$3:D1020)</f>
        <v>2473.5322425409045</v>
      </c>
      <c r="K1020" s="6">
        <f t="shared" si="78"/>
        <v>12315.027199811237</v>
      </c>
      <c r="L1020" s="6">
        <f t="shared" si="77"/>
        <v>12367.661212704523</v>
      </c>
      <c r="M1020" s="6">
        <f>MAX($B$3:B1020)</f>
        <v>11.72</v>
      </c>
    </row>
    <row r="1021" spans="1:13" x14ac:dyDescent="0.25">
      <c r="A1021" s="1">
        <v>37337</v>
      </c>
      <c r="B1021" s="6">
        <v>10.28</v>
      </c>
      <c r="C1021" s="6">
        <v>5.0412439999999998</v>
      </c>
      <c r="D1021" s="6">
        <f>_xlfn.IFNA(VLOOKUP(A1021,'APIUX Dividends'!A:B,2,FALSE),0)*G1021</f>
        <v>0</v>
      </c>
      <c r="E1021" t="str">
        <f>IF(B1021&lt;0.8*MAX($B$3:B1021), "reinvest dividends","")</f>
        <v/>
      </c>
      <c r="F1021" s="4">
        <f t="shared" si="80"/>
        <v>1197.9598443396146</v>
      </c>
      <c r="G1021" s="4">
        <f t="shared" si="79"/>
        <v>962.4639076034648</v>
      </c>
      <c r="H1021" s="6">
        <f t="shared" si="76"/>
        <v>9894.1289701636179</v>
      </c>
      <c r="I1021" s="6">
        <f>SUM($D$3:D1021)</f>
        <v>2473.5322425409045</v>
      </c>
      <c r="K1021" s="6">
        <f t="shared" si="78"/>
        <v>12315.027199811237</v>
      </c>
      <c r="L1021" s="6">
        <f t="shared" si="77"/>
        <v>12367.661212704523</v>
      </c>
      <c r="M1021" s="6">
        <f>MAX($B$3:B1021)</f>
        <v>11.72</v>
      </c>
    </row>
    <row r="1022" spans="1:13" x14ac:dyDescent="0.25">
      <c r="A1022" s="1">
        <v>37340</v>
      </c>
      <c r="B1022" s="6">
        <v>10.27</v>
      </c>
      <c r="C1022" s="6">
        <v>5.0363420000000003</v>
      </c>
      <c r="D1022" s="6">
        <f>_xlfn.IFNA(VLOOKUP(A1022,'APIUX Dividends'!A:B,2,FALSE),0)*G1022</f>
        <v>0</v>
      </c>
      <c r="E1022" t="str">
        <f>IF(B1022&lt;0.8*MAX($B$3:B1022), "reinvest dividends","")</f>
        <v/>
      </c>
      <c r="F1022" s="4">
        <f t="shared" si="80"/>
        <v>1197.9598443396146</v>
      </c>
      <c r="G1022" s="4">
        <f t="shared" si="79"/>
        <v>962.4639076034648</v>
      </c>
      <c r="H1022" s="6">
        <f t="shared" si="76"/>
        <v>9884.5043310875826</v>
      </c>
      <c r="I1022" s="6">
        <f>SUM($D$3:D1022)</f>
        <v>2473.5322425409045</v>
      </c>
      <c r="K1022" s="6">
        <f t="shared" si="78"/>
        <v>12303.047601367842</v>
      </c>
      <c r="L1022" s="6">
        <f t="shared" si="77"/>
        <v>12358.036573628488</v>
      </c>
      <c r="M1022" s="6">
        <f>MAX($B$3:B1022)</f>
        <v>11.72</v>
      </c>
    </row>
    <row r="1023" spans="1:13" x14ac:dyDescent="0.25">
      <c r="A1023" s="1">
        <v>37341</v>
      </c>
      <c r="B1023" s="6">
        <v>10.29</v>
      </c>
      <c r="C1023" s="6">
        <v>5.0461499999999999</v>
      </c>
      <c r="D1023" s="6">
        <f>_xlfn.IFNA(VLOOKUP(A1023,'APIUX Dividends'!A:B,2,FALSE),0)*G1023</f>
        <v>0</v>
      </c>
      <c r="E1023" t="str">
        <f>IF(B1023&lt;0.8*MAX($B$3:B1023), "reinvest dividends","")</f>
        <v/>
      </c>
      <c r="F1023" s="4">
        <f t="shared" si="80"/>
        <v>1197.9598443396146</v>
      </c>
      <c r="G1023" s="4">
        <f t="shared" si="79"/>
        <v>962.4639076034648</v>
      </c>
      <c r="H1023" s="6">
        <f t="shared" si="76"/>
        <v>9903.7536092396513</v>
      </c>
      <c r="I1023" s="6">
        <f>SUM($D$3:D1023)</f>
        <v>2473.5322425409045</v>
      </c>
      <c r="K1023" s="6">
        <f t="shared" si="78"/>
        <v>12327.006798254633</v>
      </c>
      <c r="L1023" s="6">
        <f t="shared" si="77"/>
        <v>12377.285851780556</v>
      </c>
      <c r="M1023" s="6">
        <f>MAX($B$3:B1023)</f>
        <v>11.72</v>
      </c>
    </row>
    <row r="1024" spans="1:13" x14ac:dyDescent="0.25">
      <c r="A1024" s="1">
        <v>37342</v>
      </c>
      <c r="B1024" s="6">
        <v>10.3</v>
      </c>
      <c r="C1024" s="6">
        <v>5.0510539999999997</v>
      </c>
      <c r="D1024" s="6">
        <f>_xlfn.IFNA(VLOOKUP(A1024,'APIUX Dividends'!A:B,2,FALSE),0)*G1024</f>
        <v>0</v>
      </c>
      <c r="E1024" t="str">
        <f>IF(B1024&lt;0.8*MAX($B$3:B1024), "reinvest dividends","")</f>
        <v/>
      </c>
      <c r="F1024" s="4">
        <f t="shared" si="80"/>
        <v>1197.9598443396146</v>
      </c>
      <c r="G1024" s="4">
        <f t="shared" si="79"/>
        <v>962.4639076034648</v>
      </c>
      <c r="H1024" s="6">
        <f t="shared" si="76"/>
        <v>9913.3782483156883</v>
      </c>
      <c r="I1024" s="6">
        <f>SUM($D$3:D1024)</f>
        <v>2473.5322425409045</v>
      </c>
      <c r="K1024" s="6">
        <f t="shared" si="78"/>
        <v>12338.986396698032</v>
      </c>
      <c r="L1024" s="6">
        <f t="shared" si="77"/>
        <v>12386.910490856593</v>
      </c>
      <c r="M1024" s="6">
        <f>MAX($B$3:B1024)</f>
        <v>11.72</v>
      </c>
    </row>
    <row r="1025" spans="1:13" x14ac:dyDescent="0.25">
      <c r="A1025" s="1">
        <v>37343</v>
      </c>
      <c r="B1025" s="6">
        <v>10.28</v>
      </c>
      <c r="C1025" s="6">
        <v>5.0412439999999998</v>
      </c>
      <c r="D1025" s="6">
        <f>_xlfn.IFNA(VLOOKUP(A1025,'APIUX Dividends'!A:B,2,FALSE),0)*G1025</f>
        <v>0</v>
      </c>
      <c r="E1025" t="str">
        <f>IF(B1025&lt;0.8*MAX($B$3:B1025), "reinvest dividends","")</f>
        <v/>
      </c>
      <c r="F1025" s="4">
        <f t="shared" si="80"/>
        <v>1197.9598443396146</v>
      </c>
      <c r="G1025" s="4">
        <f t="shared" si="79"/>
        <v>962.4639076034648</v>
      </c>
      <c r="H1025" s="6">
        <f t="shared" si="76"/>
        <v>9894.1289701636179</v>
      </c>
      <c r="I1025" s="6">
        <f>SUM($D$3:D1025)</f>
        <v>2473.5322425409045</v>
      </c>
      <c r="K1025" s="6">
        <f t="shared" si="78"/>
        <v>12315.027199811237</v>
      </c>
      <c r="L1025" s="6">
        <f t="shared" si="77"/>
        <v>12367.661212704523</v>
      </c>
      <c r="M1025" s="6">
        <f>MAX($B$3:B1025)</f>
        <v>11.72</v>
      </c>
    </row>
    <row r="1026" spans="1:13" x14ac:dyDescent="0.25">
      <c r="A1026" s="1">
        <v>37347</v>
      </c>
      <c r="B1026" s="6">
        <v>10.28</v>
      </c>
      <c r="C1026" s="6">
        <v>5.0412439999999998</v>
      </c>
      <c r="D1026" s="6">
        <f>_xlfn.IFNA(VLOOKUP(A1026,'APIUX Dividends'!A:B,2,FALSE),0)*G1026</f>
        <v>0</v>
      </c>
      <c r="E1026" t="str">
        <f>IF(B1026&lt;0.8*MAX($B$3:B1026), "reinvest dividends","")</f>
        <v/>
      </c>
      <c r="F1026" s="4">
        <f t="shared" si="80"/>
        <v>1197.9598443396146</v>
      </c>
      <c r="G1026" s="4">
        <f t="shared" si="79"/>
        <v>962.4639076034648</v>
      </c>
      <c r="H1026" s="6">
        <f t="shared" si="76"/>
        <v>9894.1289701636179</v>
      </c>
      <c r="I1026" s="6">
        <f>SUM($D$3:D1026)</f>
        <v>2473.5322425409045</v>
      </c>
      <c r="K1026" s="6">
        <f t="shared" si="78"/>
        <v>12315.027199811237</v>
      </c>
      <c r="L1026" s="6">
        <f t="shared" si="77"/>
        <v>12367.661212704523</v>
      </c>
      <c r="M1026" s="6">
        <f>MAX($B$3:B1026)</f>
        <v>11.72</v>
      </c>
    </row>
    <row r="1027" spans="1:13" x14ac:dyDescent="0.25">
      <c r="A1027" s="1">
        <v>37348</v>
      </c>
      <c r="B1027" s="6">
        <v>10.31</v>
      </c>
      <c r="C1027" s="6">
        <v>5.0559570000000003</v>
      </c>
      <c r="D1027" s="6">
        <f>_xlfn.IFNA(VLOOKUP(A1027,'APIUX Dividends'!A:B,2,FALSE),0)*G1027</f>
        <v>0</v>
      </c>
      <c r="E1027" t="str">
        <f>IF(B1027&lt;0.8*MAX($B$3:B1027), "reinvest dividends","")</f>
        <v/>
      </c>
      <c r="F1027" s="4">
        <f t="shared" si="80"/>
        <v>1197.9598443396146</v>
      </c>
      <c r="G1027" s="4">
        <f t="shared" si="79"/>
        <v>962.4639076034648</v>
      </c>
      <c r="H1027" s="6">
        <f t="shared" ref="H1027:H1090" si="81">G1027*B1027</f>
        <v>9923.0028873917217</v>
      </c>
      <c r="I1027" s="6">
        <f>SUM($D$3:D1027)</f>
        <v>2473.5322425409045</v>
      </c>
      <c r="K1027" s="6">
        <f t="shared" si="78"/>
        <v>12350.965995141427</v>
      </c>
      <c r="L1027" s="6">
        <f t="shared" ref="L1027:L1090" si="82">I1027+H1027</f>
        <v>12396.535129932627</v>
      </c>
      <c r="M1027" s="6">
        <f>MAX($B$3:B1027)</f>
        <v>11.72</v>
      </c>
    </row>
    <row r="1028" spans="1:13" x14ac:dyDescent="0.25">
      <c r="A1028" s="1">
        <v>37349</v>
      </c>
      <c r="B1028" s="6">
        <v>10.33</v>
      </c>
      <c r="C1028" s="6">
        <v>5.0657649999999999</v>
      </c>
      <c r="D1028" s="6">
        <f>_xlfn.IFNA(VLOOKUP(A1028,'APIUX Dividends'!A:B,2,FALSE),0)*G1028</f>
        <v>0</v>
      </c>
      <c r="E1028" t="str">
        <f>IF(B1028&lt;0.8*MAX($B$3:B1028), "reinvest dividends","")</f>
        <v/>
      </c>
      <c r="F1028" s="4">
        <f t="shared" si="80"/>
        <v>1197.9598443396146</v>
      </c>
      <c r="G1028" s="4">
        <f t="shared" si="79"/>
        <v>962.4639076034648</v>
      </c>
      <c r="H1028" s="6">
        <f t="shared" si="81"/>
        <v>9942.2521655437922</v>
      </c>
      <c r="I1028" s="6">
        <f>SUM($D$3:D1028)</f>
        <v>2473.5322425409045</v>
      </c>
      <c r="K1028" s="6">
        <f t="shared" ref="K1028:K1091" si="83">F1028*B1028</f>
        <v>12374.925192028219</v>
      </c>
      <c r="L1028" s="6">
        <f t="shared" si="82"/>
        <v>12415.784408084697</v>
      </c>
      <c r="M1028" s="6">
        <f>MAX($B$3:B1028)</f>
        <v>11.72</v>
      </c>
    </row>
    <row r="1029" spans="1:13" x14ac:dyDescent="0.25">
      <c r="A1029" s="1">
        <v>37350</v>
      </c>
      <c r="B1029" s="6">
        <v>10.33</v>
      </c>
      <c r="C1029" s="6">
        <v>5.0657649999999999</v>
      </c>
      <c r="D1029" s="6">
        <f>_xlfn.IFNA(VLOOKUP(A1029,'APIUX Dividends'!A:B,2,FALSE),0)*G1029</f>
        <v>0</v>
      </c>
      <c r="E1029" t="str">
        <f>IF(B1029&lt;0.8*MAX($B$3:B1029), "reinvest dividends","")</f>
        <v/>
      </c>
      <c r="F1029" s="4">
        <f t="shared" si="80"/>
        <v>1197.9598443396146</v>
      </c>
      <c r="G1029" s="4">
        <f t="shared" ref="G1029:G1092" si="84">G1028</f>
        <v>962.4639076034648</v>
      </c>
      <c r="H1029" s="6">
        <f t="shared" si="81"/>
        <v>9942.2521655437922</v>
      </c>
      <c r="I1029" s="6">
        <f>SUM($D$3:D1029)</f>
        <v>2473.5322425409045</v>
      </c>
      <c r="K1029" s="6">
        <f t="shared" si="83"/>
        <v>12374.925192028219</v>
      </c>
      <c r="L1029" s="6">
        <f t="shared" si="82"/>
        <v>12415.784408084697</v>
      </c>
      <c r="M1029" s="6">
        <f>MAX($B$3:B1029)</f>
        <v>11.72</v>
      </c>
    </row>
    <row r="1030" spans="1:13" x14ac:dyDescent="0.25">
      <c r="A1030" s="1">
        <v>37351</v>
      </c>
      <c r="B1030" s="6">
        <v>10.35</v>
      </c>
      <c r="C1030" s="6">
        <v>5.0755739999999996</v>
      </c>
      <c r="D1030" s="6">
        <f>_xlfn.IFNA(VLOOKUP(A1030,'APIUX Dividends'!A:B,2,FALSE),0)*G1030</f>
        <v>0</v>
      </c>
      <c r="E1030" t="str">
        <f>IF(B1030&lt;0.8*MAX($B$3:B1030), "reinvest dividends","")</f>
        <v/>
      </c>
      <c r="F1030" s="4">
        <f t="shared" si="80"/>
        <v>1197.9598443396146</v>
      </c>
      <c r="G1030" s="4">
        <f t="shared" si="84"/>
        <v>962.4639076034648</v>
      </c>
      <c r="H1030" s="6">
        <f t="shared" si="81"/>
        <v>9961.5014436958609</v>
      </c>
      <c r="I1030" s="6">
        <f>SUM($D$3:D1030)</f>
        <v>2473.5322425409045</v>
      </c>
      <c r="K1030" s="6">
        <f t="shared" si="83"/>
        <v>12398.88438891501</v>
      </c>
      <c r="L1030" s="6">
        <f t="shared" si="82"/>
        <v>12435.033686236766</v>
      </c>
      <c r="M1030" s="6">
        <f>MAX($B$3:B1030)</f>
        <v>11.72</v>
      </c>
    </row>
    <row r="1031" spans="1:13" x14ac:dyDescent="0.25">
      <c r="A1031" s="1">
        <v>37354</v>
      </c>
      <c r="B1031" s="6">
        <v>10.35</v>
      </c>
      <c r="C1031" s="6">
        <v>5.0755739999999996</v>
      </c>
      <c r="D1031" s="6">
        <f>_xlfn.IFNA(VLOOKUP(A1031,'APIUX Dividends'!A:B,2,FALSE),0)*G1031</f>
        <v>0</v>
      </c>
      <c r="E1031" t="str">
        <f>IF(B1031&lt;0.8*MAX($B$3:B1031), "reinvest dividends","")</f>
        <v/>
      </c>
      <c r="F1031" s="4">
        <f t="shared" si="80"/>
        <v>1197.9598443396146</v>
      </c>
      <c r="G1031" s="4">
        <f t="shared" si="84"/>
        <v>962.4639076034648</v>
      </c>
      <c r="H1031" s="6">
        <f t="shared" si="81"/>
        <v>9961.5014436958609</v>
      </c>
      <c r="I1031" s="6">
        <f>SUM($D$3:D1031)</f>
        <v>2473.5322425409045</v>
      </c>
      <c r="K1031" s="6">
        <f t="shared" si="83"/>
        <v>12398.88438891501</v>
      </c>
      <c r="L1031" s="6">
        <f t="shared" si="82"/>
        <v>12435.033686236766</v>
      </c>
      <c r="M1031" s="6">
        <f>MAX($B$3:B1031)</f>
        <v>11.72</v>
      </c>
    </row>
    <row r="1032" spans="1:13" x14ac:dyDescent="0.25">
      <c r="A1032" s="1">
        <v>37355</v>
      </c>
      <c r="B1032" s="6">
        <v>10.36</v>
      </c>
      <c r="C1032" s="6">
        <v>5.0804770000000001</v>
      </c>
      <c r="D1032" s="6">
        <f>_xlfn.IFNA(VLOOKUP(A1032,'APIUX Dividends'!A:B,2,FALSE),0)*G1032</f>
        <v>0</v>
      </c>
      <c r="E1032" t="str">
        <f>IF(B1032&lt;0.8*MAX($B$3:B1032), "reinvest dividends","")</f>
        <v/>
      </c>
      <c r="F1032" s="4">
        <f t="shared" si="80"/>
        <v>1197.9598443396146</v>
      </c>
      <c r="G1032" s="4">
        <f t="shared" si="84"/>
        <v>962.4639076034648</v>
      </c>
      <c r="H1032" s="6">
        <f t="shared" si="81"/>
        <v>9971.1260827718943</v>
      </c>
      <c r="I1032" s="6">
        <f>SUM($D$3:D1032)</f>
        <v>2473.5322425409045</v>
      </c>
      <c r="K1032" s="6">
        <f t="shared" si="83"/>
        <v>12410.863987358407</v>
      </c>
      <c r="L1032" s="6">
        <f t="shared" si="82"/>
        <v>12444.658325312799</v>
      </c>
      <c r="M1032" s="6">
        <f>MAX($B$3:B1032)</f>
        <v>11.72</v>
      </c>
    </row>
    <row r="1033" spans="1:13" x14ac:dyDescent="0.25">
      <c r="A1033" s="1">
        <v>37356</v>
      </c>
      <c r="B1033" s="6">
        <v>10.37</v>
      </c>
      <c r="C1033" s="6">
        <v>5.0853809999999999</v>
      </c>
      <c r="D1033" s="6">
        <f>_xlfn.IFNA(VLOOKUP(A1033,'APIUX Dividends'!A:B,2,FALSE),0)*G1033</f>
        <v>0</v>
      </c>
      <c r="E1033" t="str">
        <f>IF(B1033&lt;0.8*MAX($B$3:B1033), "reinvest dividends","")</f>
        <v/>
      </c>
      <c r="F1033" s="4">
        <f t="shared" si="80"/>
        <v>1197.9598443396146</v>
      </c>
      <c r="G1033" s="4">
        <f t="shared" si="84"/>
        <v>962.4639076034648</v>
      </c>
      <c r="H1033" s="6">
        <f t="shared" si="81"/>
        <v>9980.7507218479295</v>
      </c>
      <c r="I1033" s="6">
        <f>SUM($D$3:D1033)</f>
        <v>2473.5322425409045</v>
      </c>
      <c r="K1033" s="6">
        <f t="shared" si="83"/>
        <v>12422.843585801802</v>
      </c>
      <c r="L1033" s="6">
        <f t="shared" si="82"/>
        <v>12454.282964388834</v>
      </c>
      <c r="M1033" s="6">
        <f>MAX($B$3:B1033)</f>
        <v>11.72</v>
      </c>
    </row>
    <row r="1034" spans="1:13" x14ac:dyDescent="0.25">
      <c r="A1034" s="1">
        <v>37357</v>
      </c>
      <c r="B1034" s="6">
        <v>10.37</v>
      </c>
      <c r="C1034" s="6">
        <v>5.0853809999999999</v>
      </c>
      <c r="D1034" s="6">
        <f>_xlfn.IFNA(VLOOKUP(A1034,'APIUX Dividends'!A:B,2,FALSE),0)*G1034</f>
        <v>0</v>
      </c>
      <c r="E1034" t="str">
        <f>IF(B1034&lt;0.8*MAX($B$3:B1034), "reinvest dividends","")</f>
        <v/>
      </c>
      <c r="F1034" s="4">
        <f t="shared" si="80"/>
        <v>1197.9598443396146</v>
      </c>
      <c r="G1034" s="4">
        <f t="shared" si="84"/>
        <v>962.4639076034648</v>
      </c>
      <c r="H1034" s="6">
        <f t="shared" si="81"/>
        <v>9980.7507218479295</v>
      </c>
      <c r="I1034" s="6">
        <f>SUM($D$3:D1034)</f>
        <v>2473.5322425409045</v>
      </c>
      <c r="K1034" s="6">
        <f t="shared" si="83"/>
        <v>12422.843585801802</v>
      </c>
      <c r="L1034" s="6">
        <f t="shared" si="82"/>
        <v>12454.282964388834</v>
      </c>
      <c r="M1034" s="6">
        <f>MAX($B$3:B1034)</f>
        <v>11.72</v>
      </c>
    </row>
    <row r="1035" spans="1:13" x14ac:dyDescent="0.25">
      <c r="A1035" s="1">
        <v>37358</v>
      </c>
      <c r="B1035" s="6">
        <v>10.39</v>
      </c>
      <c r="C1035" s="6">
        <v>5.0951890000000004</v>
      </c>
      <c r="D1035" s="6">
        <f>_xlfn.IFNA(VLOOKUP(A1035,'APIUX Dividends'!A:B,2,FALSE),0)*G1035</f>
        <v>0</v>
      </c>
      <c r="E1035" t="str">
        <f>IF(B1035&lt;0.8*MAX($B$3:B1035), "reinvest dividends","")</f>
        <v/>
      </c>
      <c r="F1035" s="4">
        <f t="shared" si="80"/>
        <v>1197.9598443396146</v>
      </c>
      <c r="G1035" s="4">
        <f t="shared" si="84"/>
        <v>962.4639076034648</v>
      </c>
      <c r="H1035" s="6">
        <f t="shared" si="81"/>
        <v>10000</v>
      </c>
      <c r="I1035" s="6">
        <f>SUM($D$3:D1035)</f>
        <v>2473.5322425409045</v>
      </c>
      <c r="K1035" s="6">
        <f t="shared" si="83"/>
        <v>12446.802782688597</v>
      </c>
      <c r="L1035" s="6">
        <f t="shared" si="82"/>
        <v>12473.532242540905</v>
      </c>
      <c r="M1035" s="6">
        <f>MAX($B$3:B1035)</f>
        <v>11.72</v>
      </c>
    </row>
    <row r="1036" spans="1:13" x14ac:dyDescent="0.25">
      <c r="A1036" s="1">
        <v>37361</v>
      </c>
      <c r="B1036" s="6">
        <v>10.4</v>
      </c>
      <c r="C1036" s="6">
        <v>5.1000940000000003</v>
      </c>
      <c r="D1036" s="6">
        <f>_xlfn.IFNA(VLOOKUP(A1036,'APIUX Dividends'!A:B,2,FALSE),0)*G1036</f>
        <v>0</v>
      </c>
      <c r="E1036" t="str">
        <f>IF(B1036&lt;0.8*MAX($B$3:B1036), "reinvest dividends","")</f>
        <v/>
      </c>
      <c r="F1036" s="4">
        <f t="shared" si="80"/>
        <v>1197.9598443396146</v>
      </c>
      <c r="G1036" s="4">
        <f t="shared" si="84"/>
        <v>962.4639076034648</v>
      </c>
      <c r="H1036" s="6">
        <f t="shared" si="81"/>
        <v>10009.624639076033</v>
      </c>
      <c r="I1036" s="6">
        <f>SUM($D$3:D1036)</f>
        <v>2473.5322425409045</v>
      </c>
      <c r="K1036" s="6">
        <f t="shared" si="83"/>
        <v>12458.782381131992</v>
      </c>
      <c r="L1036" s="6">
        <f t="shared" si="82"/>
        <v>12483.156881616938</v>
      </c>
      <c r="M1036" s="6">
        <f>MAX($B$3:B1036)</f>
        <v>11.72</v>
      </c>
    </row>
    <row r="1037" spans="1:13" x14ac:dyDescent="0.25">
      <c r="A1037" s="1">
        <v>37362</v>
      </c>
      <c r="B1037" s="6">
        <v>10.39</v>
      </c>
      <c r="C1037" s="6">
        <v>5.0951890000000004</v>
      </c>
      <c r="D1037" s="6">
        <f>_xlfn.IFNA(VLOOKUP(A1037,'APIUX Dividends'!A:B,2,FALSE),0)*G1037</f>
        <v>0</v>
      </c>
      <c r="E1037" t="str">
        <f>IF(B1037&lt;0.8*MAX($B$3:B1037), "reinvest dividends","")</f>
        <v/>
      </c>
      <c r="F1037" s="4">
        <f t="shared" si="80"/>
        <v>1197.9598443396146</v>
      </c>
      <c r="G1037" s="4">
        <f t="shared" si="84"/>
        <v>962.4639076034648</v>
      </c>
      <c r="H1037" s="6">
        <f t="shared" si="81"/>
        <v>10000</v>
      </c>
      <c r="I1037" s="6">
        <f>SUM($D$3:D1037)</f>
        <v>2473.5322425409045</v>
      </c>
      <c r="K1037" s="6">
        <f t="shared" si="83"/>
        <v>12446.802782688597</v>
      </c>
      <c r="L1037" s="6">
        <f t="shared" si="82"/>
        <v>12473.532242540905</v>
      </c>
      <c r="M1037" s="6">
        <f>MAX($B$3:B1037)</f>
        <v>11.72</v>
      </c>
    </row>
    <row r="1038" spans="1:13" x14ac:dyDescent="0.25">
      <c r="A1038" s="1">
        <v>37363</v>
      </c>
      <c r="B1038" s="6">
        <v>10.39</v>
      </c>
      <c r="C1038" s="6">
        <v>5.0951890000000004</v>
      </c>
      <c r="D1038" s="6">
        <f>_xlfn.IFNA(VLOOKUP(A1038,'APIUX Dividends'!A:B,2,FALSE),0)*G1038</f>
        <v>0</v>
      </c>
      <c r="E1038" t="str">
        <f>IF(B1038&lt;0.8*MAX($B$3:B1038), "reinvest dividends","")</f>
        <v/>
      </c>
      <c r="F1038" s="4">
        <f t="shared" si="80"/>
        <v>1197.9598443396146</v>
      </c>
      <c r="G1038" s="4">
        <f t="shared" si="84"/>
        <v>962.4639076034648</v>
      </c>
      <c r="H1038" s="6">
        <f t="shared" si="81"/>
        <v>10000</v>
      </c>
      <c r="I1038" s="6">
        <f>SUM($D$3:D1038)</f>
        <v>2473.5322425409045</v>
      </c>
      <c r="K1038" s="6">
        <f t="shared" si="83"/>
        <v>12446.802782688597</v>
      </c>
      <c r="L1038" s="6">
        <f t="shared" si="82"/>
        <v>12473.532242540905</v>
      </c>
      <c r="M1038" s="6">
        <f>MAX($B$3:B1038)</f>
        <v>11.72</v>
      </c>
    </row>
    <row r="1039" spans="1:13" x14ac:dyDescent="0.25">
      <c r="A1039" s="1">
        <v>37364</v>
      </c>
      <c r="B1039" s="6">
        <v>10.39</v>
      </c>
      <c r="C1039" s="6">
        <v>5.0951890000000004</v>
      </c>
      <c r="D1039" s="6">
        <f>_xlfn.IFNA(VLOOKUP(A1039,'APIUX Dividends'!A:B,2,FALSE),0)*G1039</f>
        <v>0</v>
      </c>
      <c r="E1039" t="str">
        <f>IF(B1039&lt;0.8*MAX($B$3:B1039), "reinvest dividends","")</f>
        <v/>
      </c>
      <c r="F1039" s="4">
        <f t="shared" si="80"/>
        <v>1197.9598443396146</v>
      </c>
      <c r="G1039" s="4">
        <f t="shared" si="84"/>
        <v>962.4639076034648</v>
      </c>
      <c r="H1039" s="6">
        <f t="shared" si="81"/>
        <v>10000</v>
      </c>
      <c r="I1039" s="6">
        <f>SUM($D$3:D1039)</f>
        <v>2473.5322425409045</v>
      </c>
      <c r="K1039" s="6">
        <f t="shared" si="83"/>
        <v>12446.802782688597</v>
      </c>
      <c r="L1039" s="6">
        <f t="shared" si="82"/>
        <v>12473.532242540905</v>
      </c>
      <c r="M1039" s="6">
        <f>MAX($B$3:B1039)</f>
        <v>11.72</v>
      </c>
    </row>
    <row r="1040" spans="1:13" x14ac:dyDescent="0.25">
      <c r="A1040" s="1">
        <v>37365</v>
      </c>
      <c r="B1040" s="6">
        <v>10.39</v>
      </c>
      <c r="C1040" s="6">
        <v>5.0951890000000004</v>
      </c>
      <c r="D1040" s="6">
        <f>_xlfn.IFNA(VLOOKUP(A1040,'APIUX Dividends'!A:B,2,FALSE),0)*G1040</f>
        <v>0</v>
      </c>
      <c r="E1040" t="str">
        <f>IF(B1040&lt;0.8*MAX($B$3:B1040), "reinvest dividends","")</f>
        <v/>
      </c>
      <c r="F1040" s="4">
        <f t="shared" si="80"/>
        <v>1197.9598443396146</v>
      </c>
      <c r="G1040" s="4">
        <f t="shared" si="84"/>
        <v>962.4639076034648</v>
      </c>
      <c r="H1040" s="6">
        <f t="shared" si="81"/>
        <v>10000</v>
      </c>
      <c r="I1040" s="6">
        <f>SUM($D$3:D1040)</f>
        <v>2473.5322425409045</v>
      </c>
      <c r="K1040" s="6">
        <f t="shared" si="83"/>
        <v>12446.802782688597</v>
      </c>
      <c r="L1040" s="6">
        <f t="shared" si="82"/>
        <v>12473.532242540905</v>
      </c>
      <c r="M1040" s="6">
        <f>MAX($B$3:B1040)</f>
        <v>11.72</v>
      </c>
    </row>
    <row r="1041" spans="1:13" x14ac:dyDescent="0.25">
      <c r="A1041" s="1">
        <v>37368</v>
      </c>
      <c r="B1041" s="6">
        <v>10.4</v>
      </c>
      <c r="C1041" s="6">
        <v>5.1000940000000003</v>
      </c>
      <c r="D1041" s="6">
        <f>_xlfn.IFNA(VLOOKUP(A1041,'APIUX Dividends'!A:B,2,FALSE),0)*G1041</f>
        <v>0</v>
      </c>
      <c r="E1041" t="str">
        <f>IF(B1041&lt;0.8*MAX($B$3:B1041), "reinvest dividends","")</f>
        <v/>
      </c>
      <c r="F1041" s="4">
        <f t="shared" si="80"/>
        <v>1197.9598443396146</v>
      </c>
      <c r="G1041" s="4">
        <f t="shared" si="84"/>
        <v>962.4639076034648</v>
      </c>
      <c r="H1041" s="6">
        <f t="shared" si="81"/>
        <v>10009.624639076033</v>
      </c>
      <c r="I1041" s="6">
        <f>SUM($D$3:D1041)</f>
        <v>2473.5322425409045</v>
      </c>
      <c r="K1041" s="6">
        <f t="shared" si="83"/>
        <v>12458.782381131992</v>
      </c>
      <c r="L1041" s="6">
        <f t="shared" si="82"/>
        <v>12483.156881616938</v>
      </c>
      <c r="M1041" s="6">
        <f>MAX($B$3:B1041)</f>
        <v>11.72</v>
      </c>
    </row>
    <row r="1042" spans="1:13" x14ac:dyDescent="0.25">
      <c r="A1042" s="1">
        <v>37369</v>
      </c>
      <c r="B1042" s="6">
        <v>10.4</v>
      </c>
      <c r="C1042" s="6">
        <v>5.1000940000000003</v>
      </c>
      <c r="D1042" s="6">
        <f>_xlfn.IFNA(VLOOKUP(A1042,'APIUX Dividends'!A:B,2,FALSE),0)*G1042</f>
        <v>0</v>
      </c>
      <c r="E1042" t="str">
        <f>IF(B1042&lt;0.8*MAX($B$3:B1042), "reinvest dividends","")</f>
        <v/>
      </c>
      <c r="F1042" s="4">
        <f t="shared" si="80"/>
        <v>1197.9598443396146</v>
      </c>
      <c r="G1042" s="4">
        <f t="shared" si="84"/>
        <v>962.4639076034648</v>
      </c>
      <c r="H1042" s="6">
        <f t="shared" si="81"/>
        <v>10009.624639076033</v>
      </c>
      <c r="I1042" s="6">
        <f>SUM($D$3:D1042)</f>
        <v>2473.5322425409045</v>
      </c>
      <c r="K1042" s="6">
        <f t="shared" si="83"/>
        <v>12458.782381131992</v>
      </c>
      <c r="L1042" s="6">
        <f t="shared" si="82"/>
        <v>12483.156881616938</v>
      </c>
      <c r="M1042" s="6">
        <f>MAX($B$3:B1042)</f>
        <v>11.72</v>
      </c>
    </row>
    <row r="1043" spans="1:13" x14ac:dyDescent="0.25">
      <c r="A1043" s="1">
        <v>37370</v>
      </c>
      <c r="B1043" s="6">
        <v>10.42</v>
      </c>
      <c r="C1043" s="6">
        <v>5.1099030000000001</v>
      </c>
      <c r="D1043" s="6">
        <f>_xlfn.IFNA(VLOOKUP(A1043,'APIUX Dividends'!A:B,2,FALSE),0)*G1043</f>
        <v>0</v>
      </c>
      <c r="E1043" t="str">
        <f>IF(B1043&lt;0.8*MAX($B$3:B1043), "reinvest dividends","")</f>
        <v/>
      </c>
      <c r="F1043" s="4">
        <f t="shared" si="80"/>
        <v>1197.9598443396146</v>
      </c>
      <c r="G1043" s="4">
        <f t="shared" si="84"/>
        <v>962.4639076034648</v>
      </c>
      <c r="H1043" s="6">
        <f t="shared" si="81"/>
        <v>10028.873917228104</v>
      </c>
      <c r="I1043" s="6">
        <f>SUM($D$3:D1043)</f>
        <v>2473.5322425409045</v>
      </c>
      <c r="K1043" s="6">
        <f t="shared" si="83"/>
        <v>12482.741578018784</v>
      </c>
      <c r="L1043" s="6">
        <f t="shared" si="82"/>
        <v>12502.406159769009</v>
      </c>
      <c r="M1043" s="6">
        <f>MAX($B$3:B1043)</f>
        <v>11.72</v>
      </c>
    </row>
    <row r="1044" spans="1:13" x14ac:dyDescent="0.25">
      <c r="A1044" s="1">
        <v>37371</v>
      </c>
      <c r="B1044" s="6">
        <v>10.43</v>
      </c>
      <c r="C1044" s="6">
        <v>5.1148059999999997</v>
      </c>
      <c r="D1044" s="6">
        <f>_xlfn.IFNA(VLOOKUP(A1044,'APIUX Dividends'!A:B,2,FALSE),0)*G1044</f>
        <v>0</v>
      </c>
      <c r="E1044" t="str">
        <f>IF(B1044&lt;0.8*MAX($B$3:B1044), "reinvest dividends","")</f>
        <v/>
      </c>
      <c r="F1044" s="4">
        <f t="shared" ref="F1044:F1107" si="85">F1043+(D1044/B1044)</f>
        <v>1197.9598443396146</v>
      </c>
      <c r="G1044" s="4">
        <f t="shared" si="84"/>
        <v>962.4639076034648</v>
      </c>
      <c r="H1044" s="6">
        <f t="shared" si="81"/>
        <v>10038.498556304137</v>
      </c>
      <c r="I1044" s="6">
        <f>SUM($D$3:D1044)</f>
        <v>2473.5322425409045</v>
      </c>
      <c r="K1044" s="6">
        <f t="shared" si="83"/>
        <v>12494.721176462181</v>
      </c>
      <c r="L1044" s="6">
        <f t="shared" si="82"/>
        <v>12512.030798845042</v>
      </c>
      <c r="M1044" s="6">
        <f>MAX($B$3:B1044)</f>
        <v>11.72</v>
      </c>
    </row>
    <row r="1045" spans="1:13" x14ac:dyDescent="0.25">
      <c r="A1045" s="1">
        <v>37372</v>
      </c>
      <c r="B1045" s="6">
        <v>10.44</v>
      </c>
      <c r="C1045" s="6">
        <v>5.119707</v>
      </c>
      <c r="D1045" s="6">
        <f>_xlfn.IFNA(VLOOKUP(A1045,'APIUX Dividends'!A:B,2,FALSE),0)*G1045</f>
        <v>0</v>
      </c>
      <c r="E1045" t="str">
        <f>IF(B1045&lt;0.8*MAX($B$3:B1045), "reinvest dividends","")</f>
        <v/>
      </c>
      <c r="F1045" s="4">
        <f t="shared" si="85"/>
        <v>1197.9598443396146</v>
      </c>
      <c r="G1045" s="4">
        <f t="shared" si="84"/>
        <v>962.4639076034648</v>
      </c>
      <c r="H1045" s="6">
        <f t="shared" si="81"/>
        <v>10048.123195380173</v>
      </c>
      <c r="I1045" s="6">
        <f>SUM($D$3:D1045)</f>
        <v>2473.5322425409045</v>
      </c>
      <c r="K1045" s="6">
        <f t="shared" si="83"/>
        <v>12506.700774905576</v>
      </c>
      <c r="L1045" s="6">
        <f t="shared" si="82"/>
        <v>12521.655437921077</v>
      </c>
      <c r="M1045" s="6">
        <f>MAX($B$3:B1045)</f>
        <v>11.72</v>
      </c>
    </row>
    <row r="1046" spans="1:13" x14ac:dyDescent="0.25">
      <c r="A1046" s="1">
        <v>37375</v>
      </c>
      <c r="B1046" s="6">
        <v>10.43</v>
      </c>
      <c r="C1046" s="6">
        <v>5.1148059999999997</v>
      </c>
      <c r="D1046" s="6">
        <f>_xlfn.IFNA(VLOOKUP(A1046,'APIUX Dividends'!A:B,2,FALSE),0)*G1046</f>
        <v>0</v>
      </c>
      <c r="E1046" t="str">
        <f>IF(B1046&lt;0.8*MAX($B$3:B1046), "reinvest dividends","")</f>
        <v/>
      </c>
      <c r="F1046" s="4">
        <f t="shared" si="85"/>
        <v>1197.9598443396146</v>
      </c>
      <c r="G1046" s="4">
        <f t="shared" si="84"/>
        <v>962.4639076034648</v>
      </c>
      <c r="H1046" s="6">
        <f t="shared" si="81"/>
        <v>10038.498556304137</v>
      </c>
      <c r="I1046" s="6">
        <f>SUM($D$3:D1046)</f>
        <v>2473.5322425409045</v>
      </c>
      <c r="K1046" s="6">
        <f t="shared" si="83"/>
        <v>12494.721176462181</v>
      </c>
      <c r="L1046" s="6">
        <f t="shared" si="82"/>
        <v>12512.030798845042</v>
      </c>
      <c r="M1046" s="6">
        <f>MAX($B$3:B1046)</f>
        <v>11.72</v>
      </c>
    </row>
    <row r="1047" spans="1:13" x14ac:dyDescent="0.25">
      <c r="A1047" s="1">
        <v>37376</v>
      </c>
      <c r="B1047" s="6">
        <v>10.44</v>
      </c>
      <c r="C1047" s="6">
        <v>5.119707</v>
      </c>
      <c r="D1047" s="6">
        <f>_xlfn.IFNA(VLOOKUP(A1047,'APIUX Dividends'!A:B,2,FALSE),0)*G1047</f>
        <v>0</v>
      </c>
      <c r="E1047" t="str">
        <f>IF(B1047&lt;0.8*MAX($B$3:B1047), "reinvest dividends","")</f>
        <v/>
      </c>
      <c r="F1047" s="4">
        <f t="shared" si="85"/>
        <v>1197.9598443396146</v>
      </c>
      <c r="G1047" s="4">
        <f t="shared" si="84"/>
        <v>962.4639076034648</v>
      </c>
      <c r="H1047" s="6">
        <f t="shared" si="81"/>
        <v>10048.123195380173</v>
      </c>
      <c r="I1047" s="6">
        <f>SUM($D$3:D1047)</f>
        <v>2473.5322425409045</v>
      </c>
      <c r="K1047" s="6">
        <f t="shared" si="83"/>
        <v>12506.700774905576</v>
      </c>
      <c r="L1047" s="6">
        <f t="shared" si="82"/>
        <v>12521.655437921077</v>
      </c>
      <c r="M1047" s="6">
        <f>MAX($B$3:B1047)</f>
        <v>11.72</v>
      </c>
    </row>
    <row r="1048" spans="1:13" x14ac:dyDescent="0.25">
      <c r="A1048" s="1">
        <v>37377</v>
      </c>
      <c r="B1048" s="6">
        <v>10.44</v>
      </c>
      <c r="C1048" s="6">
        <v>5.119707</v>
      </c>
      <c r="D1048" s="6">
        <f>_xlfn.IFNA(VLOOKUP(A1048,'APIUX Dividends'!A:B,2,FALSE),0)*G1048</f>
        <v>0</v>
      </c>
      <c r="E1048" t="str">
        <f>IF(B1048&lt;0.8*MAX($B$3:B1048), "reinvest dividends","")</f>
        <v/>
      </c>
      <c r="F1048" s="4">
        <f t="shared" si="85"/>
        <v>1197.9598443396146</v>
      </c>
      <c r="G1048" s="4">
        <f t="shared" si="84"/>
        <v>962.4639076034648</v>
      </c>
      <c r="H1048" s="6">
        <f t="shared" si="81"/>
        <v>10048.123195380173</v>
      </c>
      <c r="I1048" s="6">
        <f>SUM($D$3:D1048)</f>
        <v>2473.5322425409045</v>
      </c>
      <c r="K1048" s="6">
        <f t="shared" si="83"/>
        <v>12506.700774905576</v>
      </c>
      <c r="L1048" s="6">
        <f t="shared" si="82"/>
        <v>12521.655437921077</v>
      </c>
      <c r="M1048" s="6">
        <f>MAX($B$3:B1048)</f>
        <v>11.72</v>
      </c>
    </row>
    <row r="1049" spans="1:13" x14ac:dyDescent="0.25">
      <c r="A1049" s="1">
        <v>37378</v>
      </c>
      <c r="B1049" s="6">
        <v>10.44</v>
      </c>
      <c r="C1049" s="6">
        <v>5.119707</v>
      </c>
      <c r="D1049" s="6">
        <f>_xlfn.IFNA(VLOOKUP(A1049,'APIUX Dividends'!A:B,2,FALSE),0)*G1049</f>
        <v>0</v>
      </c>
      <c r="E1049" t="str">
        <f>IF(B1049&lt;0.8*MAX($B$3:B1049), "reinvest dividends","")</f>
        <v/>
      </c>
      <c r="F1049" s="4">
        <f t="shared" si="85"/>
        <v>1197.9598443396146</v>
      </c>
      <c r="G1049" s="4">
        <f t="shared" si="84"/>
        <v>962.4639076034648</v>
      </c>
      <c r="H1049" s="6">
        <f t="shared" si="81"/>
        <v>10048.123195380173</v>
      </c>
      <c r="I1049" s="6">
        <f>SUM($D$3:D1049)</f>
        <v>2473.5322425409045</v>
      </c>
      <c r="K1049" s="6">
        <f t="shared" si="83"/>
        <v>12506.700774905576</v>
      </c>
      <c r="L1049" s="6">
        <f t="shared" si="82"/>
        <v>12521.655437921077</v>
      </c>
      <c r="M1049" s="6">
        <f>MAX($B$3:B1049)</f>
        <v>11.72</v>
      </c>
    </row>
    <row r="1050" spans="1:13" x14ac:dyDescent="0.25">
      <c r="A1050" s="1">
        <v>37379</v>
      </c>
      <c r="B1050" s="6">
        <v>10.45</v>
      </c>
      <c r="C1050" s="6">
        <v>5.1246109999999998</v>
      </c>
      <c r="D1050" s="6">
        <f>_xlfn.IFNA(VLOOKUP(A1050,'APIUX Dividends'!A:B,2,FALSE),0)*G1050</f>
        <v>0</v>
      </c>
      <c r="E1050" t="str">
        <f>IF(B1050&lt;0.8*MAX($B$3:B1050), "reinvest dividends","")</f>
        <v/>
      </c>
      <c r="F1050" s="4">
        <f t="shared" si="85"/>
        <v>1197.9598443396146</v>
      </c>
      <c r="G1050" s="4">
        <f t="shared" si="84"/>
        <v>962.4639076034648</v>
      </c>
      <c r="H1050" s="6">
        <f t="shared" si="81"/>
        <v>10057.747834456206</v>
      </c>
      <c r="I1050" s="6">
        <f>SUM($D$3:D1050)</f>
        <v>2473.5322425409045</v>
      </c>
      <c r="K1050" s="6">
        <f t="shared" si="83"/>
        <v>12518.680373348972</v>
      </c>
      <c r="L1050" s="6">
        <f t="shared" si="82"/>
        <v>12531.280076997111</v>
      </c>
      <c r="M1050" s="6">
        <f>MAX($B$3:B1050)</f>
        <v>11.72</v>
      </c>
    </row>
    <row r="1051" spans="1:13" x14ac:dyDescent="0.25">
      <c r="A1051" s="1">
        <v>37382</v>
      </c>
      <c r="B1051" s="6">
        <v>10.45</v>
      </c>
      <c r="C1051" s="6">
        <v>5.1246109999999998</v>
      </c>
      <c r="D1051" s="6">
        <f>_xlfn.IFNA(VLOOKUP(A1051,'APIUX Dividends'!A:B,2,FALSE),0)*G1051</f>
        <v>0</v>
      </c>
      <c r="E1051" t="str">
        <f>IF(B1051&lt;0.8*MAX($B$3:B1051), "reinvest dividends","")</f>
        <v/>
      </c>
      <c r="F1051" s="4">
        <f t="shared" si="85"/>
        <v>1197.9598443396146</v>
      </c>
      <c r="G1051" s="4">
        <f t="shared" si="84"/>
        <v>962.4639076034648</v>
      </c>
      <c r="H1051" s="6">
        <f t="shared" si="81"/>
        <v>10057.747834456206</v>
      </c>
      <c r="I1051" s="6">
        <f>SUM($D$3:D1051)</f>
        <v>2473.5322425409045</v>
      </c>
      <c r="K1051" s="6">
        <f t="shared" si="83"/>
        <v>12518.680373348972</v>
      </c>
      <c r="L1051" s="6">
        <f t="shared" si="82"/>
        <v>12531.280076997111</v>
      </c>
      <c r="M1051" s="6">
        <f>MAX($B$3:B1051)</f>
        <v>11.72</v>
      </c>
    </row>
    <row r="1052" spans="1:13" x14ac:dyDescent="0.25">
      <c r="A1052" s="1">
        <v>37383</v>
      </c>
      <c r="B1052" s="6">
        <v>10.46</v>
      </c>
      <c r="C1052" s="6">
        <v>5.1295149999999996</v>
      </c>
      <c r="D1052" s="6">
        <f>_xlfn.IFNA(VLOOKUP(A1052,'APIUX Dividends'!A:B,2,FALSE),0)*G1052</f>
        <v>0</v>
      </c>
      <c r="E1052" t="str">
        <f>IF(B1052&lt;0.8*MAX($B$3:B1052), "reinvest dividends","")</f>
        <v/>
      </c>
      <c r="F1052" s="4">
        <f t="shared" si="85"/>
        <v>1197.9598443396146</v>
      </c>
      <c r="G1052" s="4">
        <f t="shared" si="84"/>
        <v>962.4639076034648</v>
      </c>
      <c r="H1052" s="6">
        <f t="shared" si="81"/>
        <v>10067.372473532243</v>
      </c>
      <c r="I1052" s="6">
        <f>SUM($D$3:D1052)</f>
        <v>2473.5322425409045</v>
      </c>
      <c r="K1052" s="6">
        <f t="shared" si="83"/>
        <v>12530.659971792369</v>
      </c>
      <c r="L1052" s="6">
        <f t="shared" si="82"/>
        <v>12540.904716073148</v>
      </c>
      <c r="M1052" s="6">
        <f>MAX($B$3:B1052)</f>
        <v>11.72</v>
      </c>
    </row>
    <row r="1053" spans="1:13" x14ac:dyDescent="0.25">
      <c r="A1053" s="1">
        <v>37384</v>
      </c>
      <c r="B1053" s="6">
        <v>10.41</v>
      </c>
      <c r="C1053" s="6">
        <v>5.1049980000000001</v>
      </c>
      <c r="D1053" s="6">
        <f>_xlfn.IFNA(VLOOKUP(A1053,'APIUX Dividends'!A:B,2,FALSE),0)*G1053</f>
        <v>0</v>
      </c>
      <c r="E1053" t="str">
        <f>IF(B1053&lt;0.8*MAX($B$3:B1053), "reinvest dividends","")</f>
        <v/>
      </c>
      <c r="F1053" s="4">
        <f t="shared" si="85"/>
        <v>1197.9598443396146</v>
      </c>
      <c r="G1053" s="4">
        <f t="shared" si="84"/>
        <v>962.4639076034648</v>
      </c>
      <c r="H1053" s="6">
        <f t="shared" si="81"/>
        <v>10019.249278152069</v>
      </c>
      <c r="I1053" s="6">
        <f>SUM($D$3:D1053)</f>
        <v>2473.5322425409045</v>
      </c>
      <c r="K1053" s="6">
        <f t="shared" si="83"/>
        <v>12470.761979575389</v>
      </c>
      <c r="L1053" s="6">
        <f t="shared" si="82"/>
        <v>12492.781520692974</v>
      </c>
      <c r="M1053" s="6">
        <f>MAX($B$3:B1053)</f>
        <v>11.72</v>
      </c>
    </row>
    <row r="1054" spans="1:13" x14ac:dyDescent="0.25">
      <c r="A1054" s="1">
        <v>37385</v>
      </c>
      <c r="B1054" s="6">
        <v>10.43</v>
      </c>
      <c r="C1054" s="6">
        <v>5.1148059999999997</v>
      </c>
      <c r="D1054" s="6">
        <f>_xlfn.IFNA(VLOOKUP(A1054,'APIUX Dividends'!A:B,2,FALSE),0)*G1054</f>
        <v>0</v>
      </c>
      <c r="E1054" t="str">
        <f>IF(B1054&lt;0.8*MAX($B$3:B1054), "reinvest dividends","")</f>
        <v/>
      </c>
      <c r="F1054" s="4">
        <f t="shared" si="85"/>
        <v>1197.9598443396146</v>
      </c>
      <c r="G1054" s="4">
        <f t="shared" si="84"/>
        <v>962.4639076034648</v>
      </c>
      <c r="H1054" s="6">
        <f t="shared" si="81"/>
        <v>10038.498556304137</v>
      </c>
      <c r="I1054" s="6">
        <f>SUM($D$3:D1054)</f>
        <v>2473.5322425409045</v>
      </c>
      <c r="K1054" s="6">
        <f t="shared" si="83"/>
        <v>12494.721176462181</v>
      </c>
      <c r="L1054" s="6">
        <f t="shared" si="82"/>
        <v>12512.030798845042</v>
      </c>
      <c r="M1054" s="6">
        <f>MAX($B$3:B1054)</f>
        <v>11.72</v>
      </c>
    </row>
    <row r="1055" spans="1:13" x14ac:dyDescent="0.25">
      <c r="A1055" s="1">
        <v>37386</v>
      </c>
      <c r="B1055" s="6">
        <v>10.45</v>
      </c>
      <c r="C1055" s="6">
        <v>5.1246109999999998</v>
      </c>
      <c r="D1055" s="6">
        <f>_xlfn.IFNA(VLOOKUP(A1055,'APIUX Dividends'!A:B,2,FALSE),0)*G1055</f>
        <v>0</v>
      </c>
      <c r="E1055" t="str">
        <f>IF(B1055&lt;0.8*MAX($B$3:B1055), "reinvest dividends","")</f>
        <v/>
      </c>
      <c r="F1055" s="4">
        <f t="shared" si="85"/>
        <v>1197.9598443396146</v>
      </c>
      <c r="G1055" s="4">
        <f t="shared" si="84"/>
        <v>962.4639076034648</v>
      </c>
      <c r="H1055" s="6">
        <f t="shared" si="81"/>
        <v>10057.747834456206</v>
      </c>
      <c r="I1055" s="6">
        <f>SUM($D$3:D1055)</f>
        <v>2473.5322425409045</v>
      </c>
      <c r="K1055" s="6">
        <f t="shared" si="83"/>
        <v>12518.680373348972</v>
      </c>
      <c r="L1055" s="6">
        <f t="shared" si="82"/>
        <v>12531.280076997111</v>
      </c>
      <c r="M1055" s="6">
        <f>MAX($B$3:B1055)</f>
        <v>11.72</v>
      </c>
    </row>
    <row r="1056" spans="1:13" x14ac:dyDescent="0.25">
      <c r="A1056" s="1">
        <v>37389</v>
      </c>
      <c r="B1056" s="6">
        <v>10.43</v>
      </c>
      <c r="C1056" s="6">
        <v>5.1148059999999997</v>
      </c>
      <c r="D1056" s="6">
        <f>_xlfn.IFNA(VLOOKUP(A1056,'APIUX Dividends'!A:B,2,FALSE),0)*G1056</f>
        <v>0</v>
      </c>
      <c r="E1056" t="str">
        <f>IF(B1056&lt;0.8*MAX($B$3:B1056), "reinvest dividends","")</f>
        <v/>
      </c>
      <c r="F1056" s="4">
        <f t="shared" si="85"/>
        <v>1197.9598443396146</v>
      </c>
      <c r="G1056" s="4">
        <f t="shared" si="84"/>
        <v>962.4639076034648</v>
      </c>
      <c r="H1056" s="6">
        <f t="shared" si="81"/>
        <v>10038.498556304137</v>
      </c>
      <c r="I1056" s="6">
        <f>SUM($D$3:D1056)</f>
        <v>2473.5322425409045</v>
      </c>
      <c r="K1056" s="6">
        <f t="shared" si="83"/>
        <v>12494.721176462181</v>
      </c>
      <c r="L1056" s="6">
        <f t="shared" si="82"/>
        <v>12512.030798845042</v>
      </c>
      <c r="M1056" s="6">
        <f>MAX($B$3:B1056)</f>
        <v>11.72</v>
      </c>
    </row>
    <row r="1057" spans="1:13" x14ac:dyDescent="0.25">
      <c r="A1057" s="1">
        <v>37390</v>
      </c>
      <c r="B1057" s="6">
        <v>10.4</v>
      </c>
      <c r="C1057" s="6">
        <v>5.1000940000000003</v>
      </c>
      <c r="D1057" s="6">
        <f>_xlfn.IFNA(VLOOKUP(A1057,'APIUX Dividends'!A:B,2,FALSE),0)*G1057</f>
        <v>0</v>
      </c>
      <c r="E1057" t="str">
        <f>IF(B1057&lt;0.8*MAX($B$3:B1057), "reinvest dividends","")</f>
        <v/>
      </c>
      <c r="F1057" s="4">
        <f t="shared" si="85"/>
        <v>1197.9598443396146</v>
      </c>
      <c r="G1057" s="4">
        <f t="shared" si="84"/>
        <v>962.4639076034648</v>
      </c>
      <c r="H1057" s="6">
        <f t="shared" si="81"/>
        <v>10009.624639076033</v>
      </c>
      <c r="I1057" s="6">
        <f>SUM($D$3:D1057)</f>
        <v>2473.5322425409045</v>
      </c>
      <c r="K1057" s="6">
        <f t="shared" si="83"/>
        <v>12458.782381131992</v>
      </c>
      <c r="L1057" s="6">
        <f t="shared" si="82"/>
        <v>12483.156881616938</v>
      </c>
      <c r="M1057" s="6">
        <f>MAX($B$3:B1057)</f>
        <v>11.72</v>
      </c>
    </row>
    <row r="1058" spans="1:13" x14ac:dyDescent="0.25">
      <c r="A1058" s="1">
        <v>37391</v>
      </c>
      <c r="B1058" s="6">
        <v>10.42</v>
      </c>
      <c r="C1058" s="6">
        <v>5.1099030000000001</v>
      </c>
      <c r="D1058" s="6">
        <f>_xlfn.IFNA(VLOOKUP(A1058,'APIUX Dividends'!A:B,2,FALSE),0)*G1058</f>
        <v>0</v>
      </c>
      <c r="E1058" t="str">
        <f>IF(B1058&lt;0.8*MAX($B$3:B1058), "reinvest dividends","")</f>
        <v/>
      </c>
      <c r="F1058" s="4">
        <f t="shared" si="85"/>
        <v>1197.9598443396146</v>
      </c>
      <c r="G1058" s="4">
        <f t="shared" si="84"/>
        <v>962.4639076034648</v>
      </c>
      <c r="H1058" s="6">
        <f t="shared" si="81"/>
        <v>10028.873917228104</v>
      </c>
      <c r="I1058" s="6">
        <f>SUM($D$3:D1058)</f>
        <v>2473.5322425409045</v>
      </c>
      <c r="K1058" s="6">
        <f t="shared" si="83"/>
        <v>12482.741578018784</v>
      </c>
      <c r="L1058" s="6">
        <f t="shared" si="82"/>
        <v>12502.406159769009</v>
      </c>
      <c r="M1058" s="6">
        <f>MAX($B$3:B1058)</f>
        <v>11.72</v>
      </c>
    </row>
    <row r="1059" spans="1:13" x14ac:dyDescent="0.25">
      <c r="A1059" s="1">
        <v>37392</v>
      </c>
      <c r="B1059" s="6">
        <v>10.44</v>
      </c>
      <c r="C1059" s="6">
        <v>5.119707</v>
      </c>
      <c r="D1059" s="6">
        <f>_xlfn.IFNA(VLOOKUP(A1059,'APIUX Dividends'!A:B,2,FALSE),0)*G1059</f>
        <v>0</v>
      </c>
      <c r="E1059" t="str">
        <f>IF(B1059&lt;0.8*MAX($B$3:B1059), "reinvest dividends","")</f>
        <v/>
      </c>
      <c r="F1059" s="4">
        <f t="shared" si="85"/>
        <v>1197.9598443396146</v>
      </c>
      <c r="G1059" s="4">
        <f t="shared" si="84"/>
        <v>962.4639076034648</v>
      </c>
      <c r="H1059" s="6">
        <f t="shared" si="81"/>
        <v>10048.123195380173</v>
      </c>
      <c r="I1059" s="6">
        <f>SUM($D$3:D1059)</f>
        <v>2473.5322425409045</v>
      </c>
      <c r="K1059" s="6">
        <f t="shared" si="83"/>
        <v>12506.700774905576</v>
      </c>
      <c r="L1059" s="6">
        <f t="shared" si="82"/>
        <v>12521.655437921077</v>
      </c>
      <c r="M1059" s="6">
        <f>MAX($B$3:B1059)</f>
        <v>11.72</v>
      </c>
    </row>
    <row r="1060" spans="1:13" x14ac:dyDescent="0.25">
      <c r="A1060" s="1">
        <v>37393</v>
      </c>
      <c r="B1060" s="6">
        <v>10.42</v>
      </c>
      <c r="C1060" s="6">
        <v>5.1099030000000001</v>
      </c>
      <c r="D1060" s="6">
        <f>_xlfn.IFNA(VLOOKUP(A1060,'APIUX Dividends'!A:B,2,FALSE),0)*G1060</f>
        <v>0</v>
      </c>
      <c r="E1060" t="str">
        <f>IF(B1060&lt;0.8*MAX($B$3:B1060), "reinvest dividends","")</f>
        <v/>
      </c>
      <c r="F1060" s="4">
        <f t="shared" si="85"/>
        <v>1197.9598443396146</v>
      </c>
      <c r="G1060" s="4">
        <f t="shared" si="84"/>
        <v>962.4639076034648</v>
      </c>
      <c r="H1060" s="6">
        <f t="shared" si="81"/>
        <v>10028.873917228104</v>
      </c>
      <c r="I1060" s="6">
        <f>SUM($D$3:D1060)</f>
        <v>2473.5322425409045</v>
      </c>
      <c r="K1060" s="6">
        <f t="shared" si="83"/>
        <v>12482.741578018784</v>
      </c>
      <c r="L1060" s="6">
        <f t="shared" si="82"/>
        <v>12502.406159769009</v>
      </c>
      <c r="M1060" s="6">
        <f>MAX($B$3:B1060)</f>
        <v>11.72</v>
      </c>
    </row>
    <row r="1061" spans="1:13" x14ac:dyDescent="0.25">
      <c r="A1061" s="1">
        <v>37396</v>
      </c>
      <c r="B1061" s="6">
        <v>10.44</v>
      </c>
      <c r="C1061" s="6">
        <v>5.119707</v>
      </c>
      <c r="D1061" s="6">
        <f>_xlfn.IFNA(VLOOKUP(A1061,'APIUX Dividends'!A:B,2,FALSE),0)*G1061</f>
        <v>0</v>
      </c>
      <c r="E1061" t="str">
        <f>IF(B1061&lt;0.8*MAX($B$3:B1061), "reinvest dividends","")</f>
        <v/>
      </c>
      <c r="F1061" s="4">
        <f t="shared" si="85"/>
        <v>1197.9598443396146</v>
      </c>
      <c r="G1061" s="4">
        <f t="shared" si="84"/>
        <v>962.4639076034648</v>
      </c>
      <c r="H1061" s="6">
        <f t="shared" si="81"/>
        <v>10048.123195380173</v>
      </c>
      <c r="I1061" s="6">
        <f>SUM($D$3:D1061)</f>
        <v>2473.5322425409045</v>
      </c>
      <c r="K1061" s="6">
        <f t="shared" si="83"/>
        <v>12506.700774905576</v>
      </c>
      <c r="L1061" s="6">
        <f t="shared" si="82"/>
        <v>12521.655437921077</v>
      </c>
      <c r="M1061" s="6">
        <f>MAX($B$3:B1061)</f>
        <v>11.72</v>
      </c>
    </row>
    <row r="1062" spans="1:13" x14ac:dyDescent="0.25">
      <c r="A1062" s="1">
        <v>37397</v>
      </c>
      <c r="B1062" s="6">
        <v>10.46</v>
      </c>
      <c r="C1062" s="6">
        <v>5.1295149999999996</v>
      </c>
      <c r="D1062" s="6">
        <f>_xlfn.IFNA(VLOOKUP(A1062,'APIUX Dividends'!A:B,2,FALSE),0)*G1062</f>
        <v>0</v>
      </c>
      <c r="E1062" t="str">
        <f>IF(B1062&lt;0.8*MAX($B$3:B1062), "reinvest dividends","")</f>
        <v/>
      </c>
      <c r="F1062" s="4">
        <f t="shared" si="85"/>
        <v>1197.9598443396146</v>
      </c>
      <c r="G1062" s="4">
        <f t="shared" si="84"/>
        <v>962.4639076034648</v>
      </c>
      <c r="H1062" s="6">
        <f t="shared" si="81"/>
        <v>10067.372473532243</v>
      </c>
      <c r="I1062" s="6">
        <f>SUM($D$3:D1062)</f>
        <v>2473.5322425409045</v>
      </c>
      <c r="K1062" s="6">
        <f t="shared" si="83"/>
        <v>12530.659971792369</v>
      </c>
      <c r="L1062" s="6">
        <f t="shared" si="82"/>
        <v>12540.904716073148</v>
      </c>
      <c r="M1062" s="6">
        <f>MAX($B$3:B1062)</f>
        <v>11.72</v>
      </c>
    </row>
    <row r="1063" spans="1:13" x14ac:dyDescent="0.25">
      <c r="A1063" s="1">
        <v>37398</v>
      </c>
      <c r="B1063" s="6">
        <v>10.47</v>
      </c>
      <c r="C1063" s="6">
        <v>5.1344190000000003</v>
      </c>
      <c r="D1063" s="6">
        <f>_xlfn.IFNA(VLOOKUP(A1063,'APIUX Dividends'!A:B,2,FALSE),0)*G1063</f>
        <v>0</v>
      </c>
      <c r="E1063" t="str">
        <f>IF(B1063&lt;0.8*MAX($B$3:B1063), "reinvest dividends","")</f>
        <v/>
      </c>
      <c r="F1063" s="4">
        <f t="shared" si="85"/>
        <v>1197.9598443396146</v>
      </c>
      <c r="G1063" s="4">
        <f t="shared" si="84"/>
        <v>962.4639076034648</v>
      </c>
      <c r="H1063" s="6">
        <f t="shared" si="81"/>
        <v>10076.997112608276</v>
      </c>
      <c r="I1063" s="6">
        <f>SUM($D$3:D1063)</f>
        <v>2473.5322425409045</v>
      </c>
      <c r="K1063" s="6">
        <f t="shared" si="83"/>
        <v>12542.639570235766</v>
      </c>
      <c r="L1063" s="6">
        <f t="shared" si="82"/>
        <v>12550.529355149181</v>
      </c>
      <c r="M1063" s="6">
        <f>MAX($B$3:B1063)</f>
        <v>11.72</v>
      </c>
    </row>
    <row r="1064" spans="1:13" x14ac:dyDescent="0.25">
      <c r="A1064" s="1">
        <v>37399</v>
      </c>
      <c r="B1064" s="6">
        <v>10.46</v>
      </c>
      <c r="C1064" s="6">
        <v>5.1295149999999996</v>
      </c>
      <c r="D1064" s="6">
        <f>_xlfn.IFNA(VLOOKUP(A1064,'APIUX Dividends'!A:B,2,FALSE),0)*G1064</f>
        <v>0</v>
      </c>
      <c r="E1064" t="str">
        <f>IF(B1064&lt;0.8*MAX($B$3:B1064), "reinvest dividends","")</f>
        <v/>
      </c>
      <c r="F1064" s="4">
        <f t="shared" si="85"/>
        <v>1197.9598443396146</v>
      </c>
      <c r="G1064" s="4">
        <f t="shared" si="84"/>
        <v>962.4639076034648</v>
      </c>
      <c r="H1064" s="6">
        <f t="shared" si="81"/>
        <v>10067.372473532243</v>
      </c>
      <c r="I1064" s="6">
        <f>SUM($D$3:D1064)</f>
        <v>2473.5322425409045</v>
      </c>
      <c r="K1064" s="6">
        <f t="shared" si="83"/>
        <v>12530.659971792369</v>
      </c>
      <c r="L1064" s="6">
        <f t="shared" si="82"/>
        <v>12540.904716073148</v>
      </c>
      <c r="M1064" s="6">
        <f>MAX($B$3:B1064)</f>
        <v>11.72</v>
      </c>
    </row>
    <row r="1065" spans="1:13" x14ac:dyDescent="0.25">
      <c r="A1065" s="1">
        <v>37400</v>
      </c>
      <c r="B1065" s="6">
        <v>10.46</v>
      </c>
      <c r="C1065" s="6">
        <v>5.1295149999999996</v>
      </c>
      <c r="D1065" s="6">
        <f>_xlfn.IFNA(VLOOKUP(A1065,'APIUX Dividends'!A:B,2,FALSE),0)*G1065</f>
        <v>0</v>
      </c>
      <c r="E1065" t="str">
        <f>IF(B1065&lt;0.8*MAX($B$3:B1065), "reinvest dividends","")</f>
        <v/>
      </c>
      <c r="F1065" s="4">
        <f t="shared" si="85"/>
        <v>1197.9598443396146</v>
      </c>
      <c r="G1065" s="4">
        <f t="shared" si="84"/>
        <v>962.4639076034648</v>
      </c>
      <c r="H1065" s="6">
        <f t="shared" si="81"/>
        <v>10067.372473532243</v>
      </c>
      <c r="I1065" s="6">
        <f>SUM($D$3:D1065)</f>
        <v>2473.5322425409045</v>
      </c>
      <c r="K1065" s="6">
        <f t="shared" si="83"/>
        <v>12530.659971792369</v>
      </c>
      <c r="L1065" s="6">
        <f t="shared" si="82"/>
        <v>12540.904716073148</v>
      </c>
      <c r="M1065" s="6">
        <f>MAX($B$3:B1065)</f>
        <v>11.72</v>
      </c>
    </row>
    <row r="1066" spans="1:13" x14ac:dyDescent="0.25">
      <c r="A1066" s="1">
        <v>37404</v>
      </c>
      <c r="B1066" s="6">
        <v>10.47</v>
      </c>
      <c r="C1066" s="6">
        <v>5.1344190000000003</v>
      </c>
      <c r="D1066" s="6">
        <f>_xlfn.IFNA(VLOOKUP(A1066,'APIUX Dividends'!A:B,2,FALSE),0)*G1066</f>
        <v>0</v>
      </c>
      <c r="E1066" t="str">
        <f>IF(B1066&lt;0.8*MAX($B$3:B1066), "reinvest dividends","")</f>
        <v/>
      </c>
      <c r="F1066" s="4">
        <f t="shared" si="85"/>
        <v>1197.9598443396146</v>
      </c>
      <c r="G1066" s="4">
        <f t="shared" si="84"/>
        <v>962.4639076034648</v>
      </c>
      <c r="H1066" s="6">
        <f t="shared" si="81"/>
        <v>10076.997112608276</v>
      </c>
      <c r="I1066" s="6">
        <f>SUM($D$3:D1066)</f>
        <v>2473.5322425409045</v>
      </c>
      <c r="K1066" s="6">
        <f t="shared" si="83"/>
        <v>12542.639570235766</v>
      </c>
      <c r="L1066" s="6">
        <f t="shared" si="82"/>
        <v>12550.529355149181</v>
      </c>
      <c r="M1066" s="6">
        <f>MAX($B$3:B1066)</f>
        <v>11.72</v>
      </c>
    </row>
    <row r="1067" spans="1:13" x14ac:dyDescent="0.25">
      <c r="A1067" s="1">
        <v>37405</v>
      </c>
      <c r="B1067" s="6">
        <v>10.48</v>
      </c>
      <c r="C1067" s="6">
        <v>5.1393250000000004</v>
      </c>
      <c r="D1067" s="6">
        <f>_xlfn.IFNA(VLOOKUP(A1067,'APIUX Dividends'!A:B,2,FALSE),0)*G1067</f>
        <v>0</v>
      </c>
      <c r="E1067" t="str">
        <f>IF(B1067&lt;0.8*MAX($B$3:B1067), "reinvest dividends","")</f>
        <v/>
      </c>
      <c r="F1067" s="4">
        <f t="shared" si="85"/>
        <v>1197.9598443396146</v>
      </c>
      <c r="G1067" s="4">
        <f t="shared" si="84"/>
        <v>962.4639076034648</v>
      </c>
      <c r="H1067" s="6">
        <f t="shared" si="81"/>
        <v>10086.621751684312</v>
      </c>
      <c r="I1067" s="6">
        <f>SUM($D$3:D1067)</f>
        <v>2473.5322425409045</v>
      </c>
      <c r="K1067" s="6">
        <f t="shared" si="83"/>
        <v>12554.619168679163</v>
      </c>
      <c r="L1067" s="6">
        <f t="shared" si="82"/>
        <v>12560.153994225217</v>
      </c>
      <c r="M1067" s="6">
        <f>MAX($B$3:B1067)</f>
        <v>11.72</v>
      </c>
    </row>
    <row r="1068" spans="1:13" x14ac:dyDescent="0.25">
      <c r="A1068" s="1">
        <v>37406</v>
      </c>
      <c r="B1068" s="6">
        <v>10.5</v>
      </c>
      <c r="C1068" s="6">
        <v>5.1491319999999998</v>
      </c>
      <c r="D1068" s="6">
        <f>_xlfn.IFNA(VLOOKUP(A1068,'APIUX Dividends'!A:B,2,FALSE),0)*G1068</f>
        <v>0</v>
      </c>
      <c r="E1068" t="str">
        <f>IF(B1068&lt;0.8*MAX($B$3:B1068), "reinvest dividends","")</f>
        <v/>
      </c>
      <c r="F1068" s="4">
        <f t="shared" si="85"/>
        <v>1197.9598443396146</v>
      </c>
      <c r="G1068" s="4">
        <f t="shared" si="84"/>
        <v>962.4639076034648</v>
      </c>
      <c r="H1068" s="6">
        <f t="shared" si="81"/>
        <v>10105.87102983638</v>
      </c>
      <c r="I1068" s="6">
        <f>SUM($D$3:D1068)</f>
        <v>2473.5322425409045</v>
      </c>
      <c r="K1068" s="6">
        <f t="shared" si="83"/>
        <v>12578.578365565954</v>
      </c>
      <c r="L1068" s="6">
        <f t="shared" si="82"/>
        <v>12579.403272377285</v>
      </c>
      <c r="M1068" s="6">
        <f>MAX($B$3:B1068)</f>
        <v>11.72</v>
      </c>
    </row>
    <row r="1069" spans="1:13" x14ac:dyDescent="0.25">
      <c r="A1069" s="1">
        <v>37407</v>
      </c>
      <c r="B1069" s="6">
        <v>10.49</v>
      </c>
      <c r="C1069" s="6">
        <v>5.144228</v>
      </c>
      <c r="D1069" s="6">
        <f>_xlfn.IFNA(VLOOKUP(A1069,'APIUX Dividends'!A:B,2,FALSE),0)*G1069</f>
        <v>0</v>
      </c>
      <c r="E1069" t="str">
        <f>IF(B1069&lt;0.8*MAX($B$3:B1069), "reinvest dividends","")</f>
        <v/>
      </c>
      <c r="F1069" s="4">
        <f t="shared" si="85"/>
        <v>1197.9598443396146</v>
      </c>
      <c r="G1069" s="4">
        <f t="shared" si="84"/>
        <v>962.4639076034648</v>
      </c>
      <c r="H1069" s="6">
        <f t="shared" si="81"/>
        <v>10096.246390760345</v>
      </c>
      <c r="I1069" s="6">
        <f>SUM($D$3:D1069)</f>
        <v>2473.5322425409045</v>
      </c>
      <c r="K1069" s="6">
        <f t="shared" si="83"/>
        <v>12566.598767122558</v>
      </c>
      <c r="L1069" s="6">
        <f t="shared" si="82"/>
        <v>12569.77863330125</v>
      </c>
      <c r="M1069" s="6">
        <f>MAX($B$3:B1069)</f>
        <v>11.72</v>
      </c>
    </row>
    <row r="1070" spans="1:13" x14ac:dyDescent="0.25">
      <c r="A1070" s="1">
        <v>37410</v>
      </c>
      <c r="B1070" s="6">
        <v>10.5</v>
      </c>
      <c r="C1070" s="6">
        <v>5.1491319999999998</v>
      </c>
      <c r="D1070" s="6">
        <f>_xlfn.IFNA(VLOOKUP(A1070,'APIUX Dividends'!A:B,2,FALSE),0)*G1070</f>
        <v>0</v>
      </c>
      <c r="E1070" t="str">
        <f>IF(B1070&lt;0.8*MAX($B$3:B1070), "reinvest dividends","")</f>
        <v/>
      </c>
      <c r="F1070" s="4">
        <f t="shared" si="85"/>
        <v>1197.9598443396146</v>
      </c>
      <c r="G1070" s="4">
        <f t="shared" si="84"/>
        <v>962.4639076034648</v>
      </c>
      <c r="H1070" s="6">
        <f t="shared" si="81"/>
        <v>10105.87102983638</v>
      </c>
      <c r="I1070" s="6">
        <f>SUM($D$3:D1070)</f>
        <v>2473.5322425409045</v>
      </c>
      <c r="K1070" s="6">
        <f t="shared" si="83"/>
        <v>12578.578365565954</v>
      </c>
      <c r="L1070" s="6">
        <f t="shared" si="82"/>
        <v>12579.403272377285</v>
      </c>
      <c r="M1070" s="6">
        <f>MAX($B$3:B1070)</f>
        <v>11.72</v>
      </c>
    </row>
    <row r="1071" spans="1:13" x14ac:dyDescent="0.25">
      <c r="A1071" s="1">
        <v>37411</v>
      </c>
      <c r="B1071" s="6">
        <v>10.52</v>
      </c>
      <c r="C1071" s="6">
        <v>5.1589429999999998</v>
      </c>
      <c r="D1071" s="6">
        <f>_xlfn.IFNA(VLOOKUP(A1071,'APIUX Dividends'!A:B,2,FALSE),0)*G1071</f>
        <v>0</v>
      </c>
      <c r="E1071" t="str">
        <f>IF(B1071&lt;0.8*MAX($B$3:B1071), "reinvest dividends","")</f>
        <v/>
      </c>
      <c r="F1071" s="4">
        <f t="shared" si="85"/>
        <v>1197.9598443396146</v>
      </c>
      <c r="G1071" s="4">
        <f t="shared" si="84"/>
        <v>962.4639076034648</v>
      </c>
      <c r="H1071" s="6">
        <f t="shared" si="81"/>
        <v>10125.120307988449</v>
      </c>
      <c r="I1071" s="6">
        <f>SUM($D$3:D1071)</f>
        <v>2473.5322425409045</v>
      </c>
      <c r="K1071" s="6">
        <f t="shared" si="83"/>
        <v>12602.537562452746</v>
      </c>
      <c r="L1071" s="6">
        <f t="shared" si="82"/>
        <v>12598.652550529354</v>
      </c>
      <c r="M1071" s="6">
        <f>MAX($B$3:B1071)</f>
        <v>11.72</v>
      </c>
    </row>
    <row r="1072" spans="1:13" x14ac:dyDescent="0.25">
      <c r="A1072" s="1">
        <v>37412</v>
      </c>
      <c r="B1072" s="6">
        <v>10.51</v>
      </c>
      <c r="C1072" s="6">
        <v>5.1540369999999998</v>
      </c>
      <c r="D1072" s="6">
        <f>_xlfn.IFNA(VLOOKUP(A1072,'APIUX Dividends'!A:B,2,FALSE),0)*G1072</f>
        <v>0</v>
      </c>
      <c r="E1072" t="str">
        <f>IF(B1072&lt;0.8*MAX($B$3:B1072), "reinvest dividends","")</f>
        <v/>
      </c>
      <c r="F1072" s="4">
        <f t="shared" si="85"/>
        <v>1197.9598443396146</v>
      </c>
      <c r="G1072" s="4">
        <f t="shared" si="84"/>
        <v>962.4639076034648</v>
      </c>
      <c r="H1072" s="6">
        <f t="shared" si="81"/>
        <v>10115.495668912416</v>
      </c>
      <c r="I1072" s="6">
        <f>SUM($D$3:D1072)</f>
        <v>2473.5322425409045</v>
      </c>
      <c r="K1072" s="6">
        <f t="shared" si="83"/>
        <v>12590.557964009349</v>
      </c>
      <c r="L1072" s="6">
        <f t="shared" si="82"/>
        <v>12589.02791145332</v>
      </c>
      <c r="M1072" s="6">
        <f>MAX($B$3:B1072)</f>
        <v>11.72</v>
      </c>
    </row>
    <row r="1073" spans="1:13" x14ac:dyDescent="0.25">
      <c r="A1073" s="1">
        <v>37413</v>
      </c>
      <c r="B1073" s="6">
        <v>10.52</v>
      </c>
      <c r="C1073" s="6">
        <v>5.1589429999999998</v>
      </c>
      <c r="D1073" s="6">
        <f>_xlfn.IFNA(VLOOKUP(A1073,'APIUX Dividends'!A:B,2,FALSE),0)*G1073</f>
        <v>0</v>
      </c>
      <c r="E1073" t="str">
        <f>IF(B1073&lt;0.8*MAX($B$3:B1073), "reinvest dividends","")</f>
        <v/>
      </c>
      <c r="F1073" s="4">
        <f t="shared" si="85"/>
        <v>1197.9598443396146</v>
      </c>
      <c r="G1073" s="4">
        <f t="shared" si="84"/>
        <v>962.4639076034648</v>
      </c>
      <c r="H1073" s="6">
        <f t="shared" si="81"/>
        <v>10125.120307988449</v>
      </c>
      <c r="I1073" s="6">
        <f>SUM($D$3:D1073)</f>
        <v>2473.5322425409045</v>
      </c>
      <c r="K1073" s="6">
        <f t="shared" si="83"/>
        <v>12602.537562452746</v>
      </c>
      <c r="L1073" s="6">
        <f t="shared" si="82"/>
        <v>12598.652550529354</v>
      </c>
      <c r="M1073" s="6">
        <f>MAX($B$3:B1073)</f>
        <v>11.72</v>
      </c>
    </row>
    <row r="1074" spans="1:13" x14ac:dyDescent="0.25">
      <c r="A1074" s="1">
        <v>37414</v>
      </c>
      <c r="B1074" s="6">
        <v>10.51</v>
      </c>
      <c r="C1074" s="6">
        <v>5.1540369999999998</v>
      </c>
      <c r="D1074" s="6">
        <f>_xlfn.IFNA(VLOOKUP(A1074,'APIUX Dividends'!A:B,2,FALSE),0)*G1074</f>
        <v>0</v>
      </c>
      <c r="E1074" t="str">
        <f>IF(B1074&lt;0.8*MAX($B$3:B1074), "reinvest dividends","")</f>
        <v/>
      </c>
      <c r="F1074" s="4">
        <f t="shared" si="85"/>
        <v>1197.9598443396146</v>
      </c>
      <c r="G1074" s="4">
        <f t="shared" si="84"/>
        <v>962.4639076034648</v>
      </c>
      <c r="H1074" s="6">
        <f t="shared" si="81"/>
        <v>10115.495668912416</v>
      </c>
      <c r="I1074" s="6">
        <f>SUM($D$3:D1074)</f>
        <v>2473.5322425409045</v>
      </c>
      <c r="K1074" s="6">
        <f t="shared" si="83"/>
        <v>12590.557964009349</v>
      </c>
      <c r="L1074" s="6">
        <f t="shared" si="82"/>
        <v>12589.02791145332</v>
      </c>
      <c r="M1074" s="6">
        <f>MAX($B$3:B1074)</f>
        <v>11.72</v>
      </c>
    </row>
    <row r="1075" spans="1:13" x14ac:dyDescent="0.25">
      <c r="A1075" s="1">
        <v>37417</v>
      </c>
      <c r="B1075" s="6">
        <v>10.51</v>
      </c>
      <c r="C1075" s="6">
        <v>5.1540369999999998</v>
      </c>
      <c r="D1075" s="6">
        <f>_xlfn.IFNA(VLOOKUP(A1075,'APIUX Dividends'!A:B,2,FALSE),0)*G1075</f>
        <v>0</v>
      </c>
      <c r="E1075" t="str">
        <f>IF(B1075&lt;0.8*MAX($B$3:B1075), "reinvest dividends","")</f>
        <v/>
      </c>
      <c r="F1075" s="4">
        <f t="shared" si="85"/>
        <v>1197.9598443396146</v>
      </c>
      <c r="G1075" s="4">
        <f t="shared" si="84"/>
        <v>962.4639076034648</v>
      </c>
      <c r="H1075" s="6">
        <f t="shared" si="81"/>
        <v>10115.495668912416</v>
      </c>
      <c r="I1075" s="6">
        <f>SUM($D$3:D1075)</f>
        <v>2473.5322425409045</v>
      </c>
      <c r="K1075" s="6">
        <f t="shared" si="83"/>
        <v>12590.557964009349</v>
      </c>
      <c r="L1075" s="6">
        <f t="shared" si="82"/>
        <v>12589.02791145332</v>
      </c>
      <c r="M1075" s="6">
        <f>MAX($B$3:B1075)</f>
        <v>11.72</v>
      </c>
    </row>
    <row r="1076" spans="1:13" x14ac:dyDescent="0.25">
      <c r="A1076" s="1">
        <v>37418</v>
      </c>
      <c r="B1076" s="6">
        <v>10.53</v>
      </c>
      <c r="C1076" s="6">
        <v>5.1638450000000002</v>
      </c>
      <c r="D1076" s="6">
        <f>_xlfn.IFNA(VLOOKUP(A1076,'APIUX Dividends'!A:B,2,FALSE),0)*G1076</f>
        <v>0</v>
      </c>
      <c r="E1076" t="str">
        <f>IF(B1076&lt;0.8*MAX($B$3:B1076), "reinvest dividends","")</f>
        <v/>
      </c>
      <c r="F1076" s="4">
        <f t="shared" si="85"/>
        <v>1197.9598443396146</v>
      </c>
      <c r="G1076" s="4">
        <f t="shared" si="84"/>
        <v>962.4639076034648</v>
      </c>
      <c r="H1076" s="6">
        <f t="shared" si="81"/>
        <v>10134.744947064484</v>
      </c>
      <c r="I1076" s="6">
        <f>SUM($D$3:D1076)</f>
        <v>2473.5322425409045</v>
      </c>
      <c r="K1076" s="6">
        <f t="shared" si="83"/>
        <v>12614.517160896141</v>
      </c>
      <c r="L1076" s="6">
        <f t="shared" si="82"/>
        <v>12608.277189605389</v>
      </c>
      <c r="M1076" s="6">
        <f>MAX($B$3:B1076)</f>
        <v>11.72</v>
      </c>
    </row>
    <row r="1077" spans="1:13" x14ac:dyDescent="0.25">
      <c r="A1077" s="1">
        <v>37419</v>
      </c>
      <c r="B1077" s="6">
        <v>10.54</v>
      </c>
      <c r="C1077" s="6">
        <v>5.1687459999999996</v>
      </c>
      <c r="D1077" s="6">
        <f>_xlfn.IFNA(VLOOKUP(A1077,'APIUX Dividends'!A:B,2,FALSE),0)*G1077</f>
        <v>0</v>
      </c>
      <c r="E1077" t="str">
        <f>IF(B1077&lt;0.8*MAX($B$3:B1077), "reinvest dividends","")</f>
        <v/>
      </c>
      <c r="F1077" s="4">
        <f t="shared" si="85"/>
        <v>1197.9598443396146</v>
      </c>
      <c r="G1077" s="4">
        <f t="shared" si="84"/>
        <v>962.4639076034648</v>
      </c>
      <c r="H1077" s="6">
        <f t="shared" si="81"/>
        <v>10144.369586140518</v>
      </c>
      <c r="I1077" s="6">
        <f>SUM($D$3:D1077)</f>
        <v>2473.5322425409045</v>
      </c>
      <c r="K1077" s="6">
        <f t="shared" si="83"/>
        <v>12626.496759339538</v>
      </c>
      <c r="L1077" s="6">
        <f t="shared" si="82"/>
        <v>12617.901828681423</v>
      </c>
      <c r="M1077" s="6">
        <f>MAX($B$3:B1077)</f>
        <v>11.72</v>
      </c>
    </row>
    <row r="1078" spans="1:13" x14ac:dyDescent="0.25">
      <c r="A1078" s="1">
        <v>37420</v>
      </c>
      <c r="B1078" s="6">
        <v>10.55</v>
      </c>
      <c r="C1078" s="6">
        <v>5.1736519999999997</v>
      </c>
      <c r="D1078" s="6">
        <f>_xlfn.IFNA(VLOOKUP(A1078,'APIUX Dividends'!A:B,2,FALSE),0)*G1078</f>
        <v>0</v>
      </c>
      <c r="E1078" t="str">
        <f>IF(B1078&lt;0.8*MAX($B$3:B1078), "reinvest dividends","")</f>
        <v/>
      </c>
      <c r="F1078" s="4">
        <f t="shared" si="85"/>
        <v>1197.9598443396146</v>
      </c>
      <c r="G1078" s="4">
        <f t="shared" si="84"/>
        <v>962.4639076034648</v>
      </c>
      <c r="H1078" s="6">
        <f t="shared" si="81"/>
        <v>10153.994225216555</v>
      </c>
      <c r="I1078" s="6">
        <f>SUM($D$3:D1078)</f>
        <v>2473.5322425409045</v>
      </c>
      <c r="K1078" s="6">
        <f t="shared" si="83"/>
        <v>12638.476357782934</v>
      </c>
      <c r="L1078" s="6">
        <f t="shared" si="82"/>
        <v>12627.52646775746</v>
      </c>
      <c r="M1078" s="6">
        <f>MAX($B$3:B1078)</f>
        <v>11.72</v>
      </c>
    </row>
    <row r="1079" spans="1:13" x14ac:dyDescent="0.25">
      <c r="A1079" s="1">
        <v>37421</v>
      </c>
      <c r="B1079" s="6">
        <v>10.55</v>
      </c>
      <c r="C1079" s="6">
        <v>5.1736519999999997</v>
      </c>
      <c r="D1079" s="6">
        <f>_xlfn.IFNA(VLOOKUP(A1079,'APIUX Dividends'!A:B,2,FALSE),0)*G1079</f>
        <v>0</v>
      </c>
      <c r="E1079" t="str">
        <f>IF(B1079&lt;0.8*MAX($B$3:B1079), "reinvest dividends","")</f>
        <v/>
      </c>
      <c r="F1079" s="4">
        <f t="shared" si="85"/>
        <v>1197.9598443396146</v>
      </c>
      <c r="G1079" s="4">
        <f t="shared" si="84"/>
        <v>962.4639076034648</v>
      </c>
      <c r="H1079" s="6">
        <f t="shared" si="81"/>
        <v>10153.994225216555</v>
      </c>
      <c r="I1079" s="6">
        <f>SUM($D$3:D1079)</f>
        <v>2473.5322425409045</v>
      </c>
      <c r="K1079" s="6">
        <f t="shared" si="83"/>
        <v>12638.476357782934</v>
      </c>
      <c r="L1079" s="6">
        <f t="shared" si="82"/>
        <v>12627.52646775746</v>
      </c>
      <c r="M1079" s="6">
        <f>MAX($B$3:B1079)</f>
        <v>11.72</v>
      </c>
    </row>
    <row r="1080" spans="1:13" x14ac:dyDescent="0.25">
      <c r="A1080" s="1">
        <v>37424</v>
      </c>
      <c r="B1080" s="6">
        <v>10.57</v>
      </c>
      <c r="C1080" s="6">
        <v>5.1834559999999996</v>
      </c>
      <c r="D1080" s="6">
        <f>_xlfn.IFNA(VLOOKUP(A1080,'APIUX Dividends'!A:B,2,FALSE),0)*G1080</f>
        <v>0</v>
      </c>
      <c r="E1080" t="str">
        <f>IF(B1080&lt;0.8*MAX($B$3:B1080), "reinvest dividends","")</f>
        <v/>
      </c>
      <c r="F1080" s="4">
        <f t="shared" si="85"/>
        <v>1197.9598443396146</v>
      </c>
      <c r="G1080" s="4">
        <f t="shared" si="84"/>
        <v>962.4639076034648</v>
      </c>
      <c r="H1080" s="6">
        <f t="shared" si="81"/>
        <v>10173.243503368623</v>
      </c>
      <c r="I1080" s="6">
        <f>SUM($D$3:D1080)</f>
        <v>2473.5322425409045</v>
      </c>
      <c r="K1080" s="6">
        <f t="shared" si="83"/>
        <v>12662.435554669726</v>
      </c>
      <c r="L1080" s="6">
        <f t="shared" si="82"/>
        <v>12646.775745909528</v>
      </c>
      <c r="M1080" s="6">
        <f>MAX($B$3:B1080)</f>
        <v>11.72</v>
      </c>
    </row>
    <row r="1081" spans="1:13" x14ac:dyDescent="0.25">
      <c r="A1081" s="1">
        <v>37425</v>
      </c>
      <c r="B1081" s="6">
        <v>10.58</v>
      </c>
      <c r="C1081" s="6">
        <v>5.1883629999999998</v>
      </c>
      <c r="D1081" s="6">
        <f>_xlfn.IFNA(VLOOKUP(A1081,'APIUX Dividends'!A:B,2,FALSE),0)*G1081</f>
        <v>0</v>
      </c>
      <c r="E1081" t="str">
        <f>IF(B1081&lt;0.8*MAX($B$3:B1081), "reinvest dividends","")</f>
        <v/>
      </c>
      <c r="F1081" s="4">
        <f t="shared" si="85"/>
        <v>1197.9598443396146</v>
      </c>
      <c r="G1081" s="4">
        <f t="shared" si="84"/>
        <v>962.4639076034648</v>
      </c>
      <c r="H1081" s="6">
        <f t="shared" si="81"/>
        <v>10182.868142444659</v>
      </c>
      <c r="I1081" s="6">
        <f>SUM($D$3:D1081)</f>
        <v>2473.5322425409045</v>
      </c>
      <c r="K1081" s="6">
        <f t="shared" si="83"/>
        <v>12674.415153113123</v>
      </c>
      <c r="L1081" s="6">
        <f t="shared" si="82"/>
        <v>12656.400384985564</v>
      </c>
      <c r="M1081" s="6">
        <f>MAX($B$3:B1081)</f>
        <v>11.72</v>
      </c>
    </row>
    <row r="1082" spans="1:13" x14ac:dyDescent="0.25">
      <c r="A1082" s="1">
        <v>37426</v>
      </c>
      <c r="B1082" s="6">
        <v>10.61</v>
      </c>
      <c r="C1082" s="6">
        <v>5.2030750000000001</v>
      </c>
      <c r="D1082" s="6">
        <f>_xlfn.IFNA(VLOOKUP(A1082,'APIUX Dividends'!A:B,2,FALSE),0)*G1082</f>
        <v>0</v>
      </c>
      <c r="E1082" t="str">
        <f>IF(B1082&lt;0.8*MAX($B$3:B1082), "reinvest dividends","")</f>
        <v/>
      </c>
      <c r="F1082" s="4">
        <f t="shared" si="85"/>
        <v>1197.9598443396146</v>
      </c>
      <c r="G1082" s="4">
        <f t="shared" si="84"/>
        <v>962.4639076034648</v>
      </c>
      <c r="H1082" s="6">
        <f t="shared" si="81"/>
        <v>10211.742059672761</v>
      </c>
      <c r="I1082" s="6">
        <f>SUM($D$3:D1082)</f>
        <v>2473.5322425409045</v>
      </c>
      <c r="K1082" s="6">
        <f t="shared" si="83"/>
        <v>12710.353948443311</v>
      </c>
      <c r="L1082" s="6">
        <f t="shared" si="82"/>
        <v>12685.274302213666</v>
      </c>
      <c r="M1082" s="6">
        <f>MAX($B$3:B1082)</f>
        <v>11.72</v>
      </c>
    </row>
    <row r="1083" spans="1:13" x14ac:dyDescent="0.25">
      <c r="A1083" s="1">
        <v>37427</v>
      </c>
      <c r="B1083" s="6">
        <v>10.58</v>
      </c>
      <c r="C1083" s="6">
        <v>5.1883629999999998</v>
      </c>
      <c r="D1083" s="6">
        <f>_xlfn.IFNA(VLOOKUP(A1083,'APIUX Dividends'!A:B,2,FALSE),0)*G1083</f>
        <v>0</v>
      </c>
      <c r="E1083" t="str">
        <f>IF(B1083&lt;0.8*MAX($B$3:B1083), "reinvest dividends","")</f>
        <v/>
      </c>
      <c r="F1083" s="4">
        <f t="shared" si="85"/>
        <v>1197.9598443396146</v>
      </c>
      <c r="G1083" s="4">
        <f t="shared" si="84"/>
        <v>962.4639076034648</v>
      </c>
      <c r="H1083" s="6">
        <f t="shared" si="81"/>
        <v>10182.868142444659</v>
      </c>
      <c r="I1083" s="6">
        <f>SUM($D$3:D1083)</f>
        <v>2473.5322425409045</v>
      </c>
      <c r="K1083" s="6">
        <f t="shared" si="83"/>
        <v>12674.415153113123</v>
      </c>
      <c r="L1083" s="6">
        <f t="shared" si="82"/>
        <v>12656.400384985564</v>
      </c>
      <c r="M1083" s="6">
        <f>MAX($B$3:B1083)</f>
        <v>11.72</v>
      </c>
    </row>
    <row r="1084" spans="1:13" x14ac:dyDescent="0.25">
      <c r="A1084" s="1">
        <v>37428</v>
      </c>
      <c r="B1084" s="6">
        <v>10.6</v>
      </c>
      <c r="C1084" s="6">
        <v>5.198169</v>
      </c>
      <c r="D1084" s="6">
        <f>_xlfn.IFNA(VLOOKUP(A1084,'APIUX Dividends'!A:B,2,FALSE),0)*G1084</f>
        <v>0</v>
      </c>
      <c r="E1084" t="str">
        <f>IF(B1084&lt;0.8*MAX($B$3:B1084), "reinvest dividends","")</f>
        <v/>
      </c>
      <c r="F1084" s="4">
        <f t="shared" si="85"/>
        <v>1197.9598443396146</v>
      </c>
      <c r="G1084" s="4">
        <f t="shared" si="84"/>
        <v>962.4639076034648</v>
      </c>
      <c r="H1084" s="6">
        <f t="shared" si="81"/>
        <v>10202.117420596727</v>
      </c>
      <c r="I1084" s="6">
        <f>SUM($D$3:D1084)</f>
        <v>2473.5322425409045</v>
      </c>
      <c r="K1084" s="6">
        <f t="shared" si="83"/>
        <v>12698.374349999915</v>
      </c>
      <c r="L1084" s="6">
        <f t="shared" si="82"/>
        <v>12675.649663137632</v>
      </c>
      <c r="M1084" s="6">
        <f>MAX($B$3:B1084)</f>
        <v>11.72</v>
      </c>
    </row>
    <row r="1085" spans="1:13" x14ac:dyDescent="0.25">
      <c r="A1085" s="1">
        <v>37431</v>
      </c>
      <c r="B1085" s="6">
        <v>10.59</v>
      </c>
      <c r="C1085" s="6">
        <v>5.1932669999999996</v>
      </c>
      <c r="D1085" s="6">
        <f>_xlfn.IFNA(VLOOKUP(A1085,'APIUX Dividends'!A:B,2,FALSE),0)*G1085</f>
        <v>0</v>
      </c>
      <c r="E1085" t="str">
        <f>IF(B1085&lt;0.8*MAX($B$3:B1085), "reinvest dividends","")</f>
        <v/>
      </c>
      <c r="F1085" s="4">
        <f t="shared" si="85"/>
        <v>1197.9598443396146</v>
      </c>
      <c r="G1085" s="4">
        <f t="shared" si="84"/>
        <v>962.4639076034648</v>
      </c>
      <c r="H1085" s="6">
        <f t="shared" si="81"/>
        <v>10192.492781520692</v>
      </c>
      <c r="I1085" s="6">
        <f>SUM($D$3:D1085)</f>
        <v>2473.5322425409045</v>
      </c>
      <c r="K1085" s="6">
        <f t="shared" si="83"/>
        <v>12686.394751556518</v>
      </c>
      <c r="L1085" s="6">
        <f t="shared" si="82"/>
        <v>12666.025024061597</v>
      </c>
      <c r="M1085" s="6">
        <f>MAX($B$3:B1085)</f>
        <v>11.72</v>
      </c>
    </row>
    <row r="1086" spans="1:13" x14ac:dyDescent="0.25">
      <c r="A1086" s="1">
        <v>37432</v>
      </c>
      <c r="B1086" s="6">
        <v>10.59</v>
      </c>
      <c r="C1086" s="6">
        <v>5.1932669999999996</v>
      </c>
      <c r="D1086" s="6">
        <f>_xlfn.IFNA(VLOOKUP(A1086,'APIUX Dividends'!A:B,2,FALSE),0)*G1086</f>
        <v>0</v>
      </c>
      <c r="E1086" t="str">
        <f>IF(B1086&lt;0.8*MAX($B$3:B1086), "reinvest dividends","")</f>
        <v/>
      </c>
      <c r="F1086" s="4">
        <f t="shared" si="85"/>
        <v>1197.9598443396146</v>
      </c>
      <c r="G1086" s="4">
        <f t="shared" si="84"/>
        <v>962.4639076034648</v>
      </c>
      <c r="H1086" s="6">
        <f t="shared" si="81"/>
        <v>10192.492781520692</v>
      </c>
      <c r="I1086" s="6">
        <f>SUM($D$3:D1086)</f>
        <v>2473.5322425409045</v>
      </c>
      <c r="K1086" s="6">
        <f t="shared" si="83"/>
        <v>12686.394751556518</v>
      </c>
      <c r="L1086" s="6">
        <f t="shared" si="82"/>
        <v>12666.025024061597</v>
      </c>
      <c r="M1086" s="6">
        <f>MAX($B$3:B1086)</f>
        <v>11.72</v>
      </c>
    </row>
    <row r="1087" spans="1:13" x14ac:dyDescent="0.25">
      <c r="A1087" s="1">
        <v>37433</v>
      </c>
      <c r="B1087" s="6">
        <v>10.63</v>
      </c>
      <c r="C1087" s="6">
        <v>5.2128829999999997</v>
      </c>
      <c r="D1087" s="6">
        <f>_xlfn.IFNA(VLOOKUP(A1087,'APIUX Dividends'!A:B,2,FALSE),0)*G1087</f>
        <v>0</v>
      </c>
      <c r="E1087" t="str">
        <f>IF(B1087&lt;0.8*MAX($B$3:B1087), "reinvest dividends","")</f>
        <v/>
      </c>
      <c r="F1087" s="4">
        <f t="shared" si="85"/>
        <v>1197.9598443396146</v>
      </c>
      <c r="G1087" s="4">
        <f t="shared" si="84"/>
        <v>962.4639076034648</v>
      </c>
      <c r="H1087" s="6">
        <f t="shared" si="81"/>
        <v>10230.991337824831</v>
      </c>
      <c r="I1087" s="6">
        <f>SUM($D$3:D1087)</f>
        <v>2473.5322425409045</v>
      </c>
      <c r="K1087" s="6">
        <f t="shared" si="83"/>
        <v>12734.313145330105</v>
      </c>
      <c r="L1087" s="6">
        <f t="shared" si="82"/>
        <v>12704.523580365736</v>
      </c>
      <c r="M1087" s="6">
        <f>MAX($B$3:B1087)</f>
        <v>11.72</v>
      </c>
    </row>
    <row r="1088" spans="1:13" x14ac:dyDescent="0.25">
      <c r="A1088" s="1">
        <v>37434</v>
      </c>
      <c r="B1088" s="6">
        <v>10.55</v>
      </c>
      <c r="C1088" s="6">
        <v>5.1736519999999997</v>
      </c>
      <c r="D1088" s="6">
        <f>_xlfn.IFNA(VLOOKUP(A1088,'APIUX Dividends'!A:B,2,FALSE),0)*G1088</f>
        <v>0</v>
      </c>
      <c r="E1088" t="str">
        <f>IF(B1088&lt;0.8*MAX($B$3:B1088), "reinvest dividends","")</f>
        <v/>
      </c>
      <c r="F1088" s="4">
        <f t="shared" si="85"/>
        <v>1197.9598443396146</v>
      </c>
      <c r="G1088" s="4">
        <f t="shared" si="84"/>
        <v>962.4639076034648</v>
      </c>
      <c r="H1088" s="6">
        <f t="shared" si="81"/>
        <v>10153.994225216555</v>
      </c>
      <c r="I1088" s="6">
        <f>SUM($D$3:D1088)</f>
        <v>2473.5322425409045</v>
      </c>
      <c r="K1088" s="6">
        <f t="shared" si="83"/>
        <v>12638.476357782934</v>
      </c>
      <c r="L1088" s="6">
        <f t="shared" si="82"/>
        <v>12627.52646775746</v>
      </c>
      <c r="M1088" s="6">
        <f>MAX($B$3:B1088)</f>
        <v>11.72</v>
      </c>
    </row>
    <row r="1089" spans="1:13" x14ac:dyDescent="0.25">
      <c r="A1089" s="1">
        <v>37435</v>
      </c>
      <c r="B1089" s="6">
        <v>10.54</v>
      </c>
      <c r="C1089" s="6">
        <v>5.1983119999999996</v>
      </c>
      <c r="D1089" s="6">
        <f>_xlfn.IFNA(VLOOKUP(A1089,'APIUX Dividends'!A:B,2,FALSE),0)*G1089</f>
        <v>57.747834456207883</v>
      </c>
      <c r="E1089" t="str">
        <f>IF(B1089&lt;0.8*MAX($B$3:B1089), "reinvest dividends","")</f>
        <v/>
      </c>
      <c r="F1089" s="4">
        <f t="shared" si="85"/>
        <v>1203.4387660147765</v>
      </c>
      <c r="G1089" s="4">
        <f t="shared" si="84"/>
        <v>962.4639076034648</v>
      </c>
      <c r="H1089" s="6">
        <f t="shared" si="81"/>
        <v>10144.369586140518</v>
      </c>
      <c r="I1089" s="6">
        <f>SUM($D$3:D1089)</f>
        <v>2531.2800769971122</v>
      </c>
      <c r="K1089" s="6">
        <f t="shared" si="83"/>
        <v>12684.244593795744</v>
      </c>
      <c r="L1089" s="6">
        <f t="shared" si="82"/>
        <v>12675.64966313763</v>
      </c>
      <c r="M1089" s="6">
        <f>MAX($B$3:B1089)</f>
        <v>11.72</v>
      </c>
    </row>
    <row r="1090" spans="1:13" x14ac:dyDescent="0.25">
      <c r="A1090" s="1">
        <v>37438</v>
      </c>
      <c r="B1090" s="6">
        <v>10.55</v>
      </c>
      <c r="C1090" s="6">
        <v>5.203246</v>
      </c>
      <c r="D1090" s="6">
        <f>_xlfn.IFNA(VLOOKUP(A1090,'APIUX Dividends'!A:B,2,FALSE),0)*G1090</f>
        <v>0</v>
      </c>
      <c r="E1090" t="str">
        <f>IF(B1090&lt;0.8*MAX($B$3:B1090), "reinvest dividends","")</f>
        <v/>
      </c>
      <c r="F1090" s="4">
        <f t="shared" si="85"/>
        <v>1203.4387660147765</v>
      </c>
      <c r="G1090" s="4">
        <f t="shared" si="84"/>
        <v>962.4639076034648</v>
      </c>
      <c r="H1090" s="6">
        <f t="shared" si="81"/>
        <v>10153.994225216555</v>
      </c>
      <c r="I1090" s="6">
        <f>SUM($D$3:D1090)</f>
        <v>2531.2800769971122</v>
      </c>
      <c r="K1090" s="6">
        <f t="shared" si="83"/>
        <v>12696.278981455893</v>
      </c>
      <c r="L1090" s="6">
        <f t="shared" si="82"/>
        <v>12685.274302213667</v>
      </c>
      <c r="M1090" s="6">
        <f>MAX($B$3:B1090)</f>
        <v>11.72</v>
      </c>
    </row>
    <row r="1091" spans="1:13" x14ac:dyDescent="0.25">
      <c r="A1091" s="1">
        <v>37439</v>
      </c>
      <c r="B1091" s="6">
        <v>10.58</v>
      </c>
      <c r="C1091" s="6">
        <v>5.2180400000000002</v>
      </c>
      <c r="D1091" s="6">
        <f>_xlfn.IFNA(VLOOKUP(A1091,'APIUX Dividends'!A:B,2,FALSE),0)*G1091</f>
        <v>0</v>
      </c>
      <c r="E1091" t="str">
        <f>IF(B1091&lt;0.8*MAX($B$3:B1091), "reinvest dividends","")</f>
        <v/>
      </c>
      <c r="F1091" s="4">
        <f t="shared" si="85"/>
        <v>1203.4387660147765</v>
      </c>
      <c r="G1091" s="4">
        <f t="shared" si="84"/>
        <v>962.4639076034648</v>
      </c>
      <c r="H1091" s="6">
        <f t="shared" ref="H1091:H1154" si="86">G1091*B1091</f>
        <v>10182.868142444659</v>
      </c>
      <c r="I1091" s="6">
        <f>SUM($D$3:D1091)</f>
        <v>2531.2800769971122</v>
      </c>
      <c r="K1091" s="6">
        <f t="shared" si="83"/>
        <v>12732.382144436337</v>
      </c>
      <c r="L1091" s="6">
        <f t="shared" ref="L1091:L1154" si="87">I1091+H1091</f>
        <v>12714.148219441771</v>
      </c>
      <c r="M1091" s="6">
        <f>MAX($B$3:B1091)</f>
        <v>11.72</v>
      </c>
    </row>
    <row r="1092" spans="1:13" x14ac:dyDescent="0.25">
      <c r="A1092" s="1">
        <v>37440</v>
      </c>
      <c r="B1092" s="6">
        <v>10.58</v>
      </c>
      <c r="C1092" s="6">
        <v>5.2180400000000002</v>
      </c>
      <c r="D1092" s="6">
        <f>_xlfn.IFNA(VLOOKUP(A1092,'APIUX Dividends'!A:B,2,FALSE),0)*G1092</f>
        <v>0</v>
      </c>
      <c r="E1092" t="str">
        <f>IF(B1092&lt;0.8*MAX($B$3:B1092), "reinvest dividends","")</f>
        <v/>
      </c>
      <c r="F1092" s="4">
        <f t="shared" si="85"/>
        <v>1203.4387660147765</v>
      </c>
      <c r="G1092" s="4">
        <f t="shared" si="84"/>
        <v>962.4639076034648</v>
      </c>
      <c r="H1092" s="6">
        <f t="shared" si="86"/>
        <v>10182.868142444659</v>
      </c>
      <c r="I1092" s="6">
        <f>SUM($D$3:D1092)</f>
        <v>2531.2800769971122</v>
      </c>
      <c r="K1092" s="6">
        <f t="shared" ref="K1092:K1155" si="88">F1092*B1092</f>
        <v>12732.382144436337</v>
      </c>
      <c r="L1092" s="6">
        <f t="shared" si="87"/>
        <v>12714.148219441771</v>
      </c>
      <c r="M1092" s="6">
        <f>MAX($B$3:B1092)</f>
        <v>11.72</v>
      </c>
    </row>
    <row r="1093" spans="1:13" x14ac:dyDescent="0.25">
      <c r="A1093" s="1">
        <v>37442</v>
      </c>
      <c r="B1093" s="6">
        <v>10.58</v>
      </c>
      <c r="C1093" s="6">
        <v>5.2180400000000002</v>
      </c>
      <c r="D1093" s="6">
        <f>_xlfn.IFNA(VLOOKUP(A1093,'APIUX Dividends'!A:B,2,FALSE),0)*G1093</f>
        <v>0</v>
      </c>
      <c r="E1093" t="str">
        <f>IF(B1093&lt;0.8*MAX($B$3:B1093), "reinvest dividends","")</f>
        <v/>
      </c>
      <c r="F1093" s="4">
        <f t="shared" si="85"/>
        <v>1203.4387660147765</v>
      </c>
      <c r="G1093" s="4">
        <f t="shared" ref="G1093:G1156" si="89">G1092</f>
        <v>962.4639076034648</v>
      </c>
      <c r="H1093" s="6">
        <f t="shared" si="86"/>
        <v>10182.868142444659</v>
      </c>
      <c r="I1093" s="6">
        <f>SUM($D$3:D1093)</f>
        <v>2531.2800769971122</v>
      </c>
      <c r="K1093" s="6">
        <f t="shared" si="88"/>
        <v>12732.382144436337</v>
      </c>
      <c r="L1093" s="6">
        <f t="shared" si="87"/>
        <v>12714.148219441771</v>
      </c>
      <c r="M1093" s="6">
        <f>MAX($B$3:B1093)</f>
        <v>11.72</v>
      </c>
    </row>
    <row r="1094" spans="1:13" x14ac:dyDescent="0.25">
      <c r="A1094" s="1">
        <v>37445</v>
      </c>
      <c r="B1094" s="6">
        <v>10.56</v>
      </c>
      <c r="C1094" s="6">
        <v>5.2081739999999996</v>
      </c>
      <c r="D1094" s="6">
        <f>_xlfn.IFNA(VLOOKUP(A1094,'APIUX Dividends'!A:B,2,FALSE),0)*G1094</f>
        <v>0</v>
      </c>
      <c r="E1094" t="str">
        <f>IF(B1094&lt;0.8*MAX($B$3:B1094), "reinvest dividends","")</f>
        <v/>
      </c>
      <c r="F1094" s="4">
        <f t="shared" si="85"/>
        <v>1203.4387660147765</v>
      </c>
      <c r="G1094" s="4">
        <f t="shared" si="89"/>
        <v>962.4639076034648</v>
      </c>
      <c r="H1094" s="6">
        <f t="shared" si="86"/>
        <v>10163.618864292588</v>
      </c>
      <c r="I1094" s="6">
        <f>SUM($D$3:D1094)</f>
        <v>2531.2800769971122</v>
      </c>
      <c r="K1094" s="6">
        <f t="shared" si="88"/>
        <v>12708.31336911604</v>
      </c>
      <c r="L1094" s="6">
        <f t="shared" si="87"/>
        <v>12694.898941289701</v>
      </c>
      <c r="M1094" s="6">
        <f>MAX($B$3:B1094)</f>
        <v>11.72</v>
      </c>
    </row>
    <row r="1095" spans="1:13" x14ac:dyDescent="0.25">
      <c r="A1095" s="1">
        <v>37446</v>
      </c>
      <c r="B1095" s="6">
        <v>10.59</v>
      </c>
      <c r="C1095" s="6">
        <v>5.2229700000000001</v>
      </c>
      <c r="D1095" s="6">
        <f>_xlfn.IFNA(VLOOKUP(A1095,'APIUX Dividends'!A:B,2,FALSE),0)*G1095</f>
        <v>0</v>
      </c>
      <c r="E1095" t="str">
        <f>IF(B1095&lt;0.8*MAX($B$3:B1095), "reinvest dividends","")</f>
        <v/>
      </c>
      <c r="F1095" s="4">
        <f t="shared" si="85"/>
        <v>1203.4387660147765</v>
      </c>
      <c r="G1095" s="4">
        <f t="shared" si="89"/>
        <v>962.4639076034648</v>
      </c>
      <c r="H1095" s="6">
        <f t="shared" si="86"/>
        <v>10192.492781520692</v>
      </c>
      <c r="I1095" s="6">
        <f>SUM($D$3:D1095)</f>
        <v>2531.2800769971122</v>
      </c>
      <c r="K1095" s="6">
        <f t="shared" si="88"/>
        <v>12744.416532096484</v>
      </c>
      <c r="L1095" s="6">
        <f t="shared" si="87"/>
        <v>12723.772858517805</v>
      </c>
      <c r="M1095" s="6">
        <f>MAX($B$3:B1095)</f>
        <v>11.72</v>
      </c>
    </row>
    <row r="1096" spans="1:13" x14ac:dyDescent="0.25">
      <c r="A1096" s="1">
        <v>37447</v>
      </c>
      <c r="B1096" s="6">
        <v>10.62</v>
      </c>
      <c r="C1096" s="6">
        <v>5.2377690000000001</v>
      </c>
      <c r="D1096" s="6">
        <f>_xlfn.IFNA(VLOOKUP(A1096,'APIUX Dividends'!A:B,2,FALSE),0)*G1096</f>
        <v>0</v>
      </c>
      <c r="E1096" t="str">
        <f>IF(B1096&lt;0.8*MAX($B$3:B1096), "reinvest dividends","")</f>
        <v/>
      </c>
      <c r="F1096" s="4">
        <f t="shared" si="85"/>
        <v>1203.4387660147765</v>
      </c>
      <c r="G1096" s="4">
        <f t="shared" si="89"/>
        <v>962.4639076034648</v>
      </c>
      <c r="H1096" s="6">
        <f t="shared" si="86"/>
        <v>10221.366698748796</v>
      </c>
      <c r="I1096" s="6">
        <f>SUM($D$3:D1096)</f>
        <v>2531.2800769971122</v>
      </c>
      <c r="K1096" s="6">
        <f t="shared" si="88"/>
        <v>12780.519695076926</v>
      </c>
      <c r="L1096" s="6">
        <f t="shared" si="87"/>
        <v>12752.646775745909</v>
      </c>
      <c r="M1096" s="6">
        <f>MAX($B$3:B1096)</f>
        <v>11.72</v>
      </c>
    </row>
    <row r="1097" spans="1:13" x14ac:dyDescent="0.25">
      <c r="A1097" s="1">
        <v>37448</v>
      </c>
      <c r="B1097" s="6">
        <v>10.63</v>
      </c>
      <c r="C1097" s="6">
        <v>5.242699</v>
      </c>
      <c r="D1097" s="6">
        <f>_xlfn.IFNA(VLOOKUP(A1097,'APIUX Dividends'!A:B,2,FALSE),0)*G1097</f>
        <v>0</v>
      </c>
      <c r="E1097" t="str">
        <f>IF(B1097&lt;0.8*MAX($B$3:B1097), "reinvest dividends","")</f>
        <v/>
      </c>
      <c r="F1097" s="4">
        <f t="shared" si="85"/>
        <v>1203.4387660147765</v>
      </c>
      <c r="G1097" s="4">
        <f t="shared" si="89"/>
        <v>962.4639076034648</v>
      </c>
      <c r="H1097" s="6">
        <f t="shared" si="86"/>
        <v>10230.991337824831</v>
      </c>
      <c r="I1097" s="6">
        <f>SUM($D$3:D1097)</f>
        <v>2531.2800769971122</v>
      </c>
      <c r="K1097" s="6">
        <f t="shared" si="88"/>
        <v>12792.554082737075</v>
      </c>
      <c r="L1097" s="6">
        <f t="shared" si="87"/>
        <v>12762.271414821944</v>
      </c>
      <c r="M1097" s="6">
        <f>MAX($B$3:B1097)</f>
        <v>11.72</v>
      </c>
    </row>
    <row r="1098" spans="1:13" x14ac:dyDescent="0.25">
      <c r="A1098" s="1">
        <v>37449</v>
      </c>
      <c r="B1098" s="6">
        <v>10.64</v>
      </c>
      <c r="C1098" s="6">
        <v>5.2476320000000003</v>
      </c>
      <c r="D1098" s="6">
        <f>_xlfn.IFNA(VLOOKUP(A1098,'APIUX Dividends'!A:B,2,FALSE),0)*G1098</f>
        <v>0</v>
      </c>
      <c r="E1098" t="str">
        <f>IF(B1098&lt;0.8*MAX($B$3:B1098), "reinvest dividends","")</f>
        <v/>
      </c>
      <c r="F1098" s="4">
        <f t="shared" si="85"/>
        <v>1203.4387660147765</v>
      </c>
      <c r="G1098" s="4">
        <f t="shared" si="89"/>
        <v>962.4639076034648</v>
      </c>
      <c r="H1098" s="6">
        <f t="shared" si="86"/>
        <v>10240.615976900866</v>
      </c>
      <c r="I1098" s="6">
        <f>SUM($D$3:D1098)</f>
        <v>2531.2800769971122</v>
      </c>
      <c r="K1098" s="6">
        <f t="shared" si="88"/>
        <v>12804.588470397222</v>
      </c>
      <c r="L1098" s="6">
        <f t="shared" si="87"/>
        <v>12771.896053897979</v>
      </c>
      <c r="M1098" s="6">
        <f>MAX($B$3:B1098)</f>
        <v>11.72</v>
      </c>
    </row>
    <row r="1099" spans="1:13" x14ac:dyDescent="0.25">
      <c r="A1099" s="1">
        <v>37452</v>
      </c>
      <c r="B1099" s="6">
        <v>10.64</v>
      </c>
      <c r="C1099" s="6">
        <v>5.2476320000000003</v>
      </c>
      <c r="D1099" s="6">
        <f>_xlfn.IFNA(VLOOKUP(A1099,'APIUX Dividends'!A:B,2,FALSE),0)*G1099</f>
        <v>0</v>
      </c>
      <c r="E1099" t="str">
        <f>IF(B1099&lt;0.8*MAX($B$3:B1099), "reinvest dividends","")</f>
        <v/>
      </c>
      <c r="F1099" s="4">
        <f t="shared" si="85"/>
        <v>1203.4387660147765</v>
      </c>
      <c r="G1099" s="4">
        <f t="shared" si="89"/>
        <v>962.4639076034648</v>
      </c>
      <c r="H1099" s="6">
        <f t="shared" si="86"/>
        <v>10240.615976900866</v>
      </c>
      <c r="I1099" s="6">
        <f>SUM($D$3:D1099)</f>
        <v>2531.2800769971122</v>
      </c>
      <c r="K1099" s="6">
        <f t="shared" si="88"/>
        <v>12804.588470397222</v>
      </c>
      <c r="L1099" s="6">
        <f t="shared" si="87"/>
        <v>12771.896053897979</v>
      </c>
      <c r="M1099" s="6">
        <f>MAX($B$3:B1099)</f>
        <v>11.72</v>
      </c>
    </row>
    <row r="1100" spans="1:13" x14ac:dyDescent="0.25">
      <c r="A1100" s="1">
        <v>37453</v>
      </c>
      <c r="B1100" s="6">
        <v>10.61</v>
      </c>
      <c r="C1100" s="6">
        <v>5.2328349999999997</v>
      </c>
      <c r="D1100" s="6">
        <f>_xlfn.IFNA(VLOOKUP(A1100,'APIUX Dividends'!A:B,2,FALSE),0)*G1100</f>
        <v>0</v>
      </c>
      <c r="E1100" t="str">
        <f>IF(B1100&lt;0.8*MAX($B$3:B1100), "reinvest dividends","")</f>
        <v/>
      </c>
      <c r="F1100" s="4">
        <f t="shared" si="85"/>
        <v>1203.4387660147765</v>
      </c>
      <c r="G1100" s="4">
        <f t="shared" si="89"/>
        <v>962.4639076034648</v>
      </c>
      <c r="H1100" s="6">
        <f t="shared" si="86"/>
        <v>10211.742059672761</v>
      </c>
      <c r="I1100" s="6">
        <f>SUM($D$3:D1100)</f>
        <v>2531.2800769971122</v>
      </c>
      <c r="K1100" s="6">
        <f t="shared" si="88"/>
        <v>12768.485307416779</v>
      </c>
      <c r="L1100" s="6">
        <f t="shared" si="87"/>
        <v>12743.022136669873</v>
      </c>
      <c r="M1100" s="6">
        <f>MAX($B$3:B1100)</f>
        <v>11.72</v>
      </c>
    </row>
    <row r="1101" spans="1:13" x14ac:dyDescent="0.25">
      <c r="A1101" s="1">
        <v>37454</v>
      </c>
      <c r="B1101" s="6">
        <v>10.62</v>
      </c>
      <c r="C1101" s="6">
        <v>5.2377690000000001</v>
      </c>
      <c r="D1101" s="6">
        <f>_xlfn.IFNA(VLOOKUP(A1101,'APIUX Dividends'!A:B,2,FALSE),0)*G1101</f>
        <v>0</v>
      </c>
      <c r="E1101" t="str">
        <f>IF(B1101&lt;0.8*MAX($B$3:B1101), "reinvest dividends","")</f>
        <v/>
      </c>
      <c r="F1101" s="4">
        <f t="shared" si="85"/>
        <v>1203.4387660147765</v>
      </c>
      <c r="G1101" s="4">
        <f t="shared" si="89"/>
        <v>962.4639076034648</v>
      </c>
      <c r="H1101" s="6">
        <f t="shared" si="86"/>
        <v>10221.366698748796</v>
      </c>
      <c r="I1101" s="6">
        <f>SUM($D$3:D1101)</f>
        <v>2531.2800769971122</v>
      </c>
      <c r="K1101" s="6">
        <f t="shared" si="88"/>
        <v>12780.519695076926</v>
      </c>
      <c r="L1101" s="6">
        <f t="shared" si="87"/>
        <v>12752.646775745909</v>
      </c>
      <c r="M1101" s="6">
        <f>MAX($B$3:B1101)</f>
        <v>11.72</v>
      </c>
    </row>
    <row r="1102" spans="1:13" x14ac:dyDescent="0.25">
      <c r="A1102" s="1">
        <v>37455</v>
      </c>
      <c r="B1102" s="6">
        <v>10.65</v>
      </c>
      <c r="C1102" s="6">
        <v>5.2525639999999996</v>
      </c>
      <c r="D1102" s="6">
        <f>_xlfn.IFNA(VLOOKUP(A1102,'APIUX Dividends'!A:B,2,FALSE),0)*G1102</f>
        <v>0</v>
      </c>
      <c r="E1102" t="str">
        <f>IF(B1102&lt;0.8*MAX($B$3:B1102), "reinvest dividends","")</f>
        <v/>
      </c>
      <c r="F1102" s="4">
        <f t="shared" si="85"/>
        <v>1203.4387660147765</v>
      </c>
      <c r="G1102" s="4">
        <f t="shared" si="89"/>
        <v>962.4639076034648</v>
      </c>
      <c r="H1102" s="6">
        <f t="shared" si="86"/>
        <v>10250.2406159769</v>
      </c>
      <c r="I1102" s="6">
        <f>SUM($D$3:D1102)</f>
        <v>2531.2800769971122</v>
      </c>
      <c r="K1102" s="6">
        <f t="shared" si="88"/>
        <v>12816.622858057372</v>
      </c>
      <c r="L1102" s="6">
        <f t="shared" si="87"/>
        <v>12781.520692974012</v>
      </c>
      <c r="M1102" s="6">
        <f>MAX($B$3:B1102)</f>
        <v>11.72</v>
      </c>
    </row>
    <row r="1103" spans="1:13" x14ac:dyDescent="0.25">
      <c r="A1103" s="1">
        <v>37456</v>
      </c>
      <c r="B1103" s="6">
        <v>10.66</v>
      </c>
      <c r="C1103" s="6">
        <v>5.2574949999999996</v>
      </c>
      <c r="D1103" s="6">
        <f>_xlfn.IFNA(VLOOKUP(A1103,'APIUX Dividends'!A:B,2,FALSE),0)*G1103</f>
        <v>0</v>
      </c>
      <c r="E1103" t="str">
        <f>IF(B1103&lt;0.8*MAX($B$3:B1103), "reinvest dividends","")</f>
        <v/>
      </c>
      <c r="F1103" s="4">
        <f t="shared" si="85"/>
        <v>1203.4387660147765</v>
      </c>
      <c r="G1103" s="4">
        <f t="shared" si="89"/>
        <v>962.4639076034648</v>
      </c>
      <c r="H1103" s="6">
        <f t="shared" si="86"/>
        <v>10259.865255052935</v>
      </c>
      <c r="I1103" s="6">
        <f>SUM($D$3:D1103)</f>
        <v>2531.2800769971122</v>
      </c>
      <c r="K1103" s="6">
        <f t="shared" si="88"/>
        <v>12828.657245717519</v>
      </c>
      <c r="L1103" s="6">
        <f t="shared" si="87"/>
        <v>12791.145332050048</v>
      </c>
      <c r="M1103" s="6">
        <f>MAX($B$3:B1103)</f>
        <v>11.72</v>
      </c>
    </row>
    <row r="1104" spans="1:13" x14ac:dyDescent="0.25">
      <c r="A1104" s="1">
        <v>37459</v>
      </c>
      <c r="B1104" s="6">
        <v>10.7</v>
      </c>
      <c r="C1104" s="6">
        <v>5.2772230000000002</v>
      </c>
      <c r="D1104" s="6">
        <f>_xlfn.IFNA(VLOOKUP(A1104,'APIUX Dividends'!A:B,2,FALSE),0)*G1104</f>
        <v>0</v>
      </c>
      <c r="E1104" t="str">
        <f>IF(B1104&lt;0.8*MAX($B$3:B1104), "reinvest dividends","")</f>
        <v/>
      </c>
      <c r="F1104" s="4">
        <f t="shared" si="85"/>
        <v>1203.4387660147765</v>
      </c>
      <c r="G1104" s="4">
        <f t="shared" si="89"/>
        <v>962.4639076034648</v>
      </c>
      <c r="H1104" s="6">
        <f t="shared" si="86"/>
        <v>10298.363811357072</v>
      </c>
      <c r="I1104" s="6">
        <f>SUM($D$3:D1104)</f>
        <v>2531.2800769971122</v>
      </c>
      <c r="K1104" s="6">
        <f t="shared" si="88"/>
        <v>12876.794796358108</v>
      </c>
      <c r="L1104" s="6">
        <f t="shared" si="87"/>
        <v>12829.643888354185</v>
      </c>
      <c r="M1104" s="6">
        <f>MAX($B$3:B1104)</f>
        <v>11.72</v>
      </c>
    </row>
    <row r="1105" spans="1:13" x14ac:dyDescent="0.25">
      <c r="A1105" s="1">
        <v>37460</v>
      </c>
      <c r="B1105" s="6">
        <v>10.72</v>
      </c>
      <c r="C1105" s="6">
        <v>5.2870860000000004</v>
      </c>
      <c r="D1105" s="6">
        <f>_xlfn.IFNA(VLOOKUP(A1105,'APIUX Dividends'!A:B,2,FALSE),0)*G1105</f>
        <v>0</v>
      </c>
      <c r="E1105" t="str">
        <f>IF(B1105&lt;0.8*MAX($B$3:B1105), "reinvest dividends","")</f>
        <v/>
      </c>
      <c r="F1105" s="4">
        <f t="shared" si="85"/>
        <v>1203.4387660147765</v>
      </c>
      <c r="G1105" s="4">
        <f t="shared" si="89"/>
        <v>962.4639076034648</v>
      </c>
      <c r="H1105" s="6">
        <f t="shared" si="86"/>
        <v>10317.613089509143</v>
      </c>
      <c r="I1105" s="6">
        <f>SUM($D$3:D1105)</f>
        <v>2531.2800769971122</v>
      </c>
      <c r="K1105" s="6">
        <f t="shared" si="88"/>
        <v>12900.863571678405</v>
      </c>
      <c r="L1105" s="6">
        <f t="shared" si="87"/>
        <v>12848.893166506256</v>
      </c>
      <c r="M1105" s="6">
        <f>MAX($B$3:B1105)</f>
        <v>11.72</v>
      </c>
    </row>
    <row r="1106" spans="1:13" x14ac:dyDescent="0.25">
      <c r="A1106" s="1">
        <v>37461</v>
      </c>
      <c r="B1106" s="6">
        <v>10.73</v>
      </c>
      <c r="C1106" s="6">
        <v>5.2920170000000004</v>
      </c>
      <c r="D1106" s="6">
        <f>_xlfn.IFNA(VLOOKUP(A1106,'APIUX Dividends'!A:B,2,FALSE),0)*G1106</f>
        <v>0</v>
      </c>
      <c r="E1106" t="str">
        <f>IF(B1106&lt;0.8*MAX($B$3:B1106), "reinvest dividends","")</f>
        <v/>
      </c>
      <c r="F1106" s="4">
        <f t="shared" si="85"/>
        <v>1203.4387660147765</v>
      </c>
      <c r="G1106" s="4">
        <f t="shared" si="89"/>
        <v>962.4639076034648</v>
      </c>
      <c r="H1106" s="6">
        <f t="shared" si="86"/>
        <v>10327.237728585178</v>
      </c>
      <c r="I1106" s="6">
        <f>SUM($D$3:D1106)</f>
        <v>2531.2800769971122</v>
      </c>
      <c r="K1106" s="6">
        <f t="shared" si="88"/>
        <v>12912.897959338552</v>
      </c>
      <c r="L1106" s="6">
        <f t="shared" si="87"/>
        <v>12858.517805582291</v>
      </c>
      <c r="M1106" s="6">
        <f>MAX($B$3:B1106)</f>
        <v>11.72</v>
      </c>
    </row>
    <row r="1107" spans="1:13" x14ac:dyDescent="0.25">
      <c r="A1107" s="1">
        <v>37462</v>
      </c>
      <c r="B1107" s="6">
        <v>10.74</v>
      </c>
      <c r="C1107" s="6">
        <v>5.2969499999999998</v>
      </c>
      <c r="D1107" s="6">
        <f>_xlfn.IFNA(VLOOKUP(A1107,'APIUX Dividends'!A:B,2,FALSE),0)*G1107</f>
        <v>0</v>
      </c>
      <c r="E1107" t="str">
        <f>IF(B1107&lt;0.8*MAX($B$3:B1107), "reinvest dividends","")</f>
        <v/>
      </c>
      <c r="F1107" s="4">
        <f t="shared" si="85"/>
        <v>1203.4387660147765</v>
      </c>
      <c r="G1107" s="4">
        <f t="shared" si="89"/>
        <v>962.4639076034648</v>
      </c>
      <c r="H1107" s="6">
        <f t="shared" si="86"/>
        <v>10336.862367661211</v>
      </c>
      <c r="I1107" s="6">
        <f>SUM($D$3:D1107)</f>
        <v>2531.2800769971122</v>
      </c>
      <c r="K1107" s="6">
        <f t="shared" si="88"/>
        <v>12924.932346998701</v>
      </c>
      <c r="L1107" s="6">
        <f t="shared" si="87"/>
        <v>12868.142444658324</v>
      </c>
      <c r="M1107" s="6">
        <f>MAX($B$3:B1107)</f>
        <v>11.72</v>
      </c>
    </row>
    <row r="1108" spans="1:13" x14ac:dyDescent="0.25">
      <c r="A1108" s="1">
        <v>37463</v>
      </c>
      <c r="B1108" s="6">
        <v>10.75</v>
      </c>
      <c r="C1108" s="6">
        <v>5.3018840000000003</v>
      </c>
      <c r="D1108" s="6">
        <f>_xlfn.IFNA(VLOOKUP(A1108,'APIUX Dividends'!A:B,2,FALSE),0)*G1108</f>
        <v>0</v>
      </c>
      <c r="E1108" t="str">
        <f>IF(B1108&lt;0.8*MAX($B$3:B1108), "reinvest dividends","")</f>
        <v/>
      </c>
      <c r="F1108" s="4">
        <f t="shared" ref="F1108:F1171" si="90">F1107+(D1108/B1108)</f>
        <v>1203.4387660147765</v>
      </c>
      <c r="G1108" s="4">
        <f t="shared" si="89"/>
        <v>962.4639076034648</v>
      </c>
      <c r="H1108" s="6">
        <f t="shared" si="86"/>
        <v>10346.487006737247</v>
      </c>
      <c r="I1108" s="6">
        <f>SUM($D$3:D1108)</f>
        <v>2531.2800769971122</v>
      </c>
      <c r="K1108" s="6">
        <f t="shared" si="88"/>
        <v>12936.966734658849</v>
      </c>
      <c r="L1108" s="6">
        <f t="shared" si="87"/>
        <v>12877.767083734359</v>
      </c>
      <c r="M1108" s="6">
        <f>MAX($B$3:B1108)</f>
        <v>11.72</v>
      </c>
    </row>
    <row r="1109" spans="1:13" x14ac:dyDescent="0.25">
      <c r="A1109" s="1">
        <v>37466</v>
      </c>
      <c r="B1109" s="6">
        <v>10.7</v>
      </c>
      <c r="C1109" s="6">
        <v>5.2772230000000002</v>
      </c>
      <c r="D1109" s="6">
        <f>_xlfn.IFNA(VLOOKUP(A1109,'APIUX Dividends'!A:B,2,FALSE),0)*G1109</f>
        <v>0</v>
      </c>
      <c r="E1109" t="str">
        <f>IF(B1109&lt;0.8*MAX($B$3:B1109), "reinvest dividends","")</f>
        <v/>
      </c>
      <c r="F1109" s="4">
        <f t="shared" si="90"/>
        <v>1203.4387660147765</v>
      </c>
      <c r="G1109" s="4">
        <f t="shared" si="89"/>
        <v>962.4639076034648</v>
      </c>
      <c r="H1109" s="6">
        <f t="shared" si="86"/>
        <v>10298.363811357072</v>
      </c>
      <c r="I1109" s="6">
        <f>SUM($D$3:D1109)</f>
        <v>2531.2800769971122</v>
      </c>
      <c r="K1109" s="6">
        <f t="shared" si="88"/>
        <v>12876.794796358108</v>
      </c>
      <c r="L1109" s="6">
        <f t="shared" si="87"/>
        <v>12829.643888354185</v>
      </c>
      <c r="M1109" s="6">
        <f>MAX($B$3:B1109)</f>
        <v>11.72</v>
      </c>
    </row>
    <row r="1110" spans="1:13" x14ac:dyDescent="0.25">
      <c r="A1110" s="1">
        <v>37467</v>
      </c>
      <c r="B1110" s="6">
        <v>10.69</v>
      </c>
      <c r="C1110" s="6">
        <v>5.2722910000000001</v>
      </c>
      <c r="D1110" s="6">
        <f>_xlfn.IFNA(VLOOKUP(A1110,'APIUX Dividends'!A:B,2,FALSE),0)*G1110</f>
        <v>0</v>
      </c>
      <c r="E1110" t="str">
        <f>IF(B1110&lt;0.8*MAX($B$3:B1110), "reinvest dividends","")</f>
        <v/>
      </c>
      <c r="F1110" s="4">
        <f t="shared" si="90"/>
        <v>1203.4387660147765</v>
      </c>
      <c r="G1110" s="4">
        <f t="shared" si="89"/>
        <v>962.4639076034648</v>
      </c>
      <c r="H1110" s="6">
        <f t="shared" si="86"/>
        <v>10288.739172281039</v>
      </c>
      <c r="I1110" s="6">
        <f>SUM($D$3:D1110)</f>
        <v>2531.2800769971122</v>
      </c>
      <c r="K1110" s="6">
        <f t="shared" si="88"/>
        <v>12864.760408697961</v>
      </c>
      <c r="L1110" s="6">
        <f t="shared" si="87"/>
        <v>12820.019249278152</v>
      </c>
      <c r="M1110" s="6">
        <f>MAX($B$3:B1110)</f>
        <v>11.72</v>
      </c>
    </row>
    <row r="1111" spans="1:13" x14ac:dyDescent="0.25">
      <c r="A1111" s="1">
        <v>37468</v>
      </c>
      <c r="B1111" s="6">
        <v>10.74</v>
      </c>
      <c r="C1111" s="6">
        <v>5.2969499999999998</v>
      </c>
      <c r="D1111" s="6">
        <f>_xlfn.IFNA(VLOOKUP(A1111,'APIUX Dividends'!A:B,2,FALSE),0)*G1111</f>
        <v>0</v>
      </c>
      <c r="E1111" t="str">
        <f>IF(B1111&lt;0.8*MAX($B$3:B1111), "reinvest dividends","")</f>
        <v/>
      </c>
      <c r="F1111" s="4">
        <f t="shared" si="90"/>
        <v>1203.4387660147765</v>
      </c>
      <c r="G1111" s="4">
        <f t="shared" si="89"/>
        <v>962.4639076034648</v>
      </c>
      <c r="H1111" s="6">
        <f t="shared" si="86"/>
        <v>10336.862367661211</v>
      </c>
      <c r="I1111" s="6">
        <f>SUM($D$3:D1111)</f>
        <v>2531.2800769971122</v>
      </c>
      <c r="K1111" s="6">
        <f t="shared" si="88"/>
        <v>12924.932346998701</v>
      </c>
      <c r="L1111" s="6">
        <f t="shared" si="87"/>
        <v>12868.142444658324</v>
      </c>
      <c r="M1111" s="6">
        <f>MAX($B$3:B1111)</f>
        <v>11.72</v>
      </c>
    </row>
    <row r="1112" spans="1:13" x14ac:dyDescent="0.25">
      <c r="A1112" s="1">
        <v>37469</v>
      </c>
      <c r="B1112" s="6">
        <v>10.77</v>
      </c>
      <c r="C1112" s="6">
        <v>5.311744</v>
      </c>
      <c r="D1112" s="6">
        <f>_xlfn.IFNA(VLOOKUP(A1112,'APIUX Dividends'!A:B,2,FALSE),0)*G1112</f>
        <v>0</v>
      </c>
      <c r="E1112" t="str">
        <f>IF(B1112&lt;0.8*MAX($B$3:B1112), "reinvest dividends","")</f>
        <v/>
      </c>
      <c r="F1112" s="4">
        <f t="shared" si="90"/>
        <v>1203.4387660147765</v>
      </c>
      <c r="G1112" s="4">
        <f t="shared" si="89"/>
        <v>962.4639076034648</v>
      </c>
      <c r="H1112" s="6">
        <f t="shared" si="86"/>
        <v>10365.736284889315</v>
      </c>
      <c r="I1112" s="6">
        <f>SUM($D$3:D1112)</f>
        <v>2531.2800769971122</v>
      </c>
      <c r="K1112" s="6">
        <f t="shared" si="88"/>
        <v>12961.035509979143</v>
      </c>
      <c r="L1112" s="6">
        <f t="shared" si="87"/>
        <v>12897.016361886428</v>
      </c>
      <c r="M1112" s="6">
        <f>MAX($B$3:B1112)</f>
        <v>11.72</v>
      </c>
    </row>
    <row r="1113" spans="1:13" x14ac:dyDescent="0.25">
      <c r="A1113" s="1">
        <v>37470</v>
      </c>
      <c r="B1113" s="6">
        <v>10.82</v>
      </c>
      <c r="C1113" s="6">
        <v>5.3364050000000001</v>
      </c>
      <c r="D1113" s="6">
        <f>_xlfn.IFNA(VLOOKUP(A1113,'APIUX Dividends'!A:B,2,FALSE),0)*G1113</f>
        <v>0</v>
      </c>
      <c r="E1113" t="str">
        <f>IF(B1113&lt;0.8*MAX($B$3:B1113), "reinvest dividends","")</f>
        <v/>
      </c>
      <c r="F1113" s="4">
        <f t="shared" si="90"/>
        <v>1203.4387660147765</v>
      </c>
      <c r="G1113" s="4">
        <f t="shared" si="89"/>
        <v>962.4639076034648</v>
      </c>
      <c r="H1113" s="6">
        <f t="shared" si="86"/>
        <v>10413.85948026949</v>
      </c>
      <c r="I1113" s="6">
        <f>SUM($D$3:D1113)</f>
        <v>2531.2800769971122</v>
      </c>
      <c r="K1113" s="6">
        <f t="shared" si="88"/>
        <v>13021.207448279883</v>
      </c>
      <c r="L1113" s="6">
        <f t="shared" si="87"/>
        <v>12945.139557266602</v>
      </c>
      <c r="M1113" s="6">
        <f>MAX($B$3:B1113)</f>
        <v>11.72</v>
      </c>
    </row>
    <row r="1114" spans="1:13" x14ac:dyDescent="0.25">
      <c r="A1114" s="1">
        <v>37473</v>
      </c>
      <c r="B1114" s="6">
        <v>10.85</v>
      </c>
      <c r="C1114" s="6">
        <v>5.3512029999999999</v>
      </c>
      <c r="D1114" s="6">
        <f>_xlfn.IFNA(VLOOKUP(A1114,'APIUX Dividends'!A:B,2,FALSE),0)*G1114</f>
        <v>0</v>
      </c>
      <c r="E1114" t="str">
        <f>IF(B1114&lt;0.8*MAX($B$3:B1114), "reinvest dividends","")</f>
        <v/>
      </c>
      <c r="F1114" s="4">
        <f t="shared" si="90"/>
        <v>1203.4387660147765</v>
      </c>
      <c r="G1114" s="4">
        <f t="shared" si="89"/>
        <v>962.4639076034648</v>
      </c>
      <c r="H1114" s="6">
        <f t="shared" si="86"/>
        <v>10442.733397497594</v>
      </c>
      <c r="I1114" s="6">
        <f>SUM($D$3:D1114)</f>
        <v>2531.2800769971122</v>
      </c>
      <c r="K1114" s="6">
        <f t="shared" si="88"/>
        <v>13057.310611260325</v>
      </c>
      <c r="L1114" s="6">
        <f t="shared" si="87"/>
        <v>12974.013474494706</v>
      </c>
      <c r="M1114" s="6">
        <f>MAX($B$3:B1114)</f>
        <v>11.72</v>
      </c>
    </row>
    <row r="1115" spans="1:13" x14ac:dyDescent="0.25">
      <c r="A1115" s="1">
        <v>37474</v>
      </c>
      <c r="B1115" s="6">
        <v>10.8</v>
      </c>
      <c r="C1115" s="6">
        <v>5.3265419999999999</v>
      </c>
      <c r="D1115" s="6">
        <f>_xlfn.IFNA(VLOOKUP(A1115,'APIUX Dividends'!A:B,2,FALSE),0)*G1115</f>
        <v>0</v>
      </c>
      <c r="E1115" t="str">
        <f>IF(B1115&lt;0.8*MAX($B$3:B1115), "reinvest dividends","")</f>
        <v/>
      </c>
      <c r="F1115" s="4">
        <f t="shared" si="90"/>
        <v>1203.4387660147765</v>
      </c>
      <c r="G1115" s="4">
        <f t="shared" si="89"/>
        <v>962.4639076034648</v>
      </c>
      <c r="H1115" s="6">
        <f t="shared" si="86"/>
        <v>10394.610202117421</v>
      </c>
      <c r="I1115" s="6">
        <f>SUM($D$3:D1115)</f>
        <v>2531.2800769971122</v>
      </c>
      <c r="K1115" s="6">
        <f t="shared" si="88"/>
        <v>12997.138672959587</v>
      </c>
      <c r="L1115" s="6">
        <f t="shared" si="87"/>
        <v>12925.890279114534</v>
      </c>
      <c r="M1115" s="6">
        <f>MAX($B$3:B1115)</f>
        <v>11.72</v>
      </c>
    </row>
    <row r="1116" spans="1:13" x14ac:dyDescent="0.25">
      <c r="A1116" s="1">
        <v>37475</v>
      </c>
      <c r="B1116" s="6">
        <v>10.84</v>
      </c>
      <c r="C1116" s="6">
        <v>5.3462690000000004</v>
      </c>
      <c r="D1116" s="6">
        <f>_xlfn.IFNA(VLOOKUP(A1116,'APIUX Dividends'!A:B,2,FALSE),0)*G1116</f>
        <v>0</v>
      </c>
      <c r="E1116" t="str">
        <f>IF(B1116&lt;0.8*MAX($B$3:B1116), "reinvest dividends","")</f>
        <v/>
      </c>
      <c r="F1116" s="4">
        <f t="shared" si="90"/>
        <v>1203.4387660147765</v>
      </c>
      <c r="G1116" s="4">
        <f t="shared" si="89"/>
        <v>962.4639076034648</v>
      </c>
      <c r="H1116" s="6">
        <f t="shared" si="86"/>
        <v>10433.108758421558</v>
      </c>
      <c r="I1116" s="6">
        <f>SUM($D$3:D1116)</f>
        <v>2531.2800769971122</v>
      </c>
      <c r="K1116" s="6">
        <f t="shared" si="88"/>
        <v>13045.276223600178</v>
      </c>
      <c r="L1116" s="6">
        <f t="shared" si="87"/>
        <v>12964.388835418671</v>
      </c>
      <c r="M1116" s="6">
        <f>MAX($B$3:B1116)</f>
        <v>11.72</v>
      </c>
    </row>
    <row r="1117" spans="1:13" x14ac:dyDescent="0.25">
      <c r="A1117" s="1">
        <v>37476</v>
      </c>
      <c r="B1117" s="6">
        <v>10.81</v>
      </c>
      <c r="C1117" s="6">
        <v>5.3314750000000002</v>
      </c>
      <c r="D1117" s="6">
        <f>_xlfn.IFNA(VLOOKUP(A1117,'APIUX Dividends'!A:B,2,FALSE),0)*G1117</f>
        <v>0</v>
      </c>
      <c r="E1117" t="str">
        <f>IF(B1117&lt;0.8*MAX($B$3:B1117), "reinvest dividends","")</f>
        <v/>
      </c>
      <c r="F1117" s="4">
        <f t="shared" si="90"/>
        <v>1203.4387660147765</v>
      </c>
      <c r="G1117" s="4">
        <f t="shared" si="89"/>
        <v>962.4639076034648</v>
      </c>
      <c r="H1117" s="6">
        <f t="shared" si="86"/>
        <v>10404.234841193454</v>
      </c>
      <c r="I1117" s="6">
        <f>SUM($D$3:D1117)</f>
        <v>2531.2800769971122</v>
      </c>
      <c r="K1117" s="6">
        <f t="shared" si="88"/>
        <v>13009.173060619734</v>
      </c>
      <c r="L1117" s="6">
        <f t="shared" si="87"/>
        <v>12935.514918190567</v>
      </c>
      <c r="M1117" s="6">
        <f>MAX($B$3:B1117)</f>
        <v>11.72</v>
      </c>
    </row>
    <row r="1118" spans="1:13" x14ac:dyDescent="0.25">
      <c r="A1118" s="1">
        <v>37477</v>
      </c>
      <c r="B1118" s="6">
        <v>10.82</v>
      </c>
      <c r="C1118" s="6">
        <v>5.3364050000000001</v>
      </c>
      <c r="D1118" s="6">
        <f>_xlfn.IFNA(VLOOKUP(A1118,'APIUX Dividends'!A:B,2,FALSE),0)*G1118</f>
        <v>0</v>
      </c>
      <c r="E1118" t="str">
        <f>IF(B1118&lt;0.8*MAX($B$3:B1118), "reinvest dividends","")</f>
        <v/>
      </c>
      <c r="F1118" s="4">
        <f t="shared" si="90"/>
        <v>1203.4387660147765</v>
      </c>
      <c r="G1118" s="4">
        <f t="shared" si="89"/>
        <v>962.4639076034648</v>
      </c>
      <c r="H1118" s="6">
        <f t="shared" si="86"/>
        <v>10413.85948026949</v>
      </c>
      <c r="I1118" s="6">
        <f>SUM($D$3:D1118)</f>
        <v>2531.2800769971122</v>
      </c>
      <c r="K1118" s="6">
        <f t="shared" si="88"/>
        <v>13021.207448279883</v>
      </c>
      <c r="L1118" s="6">
        <f t="shared" si="87"/>
        <v>12945.139557266602</v>
      </c>
      <c r="M1118" s="6">
        <f>MAX($B$3:B1118)</f>
        <v>11.72</v>
      </c>
    </row>
    <row r="1119" spans="1:13" x14ac:dyDescent="0.25">
      <c r="A1119" s="1">
        <v>37480</v>
      </c>
      <c r="B1119" s="6">
        <v>10.82</v>
      </c>
      <c r="C1119" s="6">
        <v>5.3364050000000001</v>
      </c>
      <c r="D1119" s="6">
        <f>_xlfn.IFNA(VLOOKUP(A1119,'APIUX Dividends'!A:B,2,FALSE),0)*G1119</f>
        <v>0</v>
      </c>
      <c r="E1119" t="str">
        <f>IF(B1119&lt;0.8*MAX($B$3:B1119), "reinvest dividends","")</f>
        <v/>
      </c>
      <c r="F1119" s="4">
        <f t="shared" si="90"/>
        <v>1203.4387660147765</v>
      </c>
      <c r="G1119" s="4">
        <f t="shared" si="89"/>
        <v>962.4639076034648</v>
      </c>
      <c r="H1119" s="6">
        <f t="shared" si="86"/>
        <v>10413.85948026949</v>
      </c>
      <c r="I1119" s="6">
        <f>SUM($D$3:D1119)</f>
        <v>2531.2800769971122</v>
      </c>
      <c r="K1119" s="6">
        <f t="shared" si="88"/>
        <v>13021.207448279883</v>
      </c>
      <c r="L1119" s="6">
        <f t="shared" si="87"/>
        <v>12945.139557266602</v>
      </c>
      <c r="M1119" s="6">
        <f>MAX($B$3:B1119)</f>
        <v>11.72</v>
      </c>
    </row>
    <row r="1120" spans="1:13" x14ac:dyDescent="0.25">
      <c r="A1120" s="1">
        <v>37481</v>
      </c>
      <c r="B1120" s="6">
        <v>10.85</v>
      </c>
      <c r="C1120" s="6">
        <v>5.3512029999999999</v>
      </c>
      <c r="D1120" s="6">
        <f>_xlfn.IFNA(VLOOKUP(A1120,'APIUX Dividends'!A:B,2,FALSE),0)*G1120</f>
        <v>0</v>
      </c>
      <c r="E1120" t="str">
        <f>IF(B1120&lt;0.8*MAX($B$3:B1120), "reinvest dividends","")</f>
        <v/>
      </c>
      <c r="F1120" s="4">
        <f t="shared" si="90"/>
        <v>1203.4387660147765</v>
      </c>
      <c r="G1120" s="4">
        <f t="shared" si="89"/>
        <v>962.4639076034648</v>
      </c>
      <c r="H1120" s="6">
        <f t="shared" si="86"/>
        <v>10442.733397497594</v>
      </c>
      <c r="I1120" s="6">
        <f>SUM($D$3:D1120)</f>
        <v>2531.2800769971122</v>
      </c>
      <c r="K1120" s="6">
        <f t="shared" si="88"/>
        <v>13057.310611260325</v>
      </c>
      <c r="L1120" s="6">
        <f t="shared" si="87"/>
        <v>12974.013474494706</v>
      </c>
      <c r="M1120" s="6">
        <f>MAX($B$3:B1120)</f>
        <v>11.72</v>
      </c>
    </row>
    <row r="1121" spans="1:13" x14ac:dyDescent="0.25">
      <c r="A1121" s="1">
        <v>37482</v>
      </c>
      <c r="B1121" s="6">
        <v>10.83</v>
      </c>
      <c r="C1121" s="6">
        <v>5.3413399999999998</v>
      </c>
      <c r="D1121" s="6">
        <f>_xlfn.IFNA(VLOOKUP(A1121,'APIUX Dividends'!A:B,2,FALSE),0)*G1121</f>
        <v>0</v>
      </c>
      <c r="E1121" t="str">
        <f>IF(B1121&lt;0.8*MAX($B$3:B1121), "reinvest dividends","")</f>
        <v/>
      </c>
      <c r="F1121" s="4">
        <f t="shared" si="90"/>
        <v>1203.4387660147765</v>
      </c>
      <c r="G1121" s="4">
        <f t="shared" si="89"/>
        <v>962.4639076034648</v>
      </c>
      <c r="H1121" s="6">
        <f t="shared" si="86"/>
        <v>10423.484119345523</v>
      </c>
      <c r="I1121" s="6">
        <f>SUM($D$3:D1121)</f>
        <v>2531.2800769971122</v>
      </c>
      <c r="K1121" s="6">
        <f t="shared" si="88"/>
        <v>13033.241835940031</v>
      </c>
      <c r="L1121" s="6">
        <f t="shared" si="87"/>
        <v>12954.764196342636</v>
      </c>
      <c r="M1121" s="6">
        <f>MAX($B$3:B1121)</f>
        <v>11.72</v>
      </c>
    </row>
    <row r="1122" spans="1:13" x14ac:dyDescent="0.25">
      <c r="A1122" s="1">
        <v>37483</v>
      </c>
      <c r="B1122" s="6">
        <v>10.8</v>
      </c>
      <c r="C1122" s="6">
        <v>5.3265419999999999</v>
      </c>
      <c r="D1122" s="6">
        <f>_xlfn.IFNA(VLOOKUP(A1122,'APIUX Dividends'!A:B,2,FALSE),0)*G1122</f>
        <v>0</v>
      </c>
      <c r="E1122" t="str">
        <f>IF(B1122&lt;0.8*MAX($B$3:B1122), "reinvest dividends","")</f>
        <v/>
      </c>
      <c r="F1122" s="4">
        <f t="shared" si="90"/>
        <v>1203.4387660147765</v>
      </c>
      <c r="G1122" s="4">
        <f t="shared" si="89"/>
        <v>962.4639076034648</v>
      </c>
      <c r="H1122" s="6">
        <f t="shared" si="86"/>
        <v>10394.610202117421</v>
      </c>
      <c r="I1122" s="6">
        <f>SUM($D$3:D1122)</f>
        <v>2531.2800769971122</v>
      </c>
      <c r="K1122" s="6">
        <f t="shared" si="88"/>
        <v>12997.138672959587</v>
      </c>
      <c r="L1122" s="6">
        <f t="shared" si="87"/>
        <v>12925.890279114534</v>
      </c>
      <c r="M1122" s="6">
        <f>MAX($B$3:B1122)</f>
        <v>11.72</v>
      </c>
    </row>
    <row r="1123" spans="1:13" x14ac:dyDescent="0.25">
      <c r="A1123" s="1">
        <v>37484</v>
      </c>
      <c r="B1123" s="6">
        <v>10.78</v>
      </c>
      <c r="C1123" s="6">
        <v>5.3166789999999997</v>
      </c>
      <c r="D1123" s="6">
        <f>_xlfn.IFNA(VLOOKUP(A1123,'APIUX Dividends'!A:B,2,FALSE),0)*G1123</f>
        <v>0</v>
      </c>
      <c r="E1123" t="str">
        <f>IF(B1123&lt;0.8*MAX($B$3:B1123), "reinvest dividends","")</f>
        <v/>
      </c>
      <c r="F1123" s="4">
        <f t="shared" si="90"/>
        <v>1203.4387660147765</v>
      </c>
      <c r="G1123" s="4">
        <f t="shared" si="89"/>
        <v>962.4639076034648</v>
      </c>
      <c r="H1123" s="6">
        <f t="shared" si="86"/>
        <v>10375.360923965351</v>
      </c>
      <c r="I1123" s="6">
        <f>SUM($D$3:D1123)</f>
        <v>2531.2800769971122</v>
      </c>
      <c r="K1123" s="6">
        <f t="shared" si="88"/>
        <v>12973.069897639291</v>
      </c>
      <c r="L1123" s="6">
        <f t="shared" si="87"/>
        <v>12906.641000962463</v>
      </c>
      <c r="M1123" s="6">
        <f>MAX($B$3:B1123)</f>
        <v>11.72</v>
      </c>
    </row>
    <row r="1124" spans="1:13" x14ac:dyDescent="0.25">
      <c r="A1124" s="1">
        <v>37487</v>
      </c>
      <c r="B1124" s="6">
        <v>10.78</v>
      </c>
      <c r="C1124" s="6">
        <v>5.3166789999999997</v>
      </c>
      <c r="D1124" s="6">
        <f>_xlfn.IFNA(VLOOKUP(A1124,'APIUX Dividends'!A:B,2,FALSE),0)*G1124</f>
        <v>0</v>
      </c>
      <c r="E1124" t="str">
        <f>IF(B1124&lt;0.8*MAX($B$3:B1124), "reinvest dividends","")</f>
        <v/>
      </c>
      <c r="F1124" s="4">
        <f t="shared" si="90"/>
        <v>1203.4387660147765</v>
      </c>
      <c r="G1124" s="4">
        <f t="shared" si="89"/>
        <v>962.4639076034648</v>
      </c>
      <c r="H1124" s="6">
        <f t="shared" si="86"/>
        <v>10375.360923965351</v>
      </c>
      <c r="I1124" s="6">
        <f>SUM($D$3:D1124)</f>
        <v>2531.2800769971122</v>
      </c>
      <c r="K1124" s="6">
        <f t="shared" si="88"/>
        <v>12973.069897639291</v>
      </c>
      <c r="L1124" s="6">
        <f t="shared" si="87"/>
        <v>12906.641000962463</v>
      </c>
      <c r="M1124" s="6">
        <f>MAX($B$3:B1124)</f>
        <v>11.72</v>
      </c>
    </row>
    <row r="1125" spans="1:13" x14ac:dyDescent="0.25">
      <c r="A1125" s="1">
        <v>37488</v>
      </c>
      <c r="B1125" s="6">
        <v>10.82</v>
      </c>
      <c r="C1125" s="6">
        <v>5.3364050000000001</v>
      </c>
      <c r="D1125" s="6">
        <f>_xlfn.IFNA(VLOOKUP(A1125,'APIUX Dividends'!A:B,2,FALSE),0)*G1125</f>
        <v>0</v>
      </c>
      <c r="E1125" t="str">
        <f>IF(B1125&lt;0.8*MAX($B$3:B1125), "reinvest dividends","")</f>
        <v/>
      </c>
      <c r="F1125" s="4">
        <f t="shared" si="90"/>
        <v>1203.4387660147765</v>
      </c>
      <c r="G1125" s="4">
        <f t="shared" si="89"/>
        <v>962.4639076034648</v>
      </c>
      <c r="H1125" s="6">
        <f t="shared" si="86"/>
        <v>10413.85948026949</v>
      </c>
      <c r="I1125" s="6">
        <f>SUM($D$3:D1125)</f>
        <v>2531.2800769971122</v>
      </c>
      <c r="K1125" s="6">
        <f t="shared" si="88"/>
        <v>13021.207448279883</v>
      </c>
      <c r="L1125" s="6">
        <f t="shared" si="87"/>
        <v>12945.139557266602</v>
      </c>
      <c r="M1125" s="6">
        <f>MAX($B$3:B1125)</f>
        <v>11.72</v>
      </c>
    </row>
    <row r="1126" spans="1:13" x14ac:dyDescent="0.25">
      <c r="A1126" s="1">
        <v>37489</v>
      </c>
      <c r="B1126" s="6">
        <v>10.82</v>
      </c>
      <c r="C1126" s="6">
        <v>5.3364050000000001</v>
      </c>
      <c r="D1126" s="6">
        <f>_xlfn.IFNA(VLOOKUP(A1126,'APIUX Dividends'!A:B,2,FALSE),0)*G1126</f>
        <v>0</v>
      </c>
      <c r="E1126" t="str">
        <f>IF(B1126&lt;0.8*MAX($B$3:B1126), "reinvest dividends","")</f>
        <v/>
      </c>
      <c r="F1126" s="4">
        <f t="shared" si="90"/>
        <v>1203.4387660147765</v>
      </c>
      <c r="G1126" s="4">
        <f t="shared" si="89"/>
        <v>962.4639076034648</v>
      </c>
      <c r="H1126" s="6">
        <f t="shared" si="86"/>
        <v>10413.85948026949</v>
      </c>
      <c r="I1126" s="6">
        <f>SUM($D$3:D1126)</f>
        <v>2531.2800769971122</v>
      </c>
      <c r="K1126" s="6">
        <f t="shared" si="88"/>
        <v>13021.207448279883</v>
      </c>
      <c r="L1126" s="6">
        <f t="shared" si="87"/>
        <v>12945.139557266602</v>
      </c>
      <c r="M1126" s="6">
        <f>MAX($B$3:B1126)</f>
        <v>11.72</v>
      </c>
    </row>
    <row r="1127" spans="1:13" x14ac:dyDescent="0.25">
      <c r="A1127" s="1">
        <v>37490</v>
      </c>
      <c r="B1127" s="6">
        <v>10.79</v>
      </c>
      <c r="C1127" s="6">
        <v>5.3216089999999996</v>
      </c>
      <c r="D1127" s="6">
        <f>_xlfn.IFNA(VLOOKUP(A1127,'APIUX Dividends'!A:B,2,FALSE),0)*G1127</f>
        <v>0</v>
      </c>
      <c r="E1127" t="str">
        <f>IF(B1127&lt;0.8*MAX($B$3:B1127), "reinvest dividends","")</f>
        <v/>
      </c>
      <c r="F1127" s="4">
        <f t="shared" si="90"/>
        <v>1203.4387660147765</v>
      </c>
      <c r="G1127" s="4">
        <f t="shared" si="89"/>
        <v>962.4639076034648</v>
      </c>
      <c r="H1127" s="6">
        <f t="shared" si="86"/>
        <v>10384.985563041384</v>
      </c>
      <c r="I1127" s="6">
        <f>SUM($D$3:D1127)</f>
        <v>2531.2800769971122</v>
      </c>
      <c r="K1127" s="6">
        <f t="shared" si="88"/>
        <v>12985.104285299438</v>
      </c>
      <c r="L1127" s="6">
        <f t="shared" si="87"/>
        <v>12916.265640038497</v>
      </c>
      <c r="M1127" s="6">
        <f>MAX($B$3:B1127)</f>
        <v>11.72</v>
      </c>
    </row>
    <row r="1128" spans="1:13" x14ac:dyDescent="0.25">
      <c r="A1128" s="1">
        <v>37491</v>
      </c>
      <c r="B1128" s="6">
        <v>10.81</v>
      </c>
      <c r="C1128" s="6">
        <v>5.3314750000000002</v>
      </c>
      <c r="D1128" s="6">
        <f>_xlfn.IFNA(VLOOKUP(A1128,'APIUX Dividends'!A:B,2,FALSE),0)*G1128</f>
        <v>0</v>
      </c>
      <c r="E1128" t="str">
        <f>IF(B1128&lt;0.8*MAX($B$3:B1128), "reinvest dividends","")</f>
        <v/>
      </c>
      <c r="F1128" s="4">
        <f t="shared" si="90"/>
        <v>1203.4387660147765</v>
      </c>
      <c r="G1128" s="4">
        <f t="shared" si="89"/>
        <v>962.4639076034648</v>
      </c>
      <c r="H1128" s="6">
        <f t="shared" si="86"/>
        <v>10404.234841193454</v>
      </c>
      <c r="I1128" s="6">
        <f>SUM($D$3:D1128)</f>
        <v>2531.2800769971122</v>
      </c>
      <c r="K1128" s="6">
        <f t="shared" si="88"/>
        <v>13009.173060619734</v>
      </c>
      <c r="L1128" s="6">
        <f t="shared" si="87"/>
        <v>12935.514918190567</v>
      </c>
      <c r="M1128" s="6">
        <f>MAX($B$3:B1128)</f>
        <v>11.72</v>
      </c>
    </row>
    <row r="1129" spans="1:13" x14ac:dyDescent="0.25">
      <c r="A1129" s="1">
        <v>37494</v>
      </c>
      <c r="B1129" s="6">
        <v>10.81</v>
      </c>
      <c r="C1129" s="6">
        <v>5.3314750000000002</v>
      </c>
      <c r="D1129" s="6">
        <f>_xlfn.IFNA(VLOOKUP(A1129,'APIUX Dividends'!A:B,2,FALSE),0)*G1129</f>
        <v>0</v>
      </c>
      <c r="E1129" t="str">
        <f>IF(B1129&lt;0.8*MAX($B$3:B1129), "reinvest dividends","")</f>
        <v/>
      </c>
      <c r="F1129" s="4">
        <f t="shared" si="90"/>
        <v>1203.4387660147765</v>
      </c>
      <c r="G1129" s="4">
        <f t="shared" si="89"/>
        <v>962.4639076034648</v>
      </c>
      <c r="H1129" s="6">
        <f t="shared" si="86"/>
        <v>10404.234841193454</v>
      </c>
      <c r="I1129" s="6">
        <f>SUM($D$3:D1129)</f>
        <v>2531.2800769971122</v>
      </c>
      <c r="K1129" s="6">
        <f t="shared" si="88"/>
        <v>13009.173060619734</v>
      </c>
      <c r="L1129" s="6">
        <f t="shared" si="87"/>
        <v>12935.514918190567</v>
      </c>
      <c r="M1129" s="6">
        <f>MAX($B$3:B1129)</f>
        <v>11.72</v>
      </c>
    </row>
    <row r="1130" spans="1:13" x14ac:dyDescent="0.25">
      <c r="A1130" s="1">
        <v>37495</v>
      </c>
      <c r="B1130" s="6">
        <v>10.8</v>
      </c>
      <c r="C1130" s="6">
        <v>5.3265419999999999</v>
      </c>
      <c r="D1130" s="6">
        <f>_xlfn.IFNA(VLOOKUP(A1130,'APIUX Dividends'!A:B,2,FALSE),0)*G1130</f>
        <v>0</v>
      </c>
      <c r="E1130" t="str">
        <f>IF(B1130&lt;0.8*MAX($B$3:B1130), "reinvest dividends","")</f>
        <v/>
      </c>
      <c r="F1130" s="4">
        <f t="shared" si="90"/>
        <v>1203.4387660147765</v>
      </c>
      <c r="G1130" s="4">
        <f t="shared" si="89"/>
        <v>962.4639076034648</v>
      </c>
      <c r="H1130" s="6">
        <f t="shared" si="86"/>
        <v>10394.610202117421</v>
      </c>
      <c r="I1130" s="6">
        <f>SUM($D$3:D1130)</f>
        <v>2531.2800769971122</v>
      </c>
      <c r="K1130" s="6">
        <f t="shared" si="88"/>
        <v>12997.138672959587</v>
      </c>
      <c r="L1130" s="6">
        <f t="shared" si="87"/>
        <v>12925.890279114534</v>
      </c>
      <c r="M1130" s="6">
        <f>MAX($B$3:B1130)</f>
        <v>11.72</v>
      </c>
    </row>
    <row r="1131" spans="1:13" x14ac:dyDescent="0.25">
      <c r="A1131" s="1">
        <v>37496</v>
      </c>
      <c r="B1131" s="6">
        <v>10.81</v>
      </c>
      <c r="C1131" s="6">
        <v>5.3314750000000002</v>
      </c>
      <c r="D1131" s="6">
        <f>_xlfn.IFNA(VLOOKUP(A1131,'APIUX Dividends'!A:B,2,FALSE),0)*G1131</f>
        <v>0</v>
      </c>
      <c r="E1131" t="str">
        <f>IF(B1131&lt;0.8*MAX($B$3:B1131), "reinvest dividends","")</f>
        <v/>
      </c>
      <c r="F1131" s="4">
        <f t="shared" si="90"/>
        <v>1203.4387660147765</v>
      </c>
      <c r="G1131" s="4">
        <f t="shared" si="89"/>
        <v>962.4639076034648</v>
      </c>
      <c r="H1131" s="6">
        <f t="shared" si="86"/>
        <v>10404.234841193454</v>
      </c>
      <c r="I1131" s="6">
        <f>SUM($D$3:D1131)</f>
        <v>2531.2800769971122</v>
      </c>
      <c r="K1131" s="6">
        <f t="shared" si="88"/>
        <v>13009.173060619734</v>
      </c>
      <c r="L1131" s="6">
        <f t="shared" si="87"/>
        <v>12935.514918190567</v>
      </c>
      <c r="M1131" s="6">
        <f>MAX($B$3:B1131)</f>
        <v>11.72</v>
      </c>
    </row>
    <row r="1132" spans="1:13" x14ac:dyDescent="0.25">
      <c r="A1132" s="1">
        <v>37497</v>
      </c>
      <c r="B1132" s="6">
        <v>10.83</v>
      </c>
      <c r="C1132" s="6">
        <v>5.3413399999999998</v>
      </c>
      <c r="D1132" s="6">
        <f>_xlfn.IFNA(VLOOKUP(A1132,'APIUX Dividends'!A:B,2,FALSE),0)*G1132</f>
        <v>0</v>
      </c>
      <c r="E1132" t="str">
        <f>IF(B1132&lt;0.8*MAX($B$3:B1132), "reinvest dividends","")</f>
        <v/>
      </c>
      <c r="F1132" s="4">
        <f t="shared" si="90"/>
        <v>1203.4387660147765</v>
      </c>
      <c r="G1132" s="4">
        <f t="shared" si="89"/>
        <v>962.4639076034648</v>
      </c>
      <c r="H1132" s="6">
        <f t="shared" si="86"/>
        <v>10423.484119345523</v>
      </c>
      <c r="I1132" s="6">
        <f>SUM($D$3:D1132)</f>
        <v>2531.2800769971122</v>
      </c>
      <c r="K1132" s="6">
        <f t="shared" si="88"/>
        <v>13033.241835940031</v>
      </c>
      <c r="L1132" s="6">
        <f t="shared" si="87"/>
        <v>12954.764196342636</v>
      </c>
      <c r="M1132" s="6">
        <f>MAX($B$3:B1132)</f>
        <v>11.72</v>
      </c>
    </row>
    <row r="1133" spans="1:13" x14ac:dyDescent="0.25">
      <c r="A1133" s="1">
        <v>37498</v>
      </c>
      <c r="B1133" s="6">
        <v>10.84</v>
      </c>
      <c r="C1133" s="6">
        <v>5.3462690000000004</v>
      </c>
      <c r="D1133" s="6">
        <f>_xlfn.IFNA(VLOOKUP(A1133,'APIUX Dividends'!A:B,2,FALSE),0)*G1133</f>
        <v>0</v>
      </c>
      <c r="E1133" t="str">
        <f>IF(B1133&lt;0.8*MAX($B$3:B1133), "reinvest dividends","")</f>
        <v/>
      </c>
      <c r="F1133" s="4">
        <f t="shared" si="90"/>
        <v>1203.4387660147765</v>
      </c>
      <c r="G1133" s="4">
        <f t="shared" si="89"/>
        <v>962.4639076034648</v>
      </c>
      <c r="H1133" s="6">
        <f t="shared" si="86"/>
        <v>10433.108758421558</v>
      </c>
      <c r="I1133" s="6">
        <f>SUM($D$3:D1133)</f>
        <v>2531.2800769971122</v>
      </c>
      <c r="K1133" s="6">
        <f t="shared" si="88"/>
        <v>13045.276223600178</v>
      </c>
      <c r="L1133" s="6">
        <f t="shared" si="87"/>
        <v>12964.388835418671</v>
      </c>
      <c r="M1133" s="6">
        <f>MAX($B$3:B1133)</f>
        <v>11.72</v>
      </c>
    </row>
    <row r="1134" spans="1:13" x14ac:dyDescent="0.25">
      <c r="A1134" s="1">
        <v>37502</v>
      </c>
      <c r="B1134" s="6">
        <v>10.89</v>
      </c>
      <c r="C1134" s="6">
        <v>5.3709309999999997</v>
      </c>
      <c r="D1134" s="6">
        <f>_xlfn.IFNA(VLOOKUP(A1134,'APIUX Dividends'!A:B,2,FALSE),0)*G1134</f>
        <v>0</v>
      </c>
      <c r="E1134" t="str">
        <f>IF(B1134&lt;0.8*MAX($B$3:B1134), "reinvest dividends","")</f>
        <v/>
      </c>
      <c r="F1134" s="4">
        <f t="shared" si="90"/>
        <v>1203.4387660147765</v>
      </c>
      <c r="G1134" s="4">
        <f t="shared" si="89"/>
        <v>962.4639076034648</v>
      </c>
      <c r="H1134" s="6">
        <f t="shared" si="86"/>
        <v>10481.231953801733</v>
      </c>
      <c r="I1134" s="6">
        <f>SUM($D$3:D1134)</f>
        <v>2531.2800769971122</v>
      </c>
      <c r="K1134" s="6">
        <f t="shared" si="88"/>
        <v>13105.448161900917</v>
      </c>
      <c r="L1134" s="6">
        <f t="shared" si="87"/>
        <v>13012.512030798845</v>
      </c>
      <c r="M1134" s="6">
        <f>MAX($B$3:B1134)</f>
        <v>11.72</v>
      </c>
    </row>
    <row r="1135" spans="1:13" x14ac:dyDescent="0.25">
      <c r="A1135" s="1">
        <v>37503</v>
      </c>
      <c r="B1135" s="6">
        <v>10.89</v>
      </c>
      <c r="C1135" s="6">
        <v>5.3709309999999997</v>
      </c>
      <c r="D1135" s="6">
        <f>_xlfn.IFNA(VLOOKUP(A1135,'APIUX Dividends'!A:B,2,FALSE),0)*G1135</f>
        <v>0</v>
      </c>
      <c r="E1135" t="str">
        <f>IF(B1135&lt;0.8*MAX($B$3:B1135), "reinvest dividends","")</f>
        <v/>
      </c>
      <c r="F1135" s="4">
        <f t="shared" si="90"/>
        <v>1203.4387660147765</v>
      </c>
      <c r="G1135" s="4">
        <f t="shared" si="89"/>
        <v>962.4639076034648</v>
      </c>
      <c r="H1135" s="6">
        <f t="shared" si="86"/>
        <v>10481.231953801733</v>
      </c>
      <c r="I1135" s="6">
        <f>SUM($D$3:D1135)</f>
        <v>2531.2800769971122</v>
      </c>
      <c r="K1135" s="6">
        <f t="shared" si="88"/>
        <v>13105.448161900917</v>
      </c>
      <c r="L1135" s="6">
        <f t="shared" si="87"/>
        <v>13012.512030798845</v>
      </c>
      <c r="M1135" s="6">
        <f>MAX($B$3:B1135)</f>
        <v>11.72</v>
      </c>
    </row>
    <row r="1136" spans="1:13" x14ac:dyDescent="0.25">
      <c r="A1136" s="1">
        <v>37504</v>
      </c>
      <c r="B1136" s="6">
        <v>10.91</v>
      </c>
      <c r="C1136" s="6">
        <v>5.380795</v>
      </c>
      <c r="D1136" s="6">
        <f>_xlfn.IFNA(VLOOKUP(A1136,'APIUX Dividends'!A:B,2,FALSE),0)*G1136</f>
        <v>0</v>
      </c>
      <c r="E1136" t="str">
        <f>IF(B1136&lt;0.8*MAX($B$3:B1136), "reinvest dividends","")</f>
        <v/>
      </c>
      <c r="F1136" s="4">
        <f t="shared" si="90"/>
        <v>1203.4387660147765</v>
      </c>
      <c r="G1136" s="4">
        <f t="shared" si="89"/>
        <v>962.4639076034648</v>
      </c>
      <c r="H1136" s="6">
        <f t="shared" si="86"/>
        <v>10500.481231953801</v>
      </c>
      <c r="I1136" s="6">
        <f>SUM($D$3:D1136)</f>
        <v>2531.2800769971122</v>
      </c>
      <c r="K1136" s="6">
        <f t="shared" si="88"/>
        <v>13129.516937221213</v>
      </c>
      <c r="L1136" s="6">
        <f t="shared" si="87"/>
        <v>13031.761308950914</v>
      </c>
      <c r="M1136" s="6">
        <f>MAX($B$3:B1136)</f>
        <v>11.72</v>
      </c>
    </row>
    <row r="1137" spans="1:13" x14ac:dyDescent="0.25">
      <c r="A1137" s="1">
        <v>37505</v>
      </c>
      <c r="B1137" s="6">
        <v>10.87</v>
      </c>
      <c r="C1137" s="6">
        <v>5.3610670000000002</v>
      </c>
      <c r="D1137" s="6">
        <f>_xlfn.IFNA(VLOOKUP(A1137,'APIUX Dividends'!A:B,2,FALSE),0)*G1137</f>
        <v>0</v>
      </c>
      <c r="E1137" t="str">
        <f>IF(B1137&lt;0.8*MAX($B$3:B1137), "reinvest dividends","")</f>
        <v/>
      </c>
      <c r="F1137" s="4">
        <f t="shared" si="90"/>
        <v>1203.4387660147765</v>
      </c>
      <c r="G1137" s="4">
        <f t="shared" si="89"/>
        <v>962.4639076034648</v>
      </c>
      <c r="H1137" s="6">
        <f t="shared" si="86"/>
        <v>10461.982675649662</v>
      </c>
      <c r="I1137" s="6">
        <f>SUM($D$3:D1137)</f>
        <v>2531.2800769971122</v>
      </c>
      <c r="K1137" s="6">
        <f t="shared" si="88"/>
        <v>13081.37938658062</v>
      </c>
      <c r="L1137" s="6">
        <f t="shared" si="87"/>
        <v>12993.262752646775</v>
      </c>
      <c r="M1137" s="6">
        <f>MAX($B$3:B1137)</f>
        <v>11.72</v>
      </c>
    </row>
    <row r="1138" spans="1:13" x14ac:dyDescent="0.25">
      <c r="A1138" s="1">
        <v>37508</v>
      </c>
      <c r="B1138" s="6">
        <v>10.86</v>
      </c>
      <c r="C1138" s="6">
        <v>5.3561360000000002</v>
      </c>
      <c r="D1138" s="6">
        <f>_xlfn.IFNA(VLOOKUP(A1138,'APIUX Dividends'!A:B,2,FALSE),0)*G1138</f>
        <v>0</v>
      </c>
      <c r="E1138" t="str">
        <f>IF(B1138&lt;0.8*MAX($B$3:B1138), "reinvest dividends","")</f>
        <v/>
      </c>
      <c r="F1138" s="4">
        <f t="shared" si="90"/>
        <v>1203.4387660147765</v>
      </c>
      <c r="G1138" s="4">
        <f t="shared" si="89"/>
        <v>962.4639076034648</v>
      </c>
      <c r="H1138" s="6">
        <f t="shared" si="86"/>
        <v>10452.358036573627</v>
      </c>
      <c r="I1138" s="6">
        <f>SUM($D$3:D1138)</f>
        <v>2531.2800769971122</v>
      </c>
      <c r="K1138" s="6">
        <f t="shared" si="88"/>
        <v>13069.344998920473</v>
      </c>
      <c r="L1138" s="6">
        <f t="shared" si="87"/>
        <v>12983.63811357074</v>
      </c>
      <c r="M1138" s="6">
        <f>MAX($B$3:B1138)</f>
        <v>11.72</v>
      </c>
    </row>
    <row r="1139" spans="1:13" x14ac:dyDescent="0.25">
      <c r="A1139" s="1">
        <v>37509</v>
      </c>
      <c r="B1139" s="6">
        <v>10.87</v>
      </c>
      <c r="C1139" s="6">
        <v>5.3610670000000002</v>
      </c>
      <c r="D1139" s="6">
        <f>_xlfn.IFNA(VLOOKUP(A1139,'APIUX Dividends'!A:B,2,FALSE),0)*G1139</f>
        <v>0</v>
      </c>
      <c r="E1139" t="str">
        <f>IF(B1139&lt;0.8*MAX($B$3:B1139), "reinvest dividends","")</f>
        <v/>
      </c>
      <c r="F1139" s="4">
        <f t="shared" si="90"/>
        <v>1203.4387660147765</v>
      </c>
      <c r="G1139" s="4">
        <f t="shared" si="89"/>
        <v>962.4639076034648</v>
      </c>
      <c r="H1139" s="6">
        <f t="shared" si="86"/>
        <v>10461.982675649662</v>
      </c>
      <c r="I1139" s="6">
        <f>SUM($D$3:D1139)</f>
        <v>2531.2800769971122</v>
      </c>
      <c r="K1139" s="6">
        <f t="shared" si="88"/>
        <v>13081.37938658062</v>
      </c>
      <c r="L1139" s="6">
        <f t="shared" si="87"/>
        <v>12993.262752646775</v>
      </c>
      <c r="M1139" s="6">
        <f>MAX($B$3:B1139)</f>
        <v>11.72</v>
      </c>
    </row>
    <row r="1140" spans="1:13" x14ac:dyDescent="0.25">
      <c r="A1140" s="1">
        <v>37510</v>
      </c>
      <c r="B1140" s="6">
        <v>10.84</v>
      </c>
      <c r="C1140" s="6">
        <v>5.3462690000000004</v>
      </c>
      <c r="D1140" s="6">
        <f>_xlfn.IFNA(VLOOKUP(A1140,'APIUX Dividends'!A:B,2,FALSE),0)*G1140</f>
        <v>0</v>
      </c>
      <c r="E1140" t="str">
        <f>IF(B1140&lt;0.8*MAX($B$3:B1140), "reinvest dividends","")</f>
        <v/>
      </c>
      <c r="F1140" s="4">
        <f t="shared" si="90"/>
        <v>1203.4387660147765</v>
      </c>
      <c r="G1140" s="4">
        <f t="shared" si="89"/>
        <v>962.4639076034648</v>
      </c>
      <c r="H1140" s="6">
        <f t="shared" si="86"/>
        <v>10433.108758421558</v>
      </c>
      <c r="I1140" s="6">
        <f>SUM($D$3:D1140)</f>
        <v>2531.2800769971122</v>
      </c>
      <c r="K1140" s="6">
        <f t="shared" si="88"/>
        <v>13045.276223600178</v>
      </c>
      <c r="L1140" s="6">
        <f t="shared" si="87"/>
        <v>12964.388835418671</v>
      </c>
      <c r="M1140" s="6">
        <f>MAX($B$3:B1140)</f>
        <v>11.72</v>
      </c>
    </row>
    <row r="1141" spans="1:13" x14ac:dyDescent="0.25">
      <c r="A1141" s="1">
        <v>37511</v>
      </c>
      <c r="B1141" s="6">
        <v>10.87</v>
      </c>
      <c r="C1141" s="6">
        <v>5.3610670000000002</v>
      </c>
      <c r="D1141" s="6">
        <f>_xlfn.IFNA(VLOOKUP(A1141,'APIUX Dividends'!A:B,2,FALSE),0)*G1141</f>
        <v>0</v>
      </c>
      <c r="E1141" t="str">
        <f>IF(B1141&lt;0.8*MAX($B$3:B1141), "reinvest dividends","")</f>
        <v/>
      </c>
      <c r="F1141" s="4">
        <f t="shared" si="90"/>
        <v>1203.4387660147765</v>
      </c>
      <c r="G1141" s="4">
        <f t="shared" si="89"/>
        <v>962.4639076034648</v>
      </c>
      <c r="H1141" s="6">
        <f t="shared" si="86"/>
        <v>10461.982675649662</v>
      </c>
      <c r="I1141" s="6">
        <f>SUM($D$3:D1141)</f>
        <v>2531.2800769971122</v>
      </c>
      <c r="K1141" s="6">
        <f t="shared" si="88"/>
        <v>13081.37938658062</v>
      </c>
      <c r="L1141" s="6">
        <f t="shared" si="87"/>
        <v>12993.262752646775</v>
      </c>
      <c r="M1141" s="6">
        <f>MAX($B$3:B1141)</f>
        <v>11.72</v>
      </c>
    </row>
    <row r="1142" spans="1:13" x14ac:dyDescent="0.25">
      <c r="A1142" s="1">
        <v>37512</v>
      </c>
      <c r="B1142" s="6">
        <v>10.88</v>
      </c>
      <c r="C1142" s="6">
        <v>5.3659980000000003</v>
      </c>
      <c r="D1142" s="6">
        <f>_xlfn.IFNA(VLOOKUP(A1142,'APIUX Dividends'!A:B,2,FALSE),0)*G1142</f>
        <v>0</v>
      </c>
      <c r="E1142" t="str">
        <f>IF(B1142&lt;0.8*MAX($B$3:B1142), "reinvest dividends","")</f>
        <v/>
      </c>
      <c r="F1142" s="4">
        <f t="shared" si="90"/>
        <v>1203.4387660147765</v>
      </c>
      <c r="G1142" s="4">
        <f t="shared" si="89"/>
        <v>962.4639076034648</v>
      </c>
      <c r="H1142" s="6">
        <f t="shared" si="86"/>
        <v>10471.607314725698</v>
      </c>
      <c r="I1142" s="6">
        <f>SUM($D$3:D1142)</f>
        <v>2531.2800769971122</v>
      </c>
      <c r="K1142" s="6">
        <f t="shared" si="88"/>
        <v>13093.413774240769</v>
      </c>
      <c r="L1142" s="6">
        <f t="shared" si="87"/>
        <v>13002.88739172281</v>
      </c>
      <c r="M1142" s="6">
        <f>MAX($B$3:B1142)</f>
        <v>11.72</v>
      </c>
    </row>
    <row r="1143" spans="1:13" x14ac:dyDescent="0.25">
      <c r="A1143" s="1">
        <v>37515</v>
      </c>
      <c r="B1143" s="6">
        <v>10.88</v>
      </c>
      <c r="C1143" s="6">
        <v>5.3659980000000003</v>
      </c>
      <c r="D1143" s="6">
        <f>_xlfn.IFNA(VLOOKUP(A1143,'APIUX Dividends'!A:B,2,FALSE),0)*G1143</f>
        <v>0</v>
      </c>
      <c r="E1143" t="str">
        <f>IF(B1143&lt;0.8*MAX($B$3:B1143), "reinvest dividends","")</f>
        <v/>
      </c>
      <c r="F1143" s="4">
        <f t="shared" si="90"/>
        <v>1203.4387660147765</v>
      </c>
      <c r="G1143" s="4">
        <f t="shared" si="89"/>
        <v>962.4639076034648</v>
      </c>
      <c r="H1143" s="6">
        <f t="shared" si="86"/>
        <v>10471.607314725698</v>
      </c>
      <c r="I1143" s="6">
        <f>SUM($D$3:D1143)</f>
        <v>2531.2800769971122</v>
      </c>
      <c r="K1143" s="6">
        <f t="shared" si="88"/>
        <v>13093.413774240769</v>
      </c>
      <c r="L1143" s="6">
        <f t="shared" si="87"/>
        <v>13002.88739172281</v>
      </c>
      <c r="M1143" s="6">
        <f>MAX($B$3:B1143)</f>
        <v>11.72</v>
      </c>
    </row>
    <row r="1144" spans="1:13" x14ac:dyDescent="0.25">
      <c r="A1144" s="1">
        <v>37516</v>
      </c>
      <c r="B1144" s="6">
        <v>10.89</v>
      </c>
      <c r="C1144" s="6">
        <v>5.3709309999999997</v>
      </c>
      <c r="D1144" s="6">
        <f>_xlfn.IFNA(VLOOKUP(A1144,'APIUX Dividends'!A:B,2,FALSE),0)*G1144</f>
        <v>0</v>
      </c>
      <c r="E1144" t="str">
        <f>IF(B1144&lt;0.8*MAX($B$3:B1144), "reinvest dividends","")</f>
        <v/>
      </c>
      <c r="F1144" s="4">
        <f t="shared" si="90"/>
        <v>1203.4387660147765</v>
      </c>
      <c r="G1144" s="4">
        <f t="shared" si="89"/>
        <v>962.4639076034648</v>
      </c>
      <c r="H1144" s="6">
        <f t="shared" si="86"/>
        <v>10481.231953801733</v>
      </c>
      <c r="I1144" s="6">
        <f>SUM($D$3:D1144)</f>
        <v>2531.2800769971122</v>
      </c>
      <c r="K1144" s="6">
        <f t="shared" si="88"/>
        <v>13105.448161900917</v>
      </c>
      <c r="L1144" s="6">
        <f t="shared" si="87"/>
        <v>13012.512030798845</v>
      </c>
      <c r="M1144" s="6">
        <f>MAX($B$3:B1144)</f>
        <v>11.72</v>
      </c>
    </row>
    <row r="1145" spans="1:13" x14ac:dyDescent="0.25">
      <c r="A1145" s="1">
        <v>37517</v>
      </c>
      <c r="B1145" s="6">
        <v>10.89</v>
      </c>
      <c r="C1145" s="6">
        <v>5.3709309999999997</v>
      </c>
      <c r="D1145" s="6">
        <f>_xlfn.IFNA(VLOOKUP(A1145,'APIUX Dividends'!A:B,2,FALSE),0)*G1145</f>
        <v>0</v>
      </c>
      <c r="E1145" t="str">
        <f>IF(B1145&lt;0.8*MAX($B$3:B1145), "reinvest dividends","")</f>
        <v/>
      </c>
      <c r="F1145" s="4">
        <f t="shared" si="90"/>
        <v>1203.4387660147765</v>
      </c>
      <c r="G1145" s="4">
        <f t="shared" si="89"/>
        <v>962.4639076034648</v>
      </c>
      <c r="H1145" s="6">
        <f t="shared" si="86"/>
        <v>10481.231953801733</v>
      </c>
      <c r="I1145" s="6">
        <f>SUM($D$3:D1145)</f>
        <v>2531.2800769971122</v>
      </c>
      <c r="K1145" s="6">
        <f t="shared" si="88"/>
        <v>13105.448161900917</v>
      </c>
      <c r="L1145" s="6">
        <f t="shared" si="87"/>
        <v>13012.512030798845</v>
      </c>
      <c r="M1145" s="6">
        <f>MAX($B$3:B1145)</f>
        <v>11.72</v>
      </c>
    </row>
    <row r="1146" spans="1:13" x14ac:dyDescent="0.25">
      <c r="A1146" s="1">
        <v>37518</v>
      </c>
      <c r="B1146" s="6">
        <v>10.91</v>
      </c>
      <c r="C1146" s="6">
        <v>5.380795</v>
      </c>
      <c r="D1146" s="6">
        <f>_xlfn.IFNA(VLOOKUP(A1146,'APIUX Dividends'!A:B,2,FALSE),0)*G1146</f>
        <v>0</v>
      </c>
      <c r="E1146" t="str">
        <f>IF(B1146&lt;0.8*MAX($B$3:B1146), "reinvest dividends","")</f>
        <v/>
      </c>
      <c r="F1146" s="4">
        <f t="shared" si="90"/>
        <v>1203.4387660147765</v>
      </c>
      <c r="G1146" s="4">
        <f t="shared" si="89"/>
        <v>962.4639076034648</v>
      </c>
      <c r="H1146" s="6">
        <f t="shared" si="86"/>
        <v>10500.481231953801</v>
      </c>
      <c r="I1146" s="6">
        <f>SUM($D$3:D1146)</f>
        <v>2531.2800769971122</v>
      </c>
      <c r="K1146" s="6">
        <f t="shared" si="88"/>
        <v>13129.516937221213</v>
      </c>
      <c r="L1146" s="6">
        <f t="shared" si="87"/>
        <v>13031.761308950914</v>
      </c>
      <c r="M1146" s="6">
        <f>MAX($B$3:B1146)</f>
        <v>11.72</v>
      </c>
    </row>
    <row r="1147" spans="1:13" x14ac:dyDescent="0.25">
      <c r="A1147" s="1">
        <v>37519</v>
      </c>
      <c r="B1147" s="6">
        <v>10.91</v>
      </c>
      <c r="C1147" s="6">
        <v>5.380795</v>
      </c>
      <c r="D1147" s="6">
        <f>_xlfn.IFNA(VLOOKUP(A1147,'APIUX Dividends'!A:B,2,FALSE),0)*G1147</f>
        <v>0</v>
      </c>
      <c r="E1147" t="str">
        <f>IF(B1147&lt;0.8*MAX($B$3:B1147), "reinvest dividends","")</f>
        <v/>
      </c>
      <c r="F1147" s="4">
        <f t="shared" si="90"/>
        <v>1203.4387660147765</v>
      </c>
      <c r="G1147" s="4">
        <f t="shared" si="89"/>
        <v>962.4639076034648</v>
      </c>
      <c r="H1147" s="6">
        <f t="shared" si="86"/>
        <v>10500.481231953801</v>
      </c>
      <c r="I1147" s="6">
        <f>SUM($D$3:D1147)</f>
        <v>2531.2800769971122</v>
      </c>
      <c r="K1147" s="6">
        <f t="shared" si="88"/>
        <v>13129.516937221213</v>
      </c>
      <c r="L1147" s="6">
        <f t="shared" si="87"/>
        <v>13031.761308950914</v>
      </c>
      <c r="M1147" s="6">
        <f>MAX($B$3:B1147)</f>
        <v>11.72</v>
      </c>
    </row>
    <row r="1148" spans="1:13" x14ac:dyDescent="0.25">
      <c r="A1148" s="1">
        <v>37522</v>
      </c>
      <c r="B1148" s="6">
        <v>10.93</v>
      </c>
      <c r="C1148" s="6">
        <v>5.3906590000000003</v>
      </c>
      <c r="D1148" s="6">
        <f>_xlfn.IFNA(VLOOKUP(A1148,'APIUX Dividends'!A:B,2,FALSE),0)*G1148</f>
        <v>0</v>
      </c>
      <c r="E1148" t="str">
        <f>IF(B1148&lt;0.8*MAX($B$3:B1148), "reinvest dividends","")</f>
        <v/>
      </c>
      <c r="F1148" s="4">
        <f t="shared" si="90"/>
        <v>1203.4387660147765</v>
      </c>
      <c r="G1148" s="4">
        <f t="shared" si="89"/>
        <v>962.4639076034648</v>
      </c>
      <c r="H1148" s="6">
        <f t="shared" si="86"/>
        <v>10519.73051010587</v>
      </c>
      <c r="I1148" s="6">
        <f>SUM($D$3:D1148)</f>
        <v>2531.2800769971122</v>
      </c>
      <c r="K1148" s="6">
        <f t="shared" si="88"/>
        <v>13153.585712541508</v>
      </c>
      <c r="L1148" s="6">
        <f t="shared" si="87"/>
        <v>13051.010587102983</v>
      </c>
      <c r="M1148" s="6">
        <f>MAX($B$3:B1148)</f>
        <v>11.72</v>
      </c>
    </row>
    <row r="1149" spans="1:13" x14ac:dyDescent="0.25">
      <c r="A1149" s="1">
        <v>37523</v>
      </c>
      <c r="B1149" s="6">
        <v>10.93</v>
      </c>
      <c r="C1149" s="6">
        <v>5.3906590000000003</v>
      </c>
      <c r="D1149" s="6">
        <f>_xlfn.IFNA(VLOOKUP(A1149,'APIUX Dividends'!A:B,2,FALSE),0)*G1149</f>
        <v>0</v>
      </c>
      <c r="E1149" t="str">
        <f>IF(B1149&lt;0.8*MAX($B$3:B1149), "reinvest dividends","")</f>
        <v/>
      </c>
      <c r="F1149" s="4">
        <f t="shared" si="90"/>
        <v>1203.4387660147765</v>
      </c>
      <c r="G1149" s="4">
        <f t="shared" si="89"/>
        <v>962.4639076034648</v>
      </c>
      <c r="H1149" s="6">
        <f t="shared" si="86"/>
        <v>10519.73051010587</v>
      </c>
      <c r="I1149" s="6">
        <f>SUM($D$3:D1149)</f>
        <v>2531.2800769971122</v>
      </c>
      <c r="K1149" s="6">
        <f t="shared" si="88"/>
        <v>13153.585712541508</v>
      </c>
      <c r="L1149" s="6">
        <f t="shared" si="87"/>
        <v>13051.010587102983</v>
      </c>
      <c r="M1149" s="6">
        <f>MAX($B$3:B1149)</f>
        <v>11.72</v>
      </c>
    </row>
    <row r="1150" spans="1:13" x14ac:dyDescent="0.25">
      <c r="A1150" s="1">
        <v>37524</v>
      </c>
      <c r="B1150" s="6">
        <v>10.91</v>
      </c>
      <c r="C1150" s="6">
        <v>5.380795</v>
      </c>
      <c r="D1150" s="6">
        <f>_xlfn.IFNA(VLOOKUP(A1150,'APIUX Dividends'!A:B,2,FALSE),0)*G1150</f>
        <v>0</v>
      </c>
      <c r="E1150" t="str">
        <f>IF(B1150&lt;0.8*MAX($B$3:B1150), "reinvest dividends","")</f>
        <v/>
      </c>
      <c r="F1150" s="4">
        <f t="shared" si="90"/>
        <v>1203.4387660147765</v>
      </c>
      <c r="G1150" s="4">
        <f t="shared" si="89"/>
        <v>962.4639076034648</v>
      </c>
      <c r="H1150" s="6">
        <f t="shared" si="86"/>
        <v>10500.481231953801</v>
      </c>
      <c r="I1150" s="6">
        <f>SUM($D$3:D1150)</f>
        <v>2531.2800769971122</v>
      </c>
      <c r="K1150" s="6">
        <f t="shared" si="88"/>
        <v>13129.516937221213</v>
      </c>
      <c r="L1150" s="6">
        <f t="shared" si="87"/>
        <v>13031.761308950914</v>
      </c>
      <c r="M1150" s="6">
        <f>MAX($B$3:B1150)</f>
        <v>11.72</v>
      </c>
    </row>
    <row r="1151" spans="1:13" x14ac:dyDescent="0.25">
      <c r="A1151" s="1">
        <v>37525</v>
      </c>
      <c r="B1151" s="6">
        <v>10.86</v>
      </c>
      <c r="C1151" s="6">
        <v>5.3857540000000004</v>
      </c>
      <c r="D1151" s="6">
        <f>_xlfn.IFNA(VLOOKUP(A1151,'APIUX Dividends'!A:B,2,FALSE),0)*G1151</f>
        <v>57.747834456207883</v>
      </c>
      <c r="E1151" t="str">
        <f>IF(B1151&lt;0.8*MAX($B$3:B1151), "reinvest dividends","")</f>
        <v/>
      </c>
      <c r="F1151" s="4">
        <f t="shared" si="90"/>
        <v>1208.7562461672819</v>
      </c>
      <c r="G1151" s="4">
        <f t="shared" si="89"/>
        <v>962.4639076034648</v>
      </c>
      <c r="H1151" s="6">
        <f t="shared" si="86"/>
        <v>10452.358036573627</v>
      </c>
      <c r="I1151" s="6">
        <f>SUM($D$3:D1151)</f>
        <v>2589.02791145332</v>
      </c>
      <c r="K1151" s="6">
        <f t="shared" si="88"/>
        <v>13127.092833376681</v>
      </c>
      <c r="L1151" s="6">
        <f t="shared" si="87"/>
        <v>13041.385948026948</v>
      </c>
      <c r="M1151" s="6">
        <f>MAX($B$3:B1151)</f>
        <v>11.72</v>
      </c>
    </row>
    <row r="1152" spans="1:13" x14ac:dyDescent="0.25">
      <c r="A1152" s="1">
        <v>37526</v>
      </c>
      <c r="B1152" s="6">
        <v>10.88</v>
      </c>
      <c r="C1152" s="6">
        <v>5.3956720000000002</v>
      </c>
      <c r="D1152" s="6">
        <f>_xlfn.IFNA(VLOOKUP(A1152,'APIUX Dividends'!A:B,2,FALSE),0)*G1152</f>
        <v>0</v>
      </c>
      <c r="E1152" t="str">
        <f>IF(B1152&lt;0.8*MAX($B$3:B1152), "reinvest dividends","")</f>
        <v/>
      </c>
      <c r="F1152" s="4">
        <f t="shared" si="90"/>
        <v>1208.7562461672819</v>
      </c>
      <c r="G1152" s="4">
        <f t="shared" si="89"/>
        <v>962.4639076034648</v>
      </c>
      <c r="H1152" s="6">
        <f t="shared" si="86"/>
        <v>10471.607314725698</v>
      </c>
      <c r="I1152" s="6">
        <f>SUM($D$3:D1152)</f>
        <v>2589.02791145332</v>
      </c>
      <c r="K1152" s="6">
        <f t="shared" si="88"/>
        <v>13151.267958300028</v>
      </c>
      <c r="L1152" s="6">
        <f t="shared" si="87"/>
        <v>13060.635226179018</v>
      </c>
      <c r="M1152" s="6">
        <f>MAX($B$3:B1152)</f>
        <v>11.72</v>
      </c>
    </row>
    <row r="1153" spans="1:13" x14ac:dyDescent="0.25">
      <c r="A1153" s="1">
        <v>37529</v>
      </c>
      <c r="B1153" s="6">
        <v>10.92</v>
      </c>
      <c r="C1153" s="6">
        <v>5.4155110000000004</v>
      </c>
      <c r="D1153" s="6">
        <f>_xlfn.IFNA(VLOOKUP(A1153,'APIUX Dividends'!A:B,2,FALSE),0)*G1153</f>
        <v>0</v>
      </c>
      <c r="E1153" t="str">
        <f>IF(B1153&lt;0.8*MAX($B$3:B1153), "reinvest dividends","")</f>
        <v/>
      </c>
      <c r="F1153" s="4">
        <f t="shared" si="90"/>
        <v>1208.7562461672819</v>
      </c>
      <c r="G1153" s="4">
        <f t="shared" si="89"/>
        <v>962.4639076034648</v>
      </c>
      <c r="H1153" s="6">
        <f t="shared" si="86"/>
        <v>10510.105871029835</v>
      </c>
      <c r="I1153" s="6">
        <f>SUM($D$3:D1153)</f>
        <v>2589.02791145332</v>
      </c>
      <c r="K1153" s="6">
        <f t="shared" si="88"/>
        <v>13199.618208146718</v>
      </c>
      <c r="L1153" s="6">
        <f t="shared" si="87"/>
        <v>13099.133782483155</v>
      </c>
      <c r="M1153" s="6">
        <f>MAX($B$3:B1153)</f>
        <v>11.72</v>
      </c>
    </row>
    <row r="1154" spans="1:13" x14ac:dyDescent="0.25">
      <c r="A1154" s="1">
        <v>37530</v>
      </c>
      <c r="B1154" s="6">
        <v>10.89</v>
      </c>
      <c r="C1154" s="6">
        <v>5.400633</v>
      </c>
      <c r="D1154" s="6">
        <f>_xlfn.IFNA(VLOOKUP(A1154,'APIUX Dividends'!A:B,2,FALSE),0)*G1154</f>
        <v>0</v>
      </c>
      <c r="E1154" t="str">
        <f>IF(B1154&lt;0.8*MAX($B$3:B1154), "reinvest dividends","")</f>
        <v/>
      </c>
      <c r="F1154" s="4">
        <f t="shared" si="90"/>
        <v>1208.7562461672819</v>
      </c>
      <c r="G1154" s="4">
        <f t="shared" si="89"/>
        <v>962.4639076034648</v>
      </c>
      <c r="H1154" s="6">
        <f t="shared" si="86"/>
        <v>10481.231953801733</v>
      </c>
      <c r="I1154" s="6">
        <f>SUM($D$3:D1154)</f>
        <v>2589.02791145332</v>
      </c>
      <c r="K1154" s="6">
        <f t="shared" si="88"/>
        <v>13163.355520761701</v>
      </c>
      <c r="L1154" s="6">
        <f t="shared" si="87"/>
        <v>13070.259865255053</v>
      </c>
      <c r="M1154" s="6">
        <f>MAX($B$3:B1154)</f>
        <v>11.72</v>
      </c>
    </row>
    <row r="1155" spans="1:13" x14ac:dyDescent="0.25">
      <c r="A1155" s="1">
        <v>37531</v>
      </c>
      <c r="B1155" s="6">
        <v>10.9</v>
      </c>
      <c r="C1155" s="6">
        <v>5.4055879999999998</v>
      </c>
      <c r="D1155" s="6">
        <f>_xlfn.IFNA(VLOOKUP(A1155,'APIUX Dividends'!A:B,2,FALSE),0)*G1155</f>
        <v>0</v>
      </c>
      <c r="E1155" t="str">
        <f>IF(B1155&lt;0.8*MAX($B$3:B1155), "reinvest dividends","")</f>
        <v/>
      </c>
      <c r="F1155" s="4">
        <f t="shared" si="90"/>
        <v>1208.7562461672819</v>
      </c>
      <c r="G1155" s="4">
        <f t="shared" si="89"/>
        <v>962.4639076034648</v>
      </c>
      <c r="H1155" s="6">
        <f t="shared" ref="H1155:H1218" si="91">G1155*B1155</f>
        <v>10490.856592877766</v>
      </c>
      <c r="I1155" s="6">
        <f>SUM($D$3:D1155)</f>
        <v>2589.02791145332</v>
      </c>
      <c r="K1155" s="6">
        <f t="shared" si="88"/>
        <v>13175.443083223374</v>
      </c>
      <c r="L1155" s="6">
        <f t="shared" ref="L1155:L1218" si="92">I1155+H1155</f>
        <v>13079.884504331087</v>
      </c>
      <c r="M1155" s="6">
        <f>MAX($B$3:B1155)</f>
        <v>11.72</v>
      </c>
    </row>
    <row r="1156" spans="1:13" x14ac:dyDescent="0.25">
      <c r="A1156" s="1">
        <v>37532</v>
      </c>
      <c r="B1156" s="6">
        <v>10.9</v>
      </c>
      <c r="C1156" s="6">
        <v>5.4055879999999998</v>
      </c>
      <c r="D1156" s="6">
        <f>_xlfn.IFNA(VLOOKUP(A1156,'APIUX Dividends'!A:B,2,FALSE),0)*G1156</f>
        <v>0</v>
      </c>
      <c r="E1156" t="str">
        <f>IF(B1156&lt;0.8*MAX($B$3:B1156), "reinvest dividends","")</f>
        <v/>
      </c>
      <c r="F1156" s="4">
        <f t="shared" si="90"/>
        <v>1208.7562461672819</v>
      </c>
      <c r="G1156" s="4">
        <f t="shared" si="89"/>
        <v>962.4639076034648</v>
      </c>
      <c r="H1156" s="6">
        <f t="shared" si="91"/>
        <v>10490.856592877766</v>
      </c>
      <c r="I1156" s="6">
        <f>SUM($D$3:D1156)</f>
        <v>2589.02791145332</v>
      </c>
      <c r="K1156" s="6">
        <f t="shared" ref="K1156:K1219" si="93">F1156*B1156</f>
        <v>13175.443083223374</v>
      </c>
      <c r="L1156" s="6">
        <f t="shared" si="92"/>
        <v>13079.884504331087</v>
      </c>
      <c r="M1156" s="6">
        <f>MAX($B$3:B1156)</f>
        <v>11.72</v>
      </c>
    </row>
    <row r="1157" spans="1:13" x14ac:dyDescent="0.25">
      <c r="A1157" s="1">
        <v>37533</v>
      </c>
      <c r="B1157" s="6">
        <v>10.89</v>
      </c>
      <c r="C1157" s="6">
        <v>5.400633</v>
      </c>
      <c r="D1157" s="6">
        <f>_xlfn.IFNA(VLOOKUP(A1157,'APIUX Dividends'!A:B,2,FALSE),0)*G1157</f>
        <v>0</v>
      </c>
      <c r="E1157" t="str">
        <f>IF(B1157&lt;0.8*MAX($B$3:B1157), "reinvest dividends","")</f>
        <v/>
      </c>
      <c r="F1157" s="4">
        <f t="shared" si="90"/>
        <v>1208.7562461672819</v>
      </c>
      <c r="G1157" s="4">
        <f t="shared" ref="G1157:G1220" si="94">G1156</f>
        <v>962.4639076034648</v>
      </c>
      <c r="H1157" s="6">
        <f t="shared" si="91"/>
        <v>10481.231953801733</v>
      </c>
      <c r="I1157" s="6">
        <f>SUM($D$3:D1157)</f>
        <v>2589.02791145332</v>
      </c>
      <c r="K1157" s="6">
        <f t="shared" si="93"/>
        <v>13163.355520761701</v>
      </c>
      <c r="L1157" s="6">
        <f t="shared" si="92"/>
        <v>13070.259865255053</v>
      </c>
      <c r="M1157" s="6">
        <f>MAX($B$3:B1157)</f>
        <v>11.72</v>
      </c>
    </row>
    <row r="1158" spans="1:13" x14ac:dyDescent="0.25">
      <c r="A1158" s="1">
        <v>37536</v>
      </c>
      <c r="B1158" s="6">
        <v>10.9</v>
      </c>
      <c r="C1158" s="6">
        <v>5.4055879999999998</v>
      </c>
      <c r="D1158" s="6">
        <f>_xlfn.IFNA(VLOOKUP(A1158,'APIUX Dividends'!A:B,2,FALSE),0)*G1158</f>
        <v>0</v>
      </c>
      <c r="E1158" t="str">
        <f>IF(B1158&lt;0.8*MAX($B$3:B1158), "reinvest dividends","")</f>
        <v/>
      </c>
      <c r="F1158" s="4">
        <f t="shared" si="90"/>
        <v>1208.7562461672819</v>
      </c>
      <c r="G1158" s="4">
        <f t="shared" si="94"/>
        <v>962.4639076034648</v>
      </c>
      <c r="H1158" s="6">
        <f t="shared" si="91"/>
        <v>10490.856592877766</v>
      </c>
      <c r="I1158" s="6">
        <f>SUM($D$3:D1158)</f>
        <v>2589.02791145332</v>
      </c>
      <c r="K1158" s="6">
        <f t="shared" si="93"/>
        <v>13175.443083223374</v>
      </c>
      <c r="L1158" s="6">
        <f t="shared" si="92"/>
        <v>13079.884504331087</v>
      </c>
      <c r="M1158" s="6">
        <f>MAX($B$3:B1158)</f>
        <v>11.72</v>
      </c>
    </row>
    <row r="1159" spans="1:13" x14ac:dyDescent="0.25">
      <c r="A1159" s="1">
        <v>37537</v>
      </c>
      <c r="B1159" s="6">
        <v>10.9</v>
      </c>
      <c r="C1159" s="6">
        <v>5.4055879999999998</v>
      </c>
      <c r="D1159" s="6">
        <f>_xlfn.IFNA(VLOOKUP(A1159,'APIUX Dividends'!A:B,2,FALSE),0)*G1159</f>
        <v>0</v>
      </c>
      <c r="E1159" t="str">
        <f>IF(B1159&lt;0.8*MAX($B$3:B1159), "reinvest dividends","")</f>
        <v/>
      </c>
      <c r="F1159" s="4">
        <f t="shared" si="90"/>
        <v>1208.7562461672819</v>
      </c>
      <c r="G1159" s="4">
        <f t="shared" si="94"/>
        <v>962.4639076034648</v>
      </c>
      <c r="H1159" s="6">
        <f t="shared" si="91"/>
        <v>10490.856592877766</v>
      </c>
      <c r="I1159" s="6">
        <f>SUM($D$3:D1159)</f>
        <v>2589.02791145332</v>
      </c>
      <c r="K1159" s="6">
        <f t="shared" si="93"/>
        <v>13175.443083223374</v>
      </c>
      <c r="L1159" s="6">
        <f t="shared" si="92"/>
        <v>13079.884504331087</v>
      </c>
      <c r="M1159" s="6">
        <f>MAX($B$3:B1159)</f>
        <v>11.72</v>
      </c>
    </row>
    <row r="1160" spans="1:13" x14ac:dyDescent="0.25">
      <c r="A1160" s="1">
        <v>37538</v>
      </c>
      <c r="B1160" s="6">
        <v>10.93</v>
      </c>
      <c r="C1160" s="6">
        <v>5.4204689999999998</v>
      </c>
      <c r="D1160" s="6">
        <f>_xlfn.IFNA(VLOOKUP(A1160,'APIUX Dividends'!A:B,2,FALSE),0)*G1160</f>
        <v>0</v>
      </c>
      <c r="E1160" t="str">
        <f>IF(B1160&lt;0.8*MAX($B$3:B1160), "reinvest dividends","")</f>
        <v/>
      </c>
      <c r="F1160" s="4">
        <f t="shared" si="90"/>
        <v>1208.7562461672819</v>
      </c>
      <c r="G1160" s="4">
        <f t="shared" si="94"/>
        <v>962.4639076034648</v>
      </c>
      <c r="H1160" s="6">
        <f t="shared" si="91"/>
        <v>10519.73051010587</v>
      </c>
      <c r="I1160" s="6">
        <f>SUM($D$3:D1160)</f>
        <v>2589.02791145332</v>
      </c>
      <c r="K1160" s="6">
        <f t="shared" si="93"/>
        <v>13211.705770608391</v>
      </c>
      <c r="L1160" s="6">
        <f t="shared" si="92"/>
        <v>13108.758421559191</v>
      </c>
      <c r="M1160" s="6">
        <f>MAX($B$3:B1160)</f>
        <v>11.72</v>
      </c>
    </row>
    <row r="1161" spans="1:13" x14ac:dyDescent="0.25">
      <c r="A1161" s="1">
        <v>37539</v>
      </c>
      <c r="B1161" s="6">
        <v>10.92</v>
      </c>
      <c r="C1161" s="6">
        <v>5.4155110000000004</v>
      </c>
      <c r="D1161" s="6">
        <f>_xlfn.IFNA(VLOOKUP(A1161,'APIUX Dividends'!A:B,2,FALSE),0)*G1161</f>
        <v>0</v>
      </c>
      <c r="E1161" t="str">
        <f>IF(B1161&lt;0.8*MAX($B$3:B1161), "reinvest dividends","")</f>
        <v/>
      </c>
      <c r="F1161" s="4">
        <f t="shared" si="90"/>
        <v>1208.7562461672819</v>
      </c>
      <c r="G1161" s="4">
        <f t="shared" si="94"/>
        <v>962.4639076034648</v>
      </c>
      <c r="H1161" s="6">
        <f t="shared" si="91"/>
        <v>10510.105871029835</v>
      </c>
      <c r="I1161" s="6">
        <f>SUM($D$3:D1161)</f>
        <v>2589.02791145332</v>
      </c>
      <c r="K1161" s="6">
        <f t="shared" si="93"/>
        <v>13199.618208146718</v>
      </c>
      <c r="L1161" s="6">
        <f t="shared" si="92"/>
        <v>13099.133782483155</v>
      </c>
      <c r="M1161" s="6">
        <f>MAX($B$3:B1161)</f>
        <v>11.72</v>
      </c>
    </row>
    <row r="1162" spans="1:13" x14ac:dyDescent="0.25">
      <c r="A1162" s="1">
        <v>37540</v>
      </c>
      <c r="B1162" s="6">
        <v>10.89</v>
      </c>
      <c r="C1162" s="6">
        <v>5.400633</v>
      </c>
      <c r="D1162" s="6">
        <f>_xlfn.IFNA(VLOOKUP(A1162,'APIUX Dividends'!A:B,2,FALSE),0)*G1162</f>
        <v>0</v>
      </c>
      <c r="E1162" t="str">
        <f>IF(B1162&lt;0.8*MAX($B$3:B1162), "reinvest dividends","")</f>
        <v/>
      </c>
      <c r="F1162" s="4">
        <f t="shared" si="90"/>
        <v>1208.7562461672819</v>
      </c>
      <c r="G1162" s="4">
        <f t="shared" si="94"/>
        <v>962.4639076034648</v>
      </c>
      <c r="H1162" s="6">
        <f t="shared" si="91"/>
        <v>10481.231953801733</v>
      </c>
      <c r="I1162" s="6">
        <f>SUM($D$3:D1162)</f>
        <v>2589.02791145332</v>
      </c>
      <c r="K1162" s="6">
        <f t="shared" si="93"/>
        <v>13163.355520761701</v>
      </c>
      <c r="L1162" s="6">
        <f t="shared" si="92"/>
        <v>13070.259865255053</v>
      </c>
      <c r="M1162" s="6">
        <f>MAX($B$3:B1162)</f>
        <v>11.72</v>
      </c>
    </row>
    <row r="1163" spans="1:13" x14ac:dyDescent="0.25">
      <c r="A1163" s="1">
        <v>37543</v>
      </c>
      <c r="B1163" s="6">
        <v>10.89</v>
      </c>
      <c r="C1163" s="6">
        <v>5.400633</v>
      </c>
      <c r="D1163" s="6">
        <f>_xlfn.IFNA(VLOOKUP(A1163,'APIUX Dividends'!A:B,2,FALSE),0)*G1163</f>
        <v>0</v>
      </c>
      <c r="E1163" t="str">
        <f>IF(B1163&lt;0.8*MAX($B$3:B1163), "reinvest dividends","")</f>
        <v/>
      </c>
      <c r="F1163" s="4">
        <f t="shared" si="90"/>
        <v>1208.7562461672819</v>
      </c>
      <c r="G1163" s="4">
        <f t="shared" si="94"/>
        <v>962.4639076034648</v>
      </c>
      <c r="H1163" s="6">
        <f t="shared" si="91"/>
        <v>10481.231953801733</v>
      </c>
      <c r="I1163" s="6">
        <f>SUM($D$3:D1163)</f>
        <v>2589.02791145332</v>
      </c>
      <c r="K1163" s="6">
        <f t="shared" si="93"/>
        <v>13163.355520761701</v>
      </c>
      <c r="L1163" s="6">
        <f t="shared" si="92"/>
        <v>13070.259865255053</v>
      </c>
      <c r="M1163" s="6">
        <f>MAX($B$3:B1163)</f>
        <v>11.72</v>
      </c>
    </row>
    <row r="1164" spans="1:13" x14ac:dyDescent="0.25">
      <c r="A1164" s="1">
        <v>37544</v>
      </c>
      <c r="B1164" s="6">
        <v>10.84</v>
      </c>
      <c r="C1164" s="6">
        <v>5.3758350000000004</v>
      </c>
      <c r="D1164" s="6">
        <f>_xlfn.IFNA(VLOOKUP(A1164,'APIUX Dividends'!A:B,2,FALSE),0)*G1164</f>
        <v>0</v>
      </c>
      <c r="E1164" t="str">
        <f>IF(B1164&lt;0.8*MAX($B$3:B1164), "reinvest dividends","")</f>
        <v/>
      </c>
      <c r="F1164" s="4">
        <f t="shared" si="90"/>
        <v>1208.7562461672819</v>
      </c>
      <c r="G1164" s="4">
        <f t="shared" si="94"/>
        <v>962.4639076034648</v>
      </c>
      <c r="H1164" s="6">
        <f t="shared" si="91"/>
        <v>10433.108758421558</v>
      </c>
      <c r="I1164" s="6">
        <f>SUM($D$3:D1164)</f>
        <v>2589.02791145332</v>
      </c>
      <c r="K1164" s="6">
        <f t="shared" si="93"/>
        <v>13102.917708453337</v>
      </c>
      <c r="L1164" s="6">
        <f t="shared" si="92"/>
        <v>13022.136669874879</v>
      </c>
      <c r="M1164" s="6">
        <f>MAX($B$3:B1164)</f>
        <v>11.72</v>
      </c>
    </row>
    <row r="1165" spans="1:13" x14ac:dyDescent="0.25">
      <c r="A1165" s="1">
        <v>37545</v>
      </c>
      <c r="B1165" s="6">
        <v>10.84</v>
      </c>
      <c r="C1165" s="6">
        <v>5.3758350000000004</v>
      </c>
      <c r="D1165" s="6">
        <f>_xlfn.IFNA(VLOOKUP(A1165,'APIUX Dividends'!A:B,2,FALSE),0)*G1165</f>
        <v>0</v>
      </c>
      <c r="E1165" t="str">
        <f>IF(B1165&lt;0.8*MAX($B$3:B1165), "reinvest dividends","")</f>
        <v/>
      </c>
      <c r="F1165" s="4">
        <f t="shared" si="90"/>
        <v>1208.7562461672819</v>
      </c>
      <c r="G1165" s="4">
        <f t="shared" si="94"/>
        <v>962.4639076034648</v>
      </c>
      <c r="H1165" s="6">
        <f t="shared" si="91"/>
        <v>10433.108758421558</v>
      </c>
      <c r="I1165" s="6">
        <f>SUM($D$3:D1165)</f>
        <v>2589.02791145332</v>
      </c>
      <c r="K1165" s="6">
        <f t="shared" si="93"/>
        <v>13102.917708453337</v>
      </c>
      <c r="L1165" s="6">
        <f t="shared" si="92"/>
        <v>13022.136669874879</v>
      </c>
      <c r="M1165" s="6">
        <f>MAX($B$3:B1165)</f>
        <v>11.72</v>
      </c>
    </row>
    <row r="1166" spans="1:13" x14ac:dyDescent="0.25">
      <c r="A1166" s="1">
        <v>37546</v>
      </c>
      <c r="B1166" s="6">
        <v>10.83</v>
      </c>
      <c r="C1166" s="6">
        <v>5.370876</v>
      </c>
      <c r="D1166" s="6">
        <f>_xlfn.IFNA(VLOOKUP(A1166,'APIUX Dividends'!A:B,2,FALSE),0)*G1166</f>
        <v>0</v>
      </c>
      <c r="E1166" t="str">
        <f>IF(B1166&lt;0.8*MAX($B$3:B1166), "reinvest dividends","")</f>
        <v/>
      </c>
      <c r="F1166" s="4">
        <f t="shared" si="90"/>
        <v>1208.7562461672819</v>
      </c>
      <c r="G1166" s="4">
        <f t="shared" si="94"/>
        <v>962.4639076034648</v>
      </c>
      <c r="H1166" s="6">
        <f t="shared" si="91"/>
        <v>10423.484119345523</v>
      </c>
      <c r="I1166" s="6">
        <f>SUM($D$3:D1166)</f>
        <v>2589.02791145332</v>
      </c>
      <c r="K1166" s="6">
        <f t="shared" si="93"/>
        <v>13090.830145991664</v>
      </c>
      <c r="L1166" s="6">
        <f t="shared" si="92"/>
        <v>13012.512030798844</v>
      </c>
      <c r="M1166" s="6">
        <f>MAX($B$3:B1166)</f>
        <v>11.72</v>
      </c>
    </row>
    <row r="1167" spans="1:13" x14ac:dyDescent="0.25">
      <c r="A1167" s="1">
        <v>37547</v>
      </c>
      <c r="B1167" s="6">
        <v>10.83</v>
      </c>
      <c r="C1167" s="6">
        <v>5.370876</v>
      </c>
      <c r="D1167" s="6">
        <f>_xlfn.IFNA(VLOOKUP(A1167,'APIUX Dividends'!A:B,2,FALSE),0)*G1167</f>
        <v>0</v>
      </c>
      <c r="E1167" t="str">
        <f>IF(B1167&lt;0.8*MAX($B$3:B1167), "reinvest dividends","")</f>
        <v/>
      </c>
      <c r="F1167" s="4">
        <f t="shared" si="90"/>
        <v>1208.7562461672819</v>
      </c>
      <c r="G1167" s="4">
        <f t="shared" si="94"/>
        <v>962.4639076034648</v>
      </c>
      <c r="H1167" s="6">
        <f t="shared" si="91"/>
        <v>10423.484119345523</v>
      </c>
      <c r="I1167" s="6">
        <f>SUM($D$3:D1167)</f>
        <v>2589.02791145332</v>
      </c>
      <c r="K1167" s="6">
        <f t="shared" si="93"/>
        <v>13090.830145991664</v>
      </c>
      <c r="L1167" s="6">
        <f t="shared" si="92"/>
        <v>13012.512030798844</v>
      </c>
      <c r="M1167" s="6">
        <f>MAX($B$3:B1167)</f>
        <v>11.72</v>
      </c>
    </row>
    <row r="1168" spans="1:13" x14ac:dyDescent="0.25">
      <c r="A1168" s="1">
        <v>37550</v>
      </c>
      <c r="B1168" s="6">
        <v>10.82</v>
      </c>
      <c r="C1168" s="6">
        <v>5.3659179999999997</v>
      </c>
      <c r="D1168" s="6">
        <f>_xlfn.IFNA(VLOOKUP(A1168,'APIUX Dividends'!A:B,2,FALSE),0)*G1168</f>
        <v>0</v>
      </c>
      <c r="E1168" t="str">
        <f>IF(B1168&lt;0.8*MAX($B$3:B1168), "reinvest dividends","")</f>
        <v/>
      </c>
      <c r="F1168" s="4">
        <f t="shared" si="90"/>
        <v>1208.7562461672819</v>
      </c>
      <c r="G1168" s="4">
        <f t="shared" si="94"/>
        <v>962.4639076034648</v>
      </c>
      <c r="H1168" s="6">
        <f t="shared" si="91"/>
        <v>10413.85948026949</v>
      </c>
      <c r="I1168" s="6">
        <f>SUM($D$3:D1168)</f>
        <v>2589.02791145332</v>
      </c>
      <c r="K1168" s="6">
        <f t="shared" si="93"/>
        <v>13078.742583529991</v>
      </c>
      <c r="L1168" s="6">
        <f t="shared" si="92"/>
        <v>13002.88739172281</v>
      </c>
      <c r="M1168" s="6">
        <f>MAX($B$3:B1168)</f>
        <v>11.72</v>
      </c>
    </row>
    <row r="1169" spans="1:13" x14ac:dyDescent="0.25">
      <c r="A1169" s="1">
        <v>37551</v>
      </c>
      <c r="B1169" s="6">
        <v>10.82</v>
      </c>
      <c r="C1169" s="6">
        <v>5.3659179999999997</v>
      </c>
      <c r="D1169" s="6">
        <f>_xlfn.IFNA(VLOOKUP(A1169,'APIUX Dividends'!A:B,2,FALSE),0)*G1169</f>
        <v>0</v>
      </c>
      <c r="E1169" t="str">
        <f>IF(B1169&lt;0.8*MAX($B$3:B1169), "reinvest dividends","")</f>
        <v/>
      </c>
      <c r="F1169" s="4">
        <f t="shared" si="90"/>
        <v>1208.7562461672819</v>
      </c>
      <c r="G1169" s="4">
        <f t="shared" si="94"/>
        <v>962.4639076034648</v>
      </c>
      <c r="H1169" s="6">
        <f t="shared" si="91"/>
        <v>10413.85948026949</v>
      </c>
      <c r="I1169" s="6">
        <f>SUM($D$3:D1169)</f>
        <v>2589.02791145332</v>
      </c>
      <c r="K1169" s="6">
        <f t="shared" si="93"/>
        <v>13078.742583529991</v>
      </c>
      <c r="L1169" s="6">
        <f t="shared" si="92"/>
        <v>13002.88739172281</v>
      </c>
      <c r="M1169" s="6">
        <f>MAX($B$3:B1169)</f>
        <v>11.72</v>
      </c>
    </row>
    <row r="1170" spans="1:13" x14ac:dyDescent="0.25">
      <c r="A1170" s="1">
        <v>37552</v>
      </c>
      <c r="B1170" s="6">
        <v>10.82</v>
      </c>
      <c r="C1170" s="6">
        <v>5.3659179999999997</v>
      </c>
      <c r="D1170" s="6">
        <f>_xlfn.IFNA(VLOOKUP(A1170,'APIUX Dividends'!A:B,2,FALSE),0)*G1170</f>
        <v>0</v>
      </c>
      <c r="E1170" t="str">
        <f>IF(B1170&lt;0.8*MAX($B$3:B1170), "reinvest dividends","")</f>
        <v/>
      </c>
      <c r="F1170" s="4">
        <f t="shared" si="90"/>
        <v>1208.7562461672819</v>
      </c>
      <c r="G1170" s="4">
        <f t="shared" si="94"/>
        <v>962.4639076034648</v>
      </c>
      <c r="H1170" s="6">
        <f t="shared" si="91"/>
        <v>10413.85948026949</v>
      </c>
      <c r="I1170" s="6">
        <f>SUM($D$3:D1170)</f>
        <v>2589.02791145332</v>
      </c>
      <c r="K1170" s="6">
        <f t="shared" si="93"/>
        <v>13078.742583529991</v>
      </c>
      <c r="L1170" s="6">
        <f t="shared" si="92"/>
        <v>13002.88739172281</v>
      </c>
      <c r="M1170" s="6">
        <f>MAX($B$3:B1170)</f>
        <v>11.72</v>
      </c>
    </row>
    <row r="1171" spans="1:13" x14ac:dyDescent="0.25">
      <c r="A1171" s="1">
        <v>37553</v>
      </c>
      <c r="B1171" s="6">
        <v>10.83</v>
      </c>
      <c r="C1171" s="6">
        <v>5.370876</v>
      </c>
      <c r="D1171" s="6">
        <f>_xlfn.IFNA(VLOOKUP(A1171,'APIUX Dividends'!A:B,2,FALSE),0)*G1171</f>
        <v>0</v>
      </c>
      <c r="E1171" t="str">
        <f>IF(B1171&lt;0.8*MAX($B$3:B1171), "reinvest dividends","")</f>
        <v/>
      </c>
      <c r="F1171" s="4">
        <f t="shared" si="90"/>
        <v>1208.7562461672819</v>
      </c>
      <c r="G1171" s="4">
        <f t="shared" si="94"/>
        <v>962.4639076034648</v>
      </c>
      <c r="H1171" s="6">
        <f t="shared" si="91"/>
        <v>10423.484119345523</v>
      </c>
      <c r="I1171" s="6">
        <f>SUM($D$3:D1171)</f>
        <v>2589.02791145332</v>
      </c>
      <c r="K1171" s="6">
        <f t="shared" si="93"/>
        <v>13090.830145991664</v>
      </c>
      <c r="L1171" s="6">
        <f t="shared" si="92"/>
        <v>13012.512030798844</v>
      </c>
      <c r="M1171" s="6">
        <f>MAX($B$3:B1171)</f>
        <v>11.72</v>
      </c>
    </row>
    <row r="1172" spans="1:13" x14ac:dyDescent="0.25">
      <c r="A1172" s="1">
        <v>37554</v>
      </c>
      <c r="B1172" s="6">
        <v>10.84</v>
      </c>
      <c r="C1172" s="6">
        <v>5.3758350000000004</v>
      </c>
      <c r="D1172" s="6">
        <f>_xlfn.IFNA(VLOOKUP(A1172,'APIUX Dividends'!A:B,2,FALSE),0)*G1172</f>
        <v>0</v>
      </c>
      <c r="E1172" t="str">
        <f>IF(B1172&lt;0.8*MAX($B$3:B1172), "reinvest dividends","")</f>
        <v/>
      </c>
      <c r="F1172" s="4">
        <f t="shared" ref="F1172:F1235" si="95">F1171+(D1172/B1172)</f>
        <v>1208.7562461672819</v>
      </c>
      <c r="G1172" s="4">
        <f t="shared" si="94"/>
        <v>962.4639076034648</v>
      </c>
      <c r="H1172" s="6">
        <f t="shared" si="91"/>
        <v>10433.108758421558</v>
      </c>
      <c r="I1172" s="6">
        <f>SUM($D$3:D1172)</f>
        <v>2589.02791145332</v>
      </c>
      <c r="K1172" s="6">
        <f t="shared" si="93"/>
        <v>13102.917708453337</v>
      </c>
      <c r="L1172" s="6">
        <f t="shared" si="92"/>
        <v>13022.136669874879</v>
      </c>
      <c r="M1172" s="6">
        <f>MAX($B$3:B1172)</f>
        <v>11.72</v>
      </c>
    </row>
    <row r="1173" spans="1:13" x14ac:dyDescent="0.25">
      <c r="A1173" s="1">
        <v>37557</v>
      </c>
      <c r="B1173" s="6">
        <v>10.85</v>
      </c>
      <c r="C1173" s="6">
        <v>5.380795</v>
      </c>
      <c r="D1173" s="6">
        <f>_xlfn.IFNA(VLOOKUP(A1173,'APIUX Dividends'!A:B,2,FALSE),0)*G1173</f>
        <v>0</v>
      </c>
      <c r="E1173" t="str">
        <f>IF(B1173&lt;0.8*MAX($B$3:B1173), "reinvest dividends","")</f>
        <v/>
      </c>
      <c r="F1173" s="4">
        <f t="shared" si="95"/>
        <v>1208.7562461672819</v>
      </c>
      <c r="G1173" s="4">
        <f t="shared" si="94"/>
        <v>962.4639076034648</v>
      </c>
      <c r="H1173" s="6">
        <f t="shared" si="91"/>
        <v>10442.733397497594</v>
      </c>
      <c r="I1173" s="6">
        <f>SUM($D$3:D1173)</f>
        <v>2589.02791145332</v>
      </c>
      <c r="K1173" s="6">
        <f t="shared" si="93"/>
        <v>13115.005270915008</v>
      </c>
      <c r="L1173" s="6">
        <f t="shared" si="92"/>
        <v>13031.761308950914</v>
      </c>
      <c r="M1173" s="6">
        <f>MAX($B$3:B1173)</f>
        <v>11.72</v>
      </c>
    </row>
    <row r="1174" spans="1:13" x14ac:dyDescent="0.25">
      <c r="A1174" s="1">
        <v>37558</v>
      </c>
      <c r="B1174" s="6">
        <v>10.86</v>
      </c>
      <c r="C1174" s="6">
        <v>5.3857540000000004</v>
      </c>
      <c r="D1174" s="6">
        <f>_xlfn.IFNA(VLOOKUP(A1174,'APIUX Dividends'!A:B,2,FALSE),0)*G1174</f>
        <v>0</v>
      </c>
      <c r="E1174" t="str">
        <f>IF(B1174&lt;0.8*MAX($B$3:B1174), "reinvest dividends","")</f>
        <v/>
      </c>
      <c r="F1174" s="4">
        <f t="shared" si="95"/>
        <v>1208.7562461672819</v>
      </c>
      <c r="G1174" s="4">
        <f t="shared" si="94"/>
        <v>962.4639076034648</v>
      </c>
      <c r="H1174" s="6">
        <f t="shared" si="91"/>
        <v>10452.358036573627</v>
      </c>
      <c r="I1174" s="6">
        <f>SUM($D$3:D1174)</f>
        <v>2589.02791145332</v>
      </c>
      <c r="K1174" s="6">
        <f t="shared" si="93"/>
        <v>13127.092833376681</v>
      </c>
      <c r="L1174" s="6">
        <f t="shared" si="92"/>
        <v>13041.385948026948</v>
      </c>
      <c r="M1174" s="6">
        <f>MAX($B$3:B1174)</f>
        <v>11.72</v>
      </c>
    </row>
    <row r="1175" spans="1:13" x14ac:dyDescent="0.25">
      <c r="A1175" s="1">
        <v>37559</v>
      </c>
      <c r="B1175" s="6">
        <v>10.86</v>
      </c>
      <c r="C1175" s="6">
        <v>5.3857540000000004</v>
      </c>
      <c r="D1175" s="6">
        <f>_xlfn.IFNA(VLOOKUP(A1175,'APIUX Dividends'!A:B,2,FALSE),0)*G1175</f>
        <v>0</v>
      </c>
      <c r="E1175" t="str">
        <f>IF(B1175&lt;0.8*MAX($B$3:B1175), "reinvest dividends","")</f>
        <v/>
      </c>
      <c r="F1175" s="4">
        <f t="shared" si="95"/>
        <v>1208.7562461672819</v>
      </c>
      <c r="G1175" s="4">
        <f t="shared" si="94"/>
        <v>962.4639076034648</v>
      </c>
      <c r="H1175" s="6">
        <f t="shared" si="91"/>
        <v>10452.358036573627</v>
      </c>
      <c r="I1175" s="6">
        <f>SUM($D$3:D1175)</f>
        <v>2589.02791145332</v>
      </c>
      <c r="K1175" s="6">
        <f t="shared" si="93"/>
        <v>13127.092833376681</v>
      </c>
      <c r="L1175" s="6">
        <f t="shared" si="92"/>
        <v>13041.385948026948</v>
      </c>
      <c r="M1175" s="6">
        <f>MAX($B$3:B1175)</f>
        <v>11.72</v>
      </c>
    </row>
    <row r="1176" spans="1:13" x14ac:dyDescent="0.25">
      <c r="A1176" s="1">
        <v>37560</v>
      </c>
      <c r="B1176" s="6">
        <v>10.87</v>
      </c>
      <c r="C1176" s="6">
        <v>5.3907119999999997</v>
      </c>
      <c r="D1176" s="6">
        <f>_xlfn.IFNA(VLOOKUP(A1176,'APIUX Dividends'!A:B,2,FALSE),0)*G1176</f>
        <v>0</v>
      </c>
      <c r="E1176" t="str">
        <f>IF(B1176&lt;0.8*MAX($B$3:B1176), "reinvest dividends","")</f>
        <v/>
      </c>
      <c r="F1176" s="4">
        <f t="shared" si="95"/>
        <v>1208.7562461672819</v>
      </c>
      <c r="G1176" s="4">
        <f t="shared" si="94"/>
        <v>962.4639076034648</v>
      </c>
      <c r="H1176" s="6">
        <f t="shared" si="91"/>
        <v>10461.982675649662</v>
      </c>
      <c r="I1176" s="6">
        <f>SUM($D$3:D1176)</f>
        <v>2589.02791145332</v>
      </c>
      <c r="K1176" s="6">
        <f t="shared" si="93"/>
        <v>13139.180395838353</v>
      </c>
      <c r="L1176" s="6">
        <f t="shared" si="92"/>
        <v>13051.010587102983</v>
      </c>
      <c r="M1176" s="6">
        <f>MAX($B$3:B1176)</f>
        <v>11.72</v>
      </c>
    </row>
    <row r="1177" spans="1:13" x14ac:dyDescent="0.25">
      <c r="A1177" s="1">
        <v>37561</v>
      </c>
      <c r="B1177" s="6">
        <v>10.86</v>
      </c>
      <c r="C1177" s="6">
        <v>5.3857540000000004</v>
      </c>
      <c r="D1177" s="6">
        <f>_xlfn.IFNA(VLOOKUP(A1177,'APIUX Dividends'!A:B,2,FALSE),0)*G1177</f>
        <v>0</v>
      </c>
      <c r="E1177" t="str">
        <f>IF(B1177&lt;0.8*MAX($B$3:B1177), "reinvest dividends","")</f>
        <v/>
      </c>
      <c r="F1177" s="4">
        <f t="shared" si="95"/>
        <v>1208.7562461672819</v>
      </c>
      <c r="G1177" s="4">
        <f t="shared" si="94"/>
        <v>962.4639076034648</v>
      </c>
      <c r="H1177" s="6">
        <f t="shared" si="91"/>
        <v>10452.358036573627</v>
      </c>
      <c r="I1177" s="6">
        <f>SUM($D$3:D1177)</f>
        <v>2589.02791145332</v>
      </c>
      <c r="K1177" s="6">
        <f t="shared" si="93"/>
        <v>13127.092833376681</v>
      </c>
      <c r="L1177" s="6">
        <f t="shared" si="92"/>
        <v>13041.385948026948</v>
      </c>
      <c r="M1177" s="6">
        <f>MAX($B$3:B1177)</f>
        <v>11.72</v>
      </c>
    </row>
    <row r="1178" spans="1:13" x14ac:dyDescent="0.25">
      <c r="A1178" s="1">
        <v>37564</v>
      </c>
      <c r="B1178" s="6">
        <v>10.86</v>
      </c>
      <c r="C1178" s="6">
        <v>5.3857540000000004</v>
      </c>
      <c r="D1178" s="6">
        <f>_xlfn.IFNA(VLOOKUP(A1178,'APIUX Dividends'!A:B,2,FALSE),0)*G1178</f>
        <v>0</v>
      </c>
      <c r="E1178" t="str">
        <f>IF(B1178&lt;0.8*MAX($B$3:B1178), "reinvest dividends","")</f>
        <v/>
      </c>
      <c r="F1178" s="4">
        <f t="shared" si="95"/>
        <v>1208.7562461672819</v>
      </c>
      <c r="G1178" s="4">
        <f t="shared" si="94"/>
        <v>962.4639076034648</v>
      </c>
      <c r="H1178" s="6">
        <f t="shared" si="91"/>
        <v>10452.358036573627</v>
      </c>
      <c r="I1178" s="6">
        <f>SUM($D$3:D1178)</f>
        <v>2589.02791145332</v>
      </c>
      <c r="K1178" s="6">
        <f t="shared" si="93"/>
        <v>13127.092833376681</v>
      </c>
      <c r="L1178" s="6">
        <f t="shared" si="92"/>
        <v>13041.385948026948</v>
      </c>
      <c r="M1178" s="6">
        <f>MAX($B$3:B1178)</f>
        <v>11.72</v>
      </c>
    </row>
    <row r="1179" spans="1:13" x14ac:dyDescent="0.25">
      <c r="A1179" s="1">
        <v>37565</v>
      </c>
      <c r="B1179" s="6">
        <v>10.85</v>
      </c>
      <c r="C1179" s="6">
        <v>5.380795</v>
      </c>
      <c r="D1179" s="6">
        <f>_xlfn.IFNA(VLOOKUP(A1179,'APIUX Dividends'!A:B,2,FALSE),0)*G1179</f>
        <v>0</v>
      </c>
      <c r="E1179" t="str">
        <f>IF(B1179&lt;0.8*MAX($B$3:B1179), "reinvest dividends","")</f>
        <v/>
      </c>
      <c r="F1179" s="4">
        <f t="shared" si="95"/>
        <v>1208.7562461672819</v>
      </c>
      <c r="G1179" s="4">
        <f t="shared" si="94"/>
        <v>962.4639076034648</v>
      </c>
      <c r="H1179" s="6">
        <f t="shared" si="91"/>
        <v>10442.733397497594</v>
      </c>
      <c r="I1179" s="6">
        <f>SUM($D$3:D1179)</f>
        <v>2589.02791145332</v>
      </c>
      <c r="K1179" s="6">
        <f t="shared" si="93"/>
        <v>13115.005270915008</v>
      </c>
      <c r="L1179" s="6">
        <f t="shared" si="92"/>
        <v>13031.761308950914</v>
      </c>
      <c r="M1179" s="6">
        <f>MAX($B$3:B1179)</f>
        <v>11.72</v>
      </c>
    </row>
    <row r="1180" spans="1:13" x14ac:dyDescent="0.25">
      <c r="A1180" s="1">
        <v>37566</v>
      </c>
      <c r="B1180" s="6">
        <v>10.85</v>
      </c>
      <c r="C1180" s="6">
        <v>5.380795</v>
      </c>
      <c r="D1180" s="6">
        <f>_xlfn.IFNA(VLOOKUP(A1180,'APIUX Dividends'!A:B,2,FALSE),0)*G1180</f>
        <v>0</v>
      </c>
      <c r="E1180" t="str">
        <f>IF(B1180&lt;0.8*MAX($B$3:B1180), "reinvest dividends","")</f>
        <v/>
      </c>
      <c r="F1180" s="4">
        <f t="shared" si="95"/>
        <v>1208.7562461672819</v>
      </c>
      <c r="G1180" s="4">
        <f t="shared" si="94"/>
        <v>962.4639076034648</v>
      </c>
      <c r="H1180" s="6">
        <f t="shared" si="91"/>
        <v>10442.733397497594</v>
      </c>
      <c r="I1180" s="6">
        <f>SUM($D$3:D1180)</f>
        <v>2589.02791145332</v>
      </c>
      <c r="K1180" s="6">
        <f t="shared" si="93"/>
        <v>13115.005270915008</v>
      </c>
      <c r="L1180" s="6">
        <f t="shared" si="92"/>
        <v>13031.761308950914</v>
      </c>
      <c r="M1180" s="6">
        <f>MAX($B$3:B1180)</f>
        <v>11.72</v>
      </c>
    </row>
    <row r="1181" spans="1:13" x14ac:dyDescent="0.25">
      <c r="A1181" s="1">
        <v>37567</v>
      </c>
      <c r="B1181" s="6">
        <v>10.86</v>
      </c>
      <c r="C1181" s="6">
        <v>5.3857540000000004</v>
      </c>
      <c r="D1181" s="6">
        <f>_xlfn.IFNA(VLOOKUP(A1181,'APIUX Dividends'!A:B,2,FALSE),0)*G1181</f>
        <v>0</v>
      </c>
      <c r="E1181" t="str">
        <f>IF(B1181&lt;0.8*MAX($B$3:B1181), "reinvest dividends","")</f>
        <v/>
      </c>
      <c r="F1181" s="4">
        <f t="shared" si="95"/>
        <v>1208.7562461672819</v>
      </c>
      <c r="G1181" s="4">
        <f t="shared" si="94"/>
        <v>962.4639076034648</v>
      </c>
      <c r="H1181" s="6">
        <f t="shared" si="91"/>
        <v>10452.358036573627</v>
      </c>
      <c r="I1181" s="6">
        <f>SUM($D$3:D1181)</f>
        <v>2589.02791145332</v>
      </c>
      <c r="K1181" s="6">
        <f t="shared" si="93"/>
        <v>13127.092833376681</v>
      </c>
      <c r="L1181" s="6">
        <f t="shared" si="92"/>
        <v>13041.385948026948</v>
      </c>
      <c r="M1181" s="6">
        <f>MAX($B$3:B1181)</f>
        <v>11.72</v>
      </c>
    </row>
    <row r="1182" spans="1:13" x14ac:dyDescent="0.25">
      <c r="A1182" s="1">
        <v>37568</v>
      </c>
      <c r="B1182" s="6">
        <v>10.86</v>
      </c>
      <c r="C1182" s="6">
        <v>5.3857540000000004</v>
      </c>
      <c r="D1182" s="6">
        <f>_xlfn.IFNA(VLOOKUP(A1182,'APIUX Dividends'!A:B,2,FALSE),0)*G1182</f>
        <v>0</v>
      </c>
      <c r="E1182" t="str">
        <f>IF(B1182&lt;0.8*MAX($B$3:B1182), "reinvest dividends","")</f>
        <v/>
      </c>
      <c r="F1182" s="4">
        <f t="shared" si="95"/>
        <v>1208.7562461672819</v>
      </c>
      <c r="G1182" s="4">
        <f t="shared" si="94"/>
        <v>962.4639076034648</v>
      </c>
      <c r="H1182" s="6">
        <f t="shared" si="91"/>
        <v>10452.358036573627</v>
      </c>
      <c r="I1182" s="6">
        <f>SUM($D$3:D1182)</f>
        <v>2589.02791145332</v>
      </c>
      <c r="K1182" s="6">
        <f t="shared" si="93"/>
        <v>13127.092833376681</v>
      </c>
      <c r="L1182" s="6">
        <f t="shared" si="92"/>
        <v>13041.385948026948</v>
      </c>
      <c r="M1182" s="6">
        <f>MAX($B$3:B1182)</f>
        <v>11.72</v>
      </c>
    </row>
    <row r="1183" spans="1:13" x14ac:dyDescent="0.25">
      <c r="A1183" s="1">
        <v>37571</v>
      </c>
      <c r="B1183" s="6">
        <v>10.86</v>
      </c>
      <c r="C1183" s="6">
        <v>5.3857540000000004</v>
      </c>
      <c r="D1183" s="6">
        <f>_xlfn.IFNA(VLOOKUP(A1183,'APIUX Dividends'!A:B,2,FALSE),0)*G1183</f>
        <v>0</v>
      </c>
      <c r="E1183" t="str">
        <f>IF(B1183&lt;0.8*MAX($B$3:B1183), "reinvest dividends","")</f>
        <v/>
      </c>
      <c r="F1183" s="4">
        <f t="shared" si="95"/>
        <v>1208.7562461672819</v>
      </c>
      <c r="G1183" s="4">
        <f t="shared" si="94"/>
        <v>962.4639076034648</v>
      </c>
      <c r="H1183" s="6">
        <f t="shared" si="91"/>
        <v>10452.358036573627</v>
      </c>
      <c r="I1183" s="6">
        <f>SUM($D$3:D1183)</f>
        <v>2589.02791145332</v>
      </c>
      <c r="K1183" s="6">
        <f t="shared" si="93"/>
        <v>13127.092833376681</v>
      </c>
      <c r="L1183" s="6">
        <f t="shared" si="92"/>
        <v>13041.385948026948</v>
      </c>
      <c r="M1183" s="6">
        <f>MAX($B$3:B1183)</f>
        <v>11.72</v>
      </c>
    </row>
    <row r="1184" spans="1:13" x14ac:dyDescent="0.25">
      <c r="A1184" s="1">
        <v>37572</v>
      </c>
      <c r="B1184" s="6">
        <v>10.87</v>
      </c>
      <c r="C1184" s="6">
        <v>5.3907119999999997</v>
      </c>
      <c r="D1184" s="6">
        <f>_xlfn.IFNA(VLOOKUP(A1184,'APIUX Dividends'!A:B,2,FALSE),0)*G1184</f>
        <v>0</v>
      </c>
      <c r="E1184" t="str">
        <f>IF(B1184&lt;0.8*MAX($B$3:B1184), "reinvest dividends","")</f>
        <v/>
      </c>
      <c r="F1184" s="4">
        <f t="shared" si="95"/>
        <v>1208.7562461672819</v>
      </c>
      <c r="G1184" s="4">
        <f t="shared" si="94"/>
        <v>962.4639076034648</v>
      </c>
      <c r="H1184" s="6">
        <f t="shared" si="91"/>
        <v>10461.982675649662</v>
      </c>
      <c r="I1184" s="6">
        <f>SUM($D$3:D1184)</f>
        <v>2589.02791145332</v>
      </c>
      <c r="K1184" s="6">
        <f t="shared" si="93"/>
        <v>13139.180395838353</v>
      </c>
      <c r="L1184" s="6">
        <f t="shared" si="92"/>
        <v>13051.010587102983</v>
      </c>
      <c r="M1184" s="6">
        <f>MAX($B$3:B1184)</f>
        <v>11.72</v>
      </c>
    </row>
    <row r="1185" spans="1:13" x14ac:dyDescent="0.25">
      <c r="A1185" s="1">
        <v>37573</v>
      </c>
      <c r="B1185" s="6">
        <v>10.87</v>
      </c>
      <c r="C1185" s="6">
        <v>5.3907119999999997</v>
      </c>
      <c r="D1185" s="6">
        <f>_xlfn.IFNA(VLOOKUP(A1185,'APIUX Dividends'!A:B,2,FALSE),0)*G1185</f>
        <v>0</v>
      </c>
      <c r="E1185" t="str">
        <f>IF(B1185&lt;0.8*MAX($B$3:B1185), "reinvest dividends","")</f>
        <v/>
      </c>
      <c r="F1185" s="4">
        <f t="shared" si="95"/>
        <v>1208.7562461672819</v>
      </c>
      <c r="G1185" s="4">
        <f t="shared" si="94"/>
        <v>962.4639076034648</v>
      </c>
      <c r="H1185" s="6">
        <f t="shared" si="91"/>
        <v>10461.982675649662</v>
      </c>
      <c r="I1185" s="6">
        <f>SUM($D$3:D1185)</f>
        <v>2589.02791145332</v>
      </c>
      <c r="K1185" s="6">
        <f t="shared" si="93"/>
        <v>13139.180395838353</v>
      </c>
      <c r="L1185" s="6">
        <f t="shared" si="92"/>
        <v>13051.010587102983</v>
      </c>
      <c r="M1185" s="6">
        <f>MAX($B$3:B1185)</f>
        <v>11.72</v>
      </c>
    </row>
    <row r="1186" spans="1:13" x14ac:dyDescent="0.25">
      <c r="A1186" s="1">
        <v>37574</v>
      </c>
      <c r="B1186" s="6">
        <v>10.85</v>
      </c>
      <c r="C1186" s="6">
        <v>5.380795</v>
      </c>
      <c r="D1186" s="6">
        <f>_xlfn.IFNA(VLOOKUP(A1186,'APIUX Dividends'!A:B,2,FALSE),0)*G1186</f>
        <v>0</v>
      </c>
      <c r="E1186" t="str">
        <f>IF(B1186&lt;0.8*MAX($B$3:B1186), "reinvest dividends","")</f>
        <v/>
      </c>
      <c r="F1186" s="4">
        <f t="shared" si="95"/>
        <v>1208.7562461672819</v>
      </c>
      <c r="G1186" s="4">
        <f t="shared" si="94"/>
        <v>962.4639076034648</v>
      </c>
      <c r="H1186" s="6">
        <f t="shared" si="91"/>
        <v>10442.733397497594</v>
      </c>
      <c r="I1186" s="6">
        <f>SUM($D$3:D1186)</f>
        <v>2589.02791145332</v>
      </c>
      <c r="K1186" s="6">
        <f t="shared" si="93"/>
        <v>13115.005270915008</v>
      </c>
      <c r="L1186" s="6">
        <f t="shared" si="92"/>
        <v>13031.761308950914</v>
      </c>
      <c r="M1186" s="6">
        <f>MAX($B$3:B1186)</f>
        <v>11.72</v>
      </c>
    </row>
    <row r="1187" spans="1:13" x14ac:dyDescent="0.25">
      <c r="A1187" s="1">
        <v>37575</v>
      </c>
      <c r="B1187" s="6">
        <v>10.85</v>
      </c>
      <c r="C1187" s="6">
        <v>5.380795</v>
      </c>
      <c r="D1187" s="6">
        <f>_xlfn.IFNA(VLOOKUP(A1187,'APIUX Dividends'!A:B,2,FALSE),0)*G1187</f>
        <v>0</v>
      </c>
      <c r="E1187" t="str">
        <f>IF(B1187&lt;0.8*MAX($B$3:B1187), "reinvest dividends","")</f>
        <v/>
      </c>
      <c r="F1187" s="4">
        <f t="shared" si="95"/>
        <v>1208.7562461672819</v>
      </c>
      <c r="G1187" s="4">
        <f t="shared" si="94"/>
        <v>962.4639076034648</v>
      </c>
      <c r="H1187" s="6">
        <f t="shared" si="91"/>
        <v>10442.733397497594</v>
      </c>
      <c r="I1187" s="6">
        <f>SUM($D$3:D1187)</f>
        <v>2589.02791145332</v>
      </c>
      <c r="K1187" s="6">
        <f t="shared" si="93"/>
        <v>13115.005270915008</v>
      </c>
      <c r="L1187" s="6">
        <f t="shared" si="92"/>
        <v>13031.761308950914</v>
      </c>
      <c r="M1187" s="6">
        <f>MAX($B$3:B1187)</f>
        <v>11.72</v>
      </c>
    </row>
    <row r="1188" spans="1:13" x14ac:dyDescent="0.25">
      <c r="A1188" s="1">
        <v>37578</v>
      </c>
      <c r="B1188" s="6">
        <v>10.85</v>
      </c>
      <c r="C1188" s="6">
        <v>5.380795</v>
      </c>
      <c r="D1188" s="6">
        <f>_xlfn.IFNA(VLOOKUP(A1188,'APIUX Dividends'!A:B,2,FALSE),0)*G1188</f>
        <v>0</v>
      </c>
      <c r="E1188" t="str">
        <f>IF(B1188&lt;0.8*MAX($B$3:B1188), "reinvest dividends","")</f>
        <v/>
      </c>
      <c r="F1188" s="4">
        <f t="shared" si="95"/>
        <v>1208.7562461672819</v>
      </c>
      <c r="G1188" s="4">
        <f t="shared" si="94"/>
        <v>962.4639076034648</v>
      </c>
      <c r="H1188" s="6">
        <f t="shared" si="91"/>
        <v>10442.733397497594</v>
      </c>
      <c r="I1188" s="6">
        <f>SUM($D$3:D1188)</f>
        <v>2589.02791145332</v>
      </c>
      <c r="K1188" s="6">
        <f t="shared" si="93"/>
        <v>13115.005270915008</v>
      </c>
      <c r="L1188" s="6">
        <f t="shared" si="92"/>
        <v>13031.761308950914</v>
      </c>
      <c r="M1188" s="6">
        <f>MAX($B$3:B1188)</f>
        <v>11.72</v>
      </c>
    </row>
    <row r="1189" spans="1:13" x14ac:dyDescent="0.25">
      <c r="A1189" s="1">
        <v>37579</v>
      </c>
      <c r="B1189" s="6">
        <v>10.85</v>
      </c>
      <c r="C1189" s="6">
        <v>5.380795</v>
      </c>
      <c r="D1189" s="6">
        <f>_xlfn.IFNA(VLOOKUP(A1189,'APIUX Dividends'!A:B,2,FALSE),0)*G1189</f>
        <v>0</v>
      </c>
      <c r="E1189" t="str">
        <f>IF(B1189&lt;0.8*MAX($B$3:B1189), "reinvest dividends","")</f>
        <v/>
      </c>
      <c r="F1189" s="4">
        <f t="shared" si="95"/>
        <v>1208.7562461672819</v>
      </c>
      <c r="G1189" s="4">
        <f t="shared" si="94"/>
        <v>962.4639076034648</v>
      </c>
      <c r="H1189" s="6">
        <f t="shared" si="91"/>
        <v>10442.733397497594</v>
      </c>
      <c r="I1189" s="6">
        <f>SUM($D$3:D1189)</f>
        <v>2589.02791145332</v>
      </c>
      <c r="K1189" s="6">
        <f t="shared" si="93"/>
        <v>13115.005270915008</v>
      </c>
      <c r="L1189" s="6">
        <f t="shared" si="92"/>
        <v>13031.761308950914</v>
      </c>
      <c r="M1189" s="6">
        <f>MAX($B$3:B1189)</f>
        <v>11.72</v>
      </c>
    </row>
    <row r="1190" spans="1:13" x14ac:dyDescent="0.25">
      <c r="A1190" s="1">
        <v>37580</v>
      </c>
      <c r="B1190" s="6">
        <v>10.84</v>
      </c>
      <c r="C1190" s="6">
        <v>5.3758350000000004</v>
      </c>
      <c r="D1190" s="6">
        <f>_xlfn.IFNA(VLOOKUP(A1190,'APIUX Dividends'!A:B,2,FALSE),0)*G1190</f>
        <v>0</v>
      </c>
      <c r="E1190" t="str">
        <f>IF(B1190&lt;0.8*MAX($B$3:B1190), "reinvest dividends","")</f>
        <v/>
      </c>
      <c r="F1190" s="4">
        <f t="shared" si="95"/>
        <v>1208.7562461672819</v>
      </c>
      <c r="G1190" s="4">
        <f t="shared" si="94"/>
        <v>962.4639076034648</v>
      </c>
      <c r="H1190" s="6">
        <f t="shared" si="91"/>
        <v>10433.108758421558</v>
      </c>
      <c r="I1190" s="6">
        <f>SUM($D$3:D1190)</f>
        <v>2589.02791145332</v>
      </c>
      <c r="K1190" s="6">
        <f t="shared" si="93"/>
        <v>13102.917708453337</v>
      </c>
      <c r="L1190" s="6">
        <f t="shared" si="92"/>
        <v>13022.136669874879</v>
      </c>
      <c r="M1190" s="6">
        <f>MAX($B$3:B1190)</f>
        <v>11.72</v>
      </c>
    </row>
    <row r="1191" spans="1:13" x14ac:dyDescent="0.25">
      <c r="A1191" s="1">
        <v>37581</v>
      </c>
      <c r="B1191" s="6">
        <v>10.84</v>
      </c>
      <c r="C1191" s="6">
        <v>5.3758350000000004</v>
      </c>
      <c r="D1191" s="6">
        <f>_xlfn.IFNA(VLOOKUP(A1191,'APIUX Dividends'!A:B,2,FALSE),0)*G1191</f>
        <v>0</v>
      </c>
      <c r="E1191" t="str">
        <f>IF(B1191&lt;0.8*MAX($B$3:B1191), "reinvest dividends","")</f>
        <v/>
      </c>
      <c r="F1191" s="4">
        <f t="shared" si="95"/>
        <v>1208.7562461672819</v>
      </c>
      <c r="G1191" s="4">
        <f t="shared" si="94"/>
        <v>962.4639076034648</v>
      </c>
      <c r="H1191" s="6">
        <f t="shared" si="91"/>
        <v>10433.108758421558</v>
      </c>
      <c r="I1191" s="6">
        <f>SUM($D$3:D1191)</f>
        <v>2589.02791145332</v>
      </c>
      <c r="K1191" s="6">
        <f t="shared" si="93"/>
        <v>13102.917708453337</v>
      </c>
      <c r="L1191" s="6">
        <f t="shared" si="92"/>
        <v>13022.136669874879</v>
      </c>
      <c r="M1191" s="6">
        <f>MAX($B$3:B1191)</f>
        <v>11.72</v>
      </c>
    </row>
    <row r="1192" spans="1:13" x14ac:dyDescent="0.25">
      <c r="A1192" s="1">
        <v>37582</v>
      </c>
      <c r="B1192" s="6">
        <v>10.84</v>
      </c>
      <c r="C1192" s="6">
        <v>5.3758350000000004</v>
      </c>
      <c r="D1192" s="6">
        <f>_xlfn.IFNA(VLOOKUP(A1192,'APIUX Dividends'!A:B,2,FALSE),0)*G1192</f>
        <v>0</v>
      </c>
      <c r="E1192" t="str">
        <f>IF(B1192&lt;0.8*MAX($B$3:B1192), "reinvest dividends","")</f>
        <v/>
      </c>
      <c r="F1192" s="4">
        <f t="shared" si="95"/>
        <v>1208.7562461672819</v>
      </c>
      <c r="G1192" s="4">
        <f t="shared" si="94"/>
        <v>962.4639076034648</v>
      </c>
      <c r="H1192" s="6">
        <f t="shared" si="91"/>
        <v>10433.108758421558</v>
      </c>
      <c r="I1192" s="6">
        <f>SUM($D$3:D1192)</f>
        <v>2589.02791145332</v>
      </c>
      <c r="K1192" s="6">
        <f t="shared" si="93"/>
        <v>13102.917708453337</v>
      </c>
      <c r="L1192" s="6">
        <f t="shared" si="92"/>
        <v>13022.136669874879</v>
      </c>
      <c r="M1192" s="6">
        <f>MAX($B$3:B1192)</f>
        <v>11.72</v>
      </c>
    </row>
    <row r="1193" spans="1:13" x14ac:dyDescent="0.25">
      <c r="A1193" s="1">
        <v>37585</v>
      </c>
      <c r="B1193" s="6">
        <v>10.84</v>
      </c>
      <c r="C1193" s="6">
        <v>5.3758350000000004</v>
      </c>
      <c r="D1193" s="6">
        <f>_xlfn.IFNA(VLOOKUP(A1193,'APIUX Dividends'!A:B,2,FALSE),0)*G1193</f>
        <v>0</v>
      </c>
      <c r="E1193" t="str">
        <f>IF(B1193&lt;0.8*MAX($B$3:B1193), "reinvest dividends","")</f>
        <v/>
      </c>
      <c r="F1193" s="4">
        <f t="shared" si="95"/>
        <v>1208.7562461672819</v>
      </c>
      <c r="G1193" s="4">
        <f t="shared" si="94"/>
        <v>962.4639076034648</v>
      </c>
      <c r="H1193" s="6">
        <f t="shared" si="91"/>
        <v>10433.108758421558</v>
      </c>
      <c r="I1193" s="6">
        <f>SUM($D$3:D1193)</f>
        <v>2589.02791145332</v>
      </c>
      <c r="K1193" s="6">
        <f t="shared" si="93"/>
        <v>13102.917708453337</v>
      </c>
      <c r="L1193" s="6">
        <f t="shared" si="92"/>
        <v>13022.136669874879</v>
      </c>
      <c r="M1193" s="6">
        <f>MAX($B$3:B1193)</f>
        <v>11.72</v>
      </c>
    </row>
    <row r="1194" spans="1:13" x14ac:dyDescent="0.25">
      <c r="A1194" s="1">
        <v>37586</v>
      </c>
      <c r="B1194" s="6">
        <v>10.85</v>
      </c>
      <c r="C1194" s="6">
        <v>5.380795</v>
      </c>
      <c r="D1194" s="6">
        <f>_xlfn.IFNA(VLOOKUP(A1194,'APIUX Dividends'!A:B,2,FALSE),0)*G1194</f>
        <v>0</v>
      </c>
      <c r="E1194" t="str">
        <f>IF(B1194&lt;0.8*MAX($B$3:B1194), "reinvest dividends","")</f>
        <v/>
      </c>
      <c r="F1194" s="4">
        <f t="shared" si="95"/>
        <v>1208.7562461672819</v>
      </c>
      <c r="G1194" s="4">
        <f t="shared" si="94"/>
        <v>962.4639076034648</v>
      </c>
      <c r="H1194" s="6">
        <f t="shared" si="91"/>
        <v>10442.733397497594</v>
      </c>
      <c r="I1194" s="6">
        <f>SUM($D$3:D1194)</f>
        <v>2589.02791145332</v>
      </c>
      <c r="K1194" s="6">
        <f t="shared" si="93"/>
        <v>13115.005270915008</v>
      </c>
      <c r="L1194" s="6">
        <f t="shared" si="92"/>
        <v>13031.761308950914</v>
      </c>
      <c r="M1194" s="6">
        <f>MAX($B$3:B1194)</f>
        <v>11.72</v>
      </c>
    </row>
    <row r="1195" spans="1:13" x14ac:dyDescent="0.25">
      <c r="A1195" s="1">
        <v>37587</v>
      </c>
      <c r="B1195" s="6">
        <v>10.82</v>
      </c>
      <c r="C1195" s="6">
        <v>5.3659179999999997</v>
      </c>
      <c r="D1195" s="6">
        <f>_xlfn.IFNA(VLOOKUP(A1195,'APIUX Dividends'!A:B,2,FALSE),0)*G1195</f>
        <v>0</v>
      </c>
      <c r="E1195" t="str">
        <f>IF(B1195&lt;0.8*MAX($B$3:B1195), "reinvest dividends","")</f>
        <v/>
      </c>
      <c r="F1195" s="4">
        <f t="shared" si="95"/>
        <v>1208.7562461672819</v>
      </c>
      <c r="G1195" s="4">
        <f t="shared" si="94"/>
        <v>962.4639076034648</v>
      </c>
      <c r="H1195" s="6">
        <f t="shared" si="91"/>
        <v>10413.85948026949</v>
      </c>
      <c r="I1195" s="6">
        <f>SUM($D$3:D1195)</f>
        <v>2589.02791145332</v>
      </c>
      <c r="K1195" s="6">
        <f t="shared" si="93"/>
        <v>13078.742583529991</v>
      </c>
      <c r="L1195" s="6">
        <f t="shared" si="92"/>
        <v>13002.88739172281</v>
      </c>
      <c r="M1195" s="6">
        <f>MAX($B$3:B1195)</f>
        <v>11.72</v>
      </c>
    </row>
    <row r="1196" spans="1:13" x14ac:dyDescent="0.25">
      <c r="A1196" s="1">
        <v>37589</v>
      </c>
      <c r="B1196" s="6">
        <v>10.82</v>
      </c>
      <c r="C1196" s="6">
        <v>5.3659179999999997</v>
      </c>
      <c r="D1196" s="6">
        <f>_xlfn.IFNA(VLOOKUP(A1196,'APIUX Dividends'!A:B,2,FALSE),0)*G1196</f>
        <v>0</v>
      </c>
      <c r="E1196" t="str">
        <f>IF(B1196&lt;0.8*MAX($B$3:B1196), "reinvest dividends","")</f>
        <v/>
      </c>
      <c r="F1196" s="4">
        <f t="shared" si="95"/>
        <v>1208.7562461672819</v>
      </c>
      <c r="G1196" s="4">
        <f t="shared" si="94"/>
        <v>962.4639076034648</v>
      </c>
      <c r="H1196" s="6">
        <f t="shared" si="91"/>
        <v>10413.85948026949</v>
      </c>
      <c r="I1196" s="6">
        <f>SUM($D$3:D1196)</f>
        <v>2589.02791145332</v>
      </c>
      <c r="K1196" s="6">
        <f t="shared" si="93"/>
        <v>13078.742583529991</v>
      </c>
      <c r="L1196" s="6">
        <f t="shared" si="92"/>
        <v>13002.88739172281</v>
      </c>
      <c r="M1196" s="6">
        <f>MAX($B$3:B1196)</f>
        <v>11.72</v>
      </c>
    </row>
    <row r="1197" spans="1:13" x14ac:dyDescent="0.25">
      <c r="A1197" s="1">
        <v>37592</v>
      </c>
      <c r="B1197" s="6">
        <v>10.83</v>
      </c>
      <c r="C1197" s="6">
        <v>5.370876</v>
      </c>
      <c r="D1197" s="6">
        <f>_xlfn.IFNA(VLOOKUP(A1197,'APIUX Dividends'!A:B,2,FALSE),0)*G1197</f>
        <v>0</v>
      </c>
      <c r="E1197" t="str">
        <f>IF(B1197&lt;0.8*MAX($B$3:B1197), "reinvest dividends","")</f>
        <v/>
      </c>
      <c r="F1197" s="4">
        <f t="shared" si="95"/>
        <v>1208.7562461672819</v>
      </c>
      <c r="G1197" s="4">
        <f t="shared" si="94"/>
        <v>962.4639076034648</v>
      </c>
      <c r="H1197" s="6">
        <f t="shared" si="91"/>
        <v>10423.484119345523</v>
      </c>
      <c r="I1197" s="6">
        <f>SUM($D$3:D1197)</f>
        <v>2589.02791145332</v>
      </c>
      <c r="K1197" s="6">
        <f t="shared" si="93"/>
        <v>13090.830145991664</v>
      </c>
      <c r="L1197" s="6">
        <f t="shared" si="92"/>
        <v>13012.512030798844</v>
      </c>
      <c r="M1197" s="6">
        <f>MAX($B$3:B1197)</f>
        <v>11.72</v>
      </c>
    </row>
    <row r="1198" spans="1:13" x14ac:dyDescent="0.25">
      <c r="A1198" s="1">
        <v>37593</v>
      </c>
      <c r="B1198" s="6">
        <v>10.83</v>
      </c>
      <c r="C1198" s="6">
        <v>5.370876</v>
      </c>
      <c r="D1198" s="6">
        <f>_xlfn.IFNA(VLOOKUP(A1198,'APIUX Dividends'!A:B,2,FALSE),0)*G1198</f>
        <v>0</v>
      </c>
      <c r="E1198" t="str">
        <f>IF(B1198&lt;0.8*MAX($B$3:B1198), "reinvest dividends","")</f>
        <v/>
      </c>
      <c r="F1198" s="4">
        <f t="shared" si="95"/>
        <v>1208.7562461672819</v>
      </c>
      <c r="G1198" s="4">
        <f t="shared" si="94"/>
        <v>962.4639076034648</v>
      </c>
      <c r="H1198" s="6">
        <f t="shared" si="91"/>
        <v>10423.484119345523</v>
      </c>
      <c r="I1198" s="6">
        <f>SUM($D$3:D1198)</f>
        <v>2589.02791145332</v>
      </c>
      <c r="K1198" s="6">
        <f t="shared" si="93"/>
        <v>13090.830145991664</v>
      </c>
      <c r="L1198" s="6">
        <f t="shared" si="92"/>
        <v>13012.512030798844</v>
      </c>
      <c r="M1198" s="6">
        <f>MAX($B$3:B1198)</f>
        <v>11.72</v>
      </c>
    </row>
    <row r="1199" spans="1:13" x14ac:dyDescent="0.25">
      <c r="A1199" s="1">
        <v>37594</v>
      </c>
      <c r="B1199" s="6">
        <v>10.84</v>
      </c>
      <c r="C1199" s="6">
        <v>5.3758350000000004</v>
      </c>
      <c r="D1199" s="6">
        <f>_xlfn.IFNA(VLOOKUP(A1199,'APIUX Dividends'!A:B,2,FALSE),0)*G1199</f>
        <v>0</v>
      </c>
      <c r="E1199" t="str">
        <f>IF(B1199&lt;0.8*MAX($B$3:B1199), "reinvest dividends","")</f>
        <v/>
      </c>
      <c r="F1199" s="4">
        <f t="shared" si="95"/>
        <v>1208.7562461672819</v>
      </c>
      <c r="G1199" s="4">
        <f t="shared" si="94"/>
        <v>962.4639076034648</v>
      </c>
      <c r="H1199" s="6">
        <f t="shared" si="91"/>
        <v>10433.108758421558</v>
      </c>
      <c r="I1199" s="6">
        <f>SUM($D$3:D1199)</f>
        <v>2589.02791145332</v>
      </c>
      <c r="K1199" s="6">
        <f t="shared" si="93"/>
        <v>13102.917708453337</v>
      </c>
      <c r="L1199" s="6">
        <f t="shared" si="92"/>
        <v>13022.136669874879</v>
      </c>
      <c r="M1199" s="6">
        <f>MAX($B$3:B1199)</f>
        <v>11.72</v>
      </c>
    </row>
    <row r="1200" spans="1:13" x14ac:dyDescent="0.25">
      <c r="A1200" s="1">
        <v>37595</v>
      </c>
      <c r="B1200" s="6">
        <v>10.85</v>
      </c>
      <c r="C1200" s="6">
        <v>5.380795</v>
      </c>
      <c r="D1200" s="6">
        <f>_xlfn.IFNA(VLOOKUP(A1200,'APIUX Dividends'!A:B,2,FALSE),0)*G1200</f>
        <v>0</v>
      </c>
      <c r="E1200" t="str">
        <f>IF(B1200&lt;0.8*MAX($B$3:B1200), "reinvest dividends","")</f>
        <v/>
      </c>
      <c r="F1200" s="4">
        <f t="shared" si="95"/>
        <v>1208.7562461672819</v>
      </c>
      <c r="G1200" s="4">
        <f t="shared" si="94"/>
        <v>962.4639076034648</v>
      </c>
      <c r="H1200" s="6">
        <f t="shared" si="91"/>
        <v>10442.733397497594</v>
      </c>
      <c r="I1200" s="6">
        <f>SUM($D$3:D1200)</f>
        <v>2589.02791145332</v>
      </c>
      <c r="K1200" s="6">
        <f t="shared" si="93"/>
        <v>13115.005270915008</v>
      </c>
      <c r="L1200" s="6">
        <f t="shared" si="92"/>
        <v>13031.761308950914</v>
      </c>
      <c r="M1200" s="6">
        <f>MAX($B$3:B1200)</f>
        <v>11.72</v>
      </c>
    </row>
    <row r="1201" spans="1:13" x14ac:dyDescent="0.25">
      <c r="A1201" s="1">
        <v>37596</v>
      </c>
      <c r="B1201" s="6">
        <v>10.86</v>
      </c>
      <c r="C1201" s="6">
        <v>5.3857540000000004</v>
      </c>
      <c r="D1201" s="6">
        <f>_xlfn.IFNA(VLOOKUP(A1201,'APIUX Dividends'!A:B,2,FALSE),0)*G1201</f>
        <v>0</v>
      </c>
      <c r="E1201" t="str">
        <f>IF(B1201&lt;0.8*MAX($B$3:B1201), "reinvest dividends","")</f>
        <v/>
      </c>
      <c r="F1201" s="4">
        <f t="shared" si="95"/>
        <v>1208.7562461672819</v>
      </c>
      <c r="G1201" s="4">
        <f t="shared" si="94"/>
        <v>962.4639076034648</v>
      </c>
      <c r="H1201" s="6">
        <f t="shared" si="91"/>
        <v>10452.358036573627</v>
      </c>
      <c r="I1201" s="6">
        <f>SUM($D$3:D1201)</f>
        <v>2589.02791145332</v>
      </c>
      <c r="K1201" s="6">
        <f t="shared" si="93"/>
        <v>13127.092833376681</v>
      </c>
      <c r="L1201" s="6">
        <f t="shared" si="92"/>
        <v>13041.385948026948</v>
      </c>
      <c r="M1201" s="6">
        <f>MAX($B$3:B1201)</f>
        <v>11.72</v>
      </c>
    </row>
    <row r="1202" spans="1:13" x14ac:dyDescent="0.25">
      <c r="A1202" s="1">
        <v>37599</v>
      </c>
      <c r="B1202" s="6">
        <v>10.87</v>
      </c>
      <c r="C1202" s="6">
        <v>5.3907119999999997</v>
      </c>
      <c r="D1202" s="6">
        <f>_xlfn.IFNA(VLOOKUP(A1202,'APIUX Dividends'!A:B,2,FALSE),0)*G1202</f>
        <v>0</v>
      </c>
      <c r="E1202" t="str">
        <f>IF(B1202&lt;0.8*MAX($B$3:B1202), "reinvest dividends","")</f>
        <v/>
      </c>
      <c r="F1202" s="4">
        <f t="shared" si="95"/>
        <v>1208.7562461672819</v>
      </c>
      <c r="G1202" s="4">
        <f t="shared" si="94"/>
        <v>962.4639076034648</v>
      </c>
      <c r="H1202" s="6">
        <f t="shared" si="91"/>
        <v>10461.982675649662</v>
      </c>
      <c r="I1202" s="6">
        <f>SUM($D$3:D1202)</f>
        <v>2589.02791145332</v>
      </c>
      <c r="K1202" s="6">
        <f t="shared" si="93"/>
        <v>13139.180395838353</v>
      </c>
      <c r="L1202" s="6">
        <f t="shared" si="92"/>
        <v>13051.010587102983</v>
      </c>
      <c r="M1202" s="6">
        <f>MAX($B$3:B1202)</f>
        <v>11.72</v>
      </c>
    </row>
    <row r="1203" spans="1:13" x14ac:dyDescent="0.25">
      <c r="A1203" s="1">
        <v>37600</v>
      </c>
      <c r="B1203" s="6">
        <v>10.87</v>
      </c>
      <c r="C1203" s="6">
        <v>5.3907119999999997</v>
      </c>
      <c r="D1203" s="6">
        <f>_xlfn.IFNA(VLOOKUP(A1203,'APIUX Dividends'!A:B,2,FALSE),0)*G1203</f>
        <v>0</v>
      </c>
      <c r="E1203" t="str">
        <f>IF(B1203&lt;0.8*MAX($B$3:B1203), "reinvest dividends","")</f>
        <v/>
      </c>
      <c r="F1203" s="4">
        <f t="shared" si="95"/>
        <v>1208.7562461672819</v>
      </c>
      <c r="G1203" s="4">
        <f t="shared" si="94"/>
        <v>962.4639076034648</v>
      </c>
      <c r="H1203" s="6">
        <f t="shared" si="91"/>
        <v>10461.982675649662</v>
      </c>
      <c r="I1203" s="6">
        <f>SUM($D$3:D1203)</f>
        <v>2589.02791145332</v>
      </c>
      <c r="K1203" s="6">
        <f t="shared" si="93"/>
        <v>13139.180395838353</v>
      </c>
      <c r="L1203" s="6">
        <f t="shared" si="92"/>
        <v>13051.010587102983</v>
      </c>
      <c r="M1203" s="6">
        <f>MAX($B$3:B1203)</f>
        <v>11.72</v>
      </c>
    </row>
    <row r="1204" spans="1:13" x14ac:dyDescent="0.25">
      <c r="A1204" s="1">
        <v>37601</v>
      </c>
      <c r="B1204" s="6">
        <v>10.87</v>
      </c>
      <c r="C1204" s="6">
        <v>5.3907119999999997</v>
      </c>
      <c r="D1204" s="6">
        <f>_xlfn.IFNA(VLOOKUP(A1204,'APIUX Dividends'!A:B,2,FALSE),0)*G1204</f>
        <v>0</v>
      </c>
      <c r="E1204" t="str">
        <f>IF(B1204&lt;0.8*MAX($B$3:B1204), "reinvest dividends","")</f>
        <v/>
      </c>
      <c r="F1204" s="4">
        <f t="shared" si="95"/>
        <v>1208.7562461672819</v>
      </c>
      <c r="G1204" s="4">
        <f t="shared" si="94"/>
        <v>962.4639076034648</v>
      </c>
      <c r="H1204" s="6">
        <f t="shared" si="91"/>
        <v>10461.982675649662</v>
      </c>
      <c r="I1204" s="6">
        <f>SUM($D$3:D1204)</f>
        <v>2589.02791145332</v>
      </c>
      <c r="K1204" s="6">
        <f t="shared" si="93"/>
        <v>13139.180395838353</v>
      </c>
      <c r="L1204" s="6">
        <f t="shared" si="92"/>
        <v>13051.010587102983</v>
      </c>
      <c r="M1204" s="6">
        <f>MAX($B$3:B1204)</f>
        <v>11.72</v>
      </c>
    </row>
    <row r="1205" spans="1:13" x14ac:dyDescent="0.25">
      <c r="A1205" s="1">
        <v>37602</v>
      </c>
      <c r="B1205" s="6">
        <v>10.87</v>
      </c>
      <c r="C1205" s="6">
        <v>5.3907119999999997</v>
      </c>
      <c r="D1205" s="6">
        <f>_xlfn.IFNA(VLOOKUP(A1205,'APIUX Dividends'!A:B,2,FALSE),0)*G1205</f>
        <v>0</v>
      </c>
      <c r="E1205" t="str">
        <f>IF(B1205&lt;0.8*MAX($B$3:B1205), "reinvest dividends","")</f>
        <v/>
      </c>
      <c r="F1205" s="4">
        <f t="shared" si="95"/>
        <v>1208.7562461672819</v>
      </c>
      <c r="G1205" s="4">
        <f t="shared" si="94"/>
        <v>962.4639076034648</v>
      </c>
      <c r="H1205" s="6">
        <f t="shared" si="91"/>
        <v>10461.982675649662</v>
      </c>
      <c r="I1205" s="6">
        <f>SUM($D$3:D1205)</f>
        <v>2589.02791145332</v>
      </c>
      <c r="K1205" s="6">
        <f t="shared" si="93"/>
        <v>13139.180395838353</v>
      </c>
      <c r="L1205" s="6">
        <f t="shared" si="92"/>
        <v>13051.010587102983</v>
      </c>
      <c r="M1205" s="6">
        <f>MAX($B$3:B1205)</f>
        <v>11.72</v>
      </c>
    </row>
    <row r="1206" spans="1:13" x14ac:dyDescent="0.25">
      <c r="A1206" s="1">
        <v>37603</v>
      </c>
      <c r="B1206" s="6">
        <v>10.87</v>
      </c>
      <c r="C1206" s="6">
        <v>5.3907119999999997</v>
      </c>
      <c r="D1206" s="6">
        <f>_xlfn.IFNA(VLOOKUP(A1206,'APIUX Dividends'!A:B,2,FALSE),0)*G1206</f>
        <v>0</v>
      </c>
      <c r="E1206" t="str">
        <f>IF(B1206&lt;0.8*MAX($B$3:B1206), "reinvest dividends","")</f>
        <v/>
      </c>
      <c r="F1206" s="4">
        <f t="shared" si="95"/>
        <v>1208.7562461672819</v>
      </c>
      <c r="G1206" s="4">
        <f t="shared" si="94"/>
        <v>962.4639076034648</v>
      </c>
      <c r="H1206" s="6">
        <f t="shared" si="91"/>
        <v>10461.982675649662</v>
      </c>
      <c r="I1206" s="6">
        <f>SUM($D$3:D1206)</f>
        <v>2589.02791145332</v>
      </c>
      <c r="K1206" s="6">
        <f t="shared" si="93"/>
        <v>13139.180395838353</v>
      </c>
      <c r="L1206" s="6">
        <f t="shared" si="92"/>
        <v>13051.010587102983</v>
      </c>
      <c r="M1206" s="6">
        <f>MAX($B$3:B1206)</f>
        <v>11.72</v>
      </c>
    </row>
    <row r="1207" spans="1:13" x14ac:dyDescent="0.25">
      <c r="A1207" s="1">
        <v>37606</v>
      </c>
      <c r="B1207" s="6">
        <v>10.86</v>
      </c>
      <c r="C1207" s="6">
        <v>5.3857540000000004</v>
      </c>
      <c r="D1207" s="6">
        <f>_xlfn.IFNA(VLOOKUP(A1207,'APIUX Dividends'!A:B,2,FALSE),0)*G1207</f>
        <v>0</v>
      </c>
      <c r="E1207" t="str">
        <f>IF(B1207&lt;0.8*MAX($B$3:B1207), "reinvest dividends","")</f>
        <v/>
      </c>
      <c r="F1207" s="4">
        <f t="shared" si="95"/>
        <v>1208.7562461672819</v>
      </c>
      <c r="G1207" s="4">
        <f t="shared" si="94"/>
        <v>962.4639076034648</v>
      </c>
      <c r="H1207" s="6">
        <f t="shared" si="91"/>
        <v>10452.358036573627</v>
      </c>
      <c r="I1207" s="6">
        <f>SUM($D$3:D1207)</f>
        <v>2589.02791145332</v>
      </c>
      <c r="K1207" s="6">
        <f t="shared" si="93"/>
        <v>13127.092833376681</v>
      </c>
      <c r="L1207" s="6">
        <f t="shared" si="92"/>
        <v>13041.385948026948</v>
      </c>
      <c r="M1207" s="6">
        <f>MAX($B$3:B1207)</f>
        <v>11.72</v>
      </c>
    </row>
    <row r="1208" spans="1:13" x14ac:dyDescent="0.25">
      <c r="A1208" s="1">
        <v>37607</v>
      </c>
      <c r="B1208" s="6">
        <v>10.87</v>
      </c>
      <c r="C1208" s="6">
        <v>5.3907119999999997</v>
      </c>
      <c r="D1208" s="6">
        <f>_xlfn.IFNA(VLOOKUP(A1208,'APIUX Dividends'!A:B,2,FALSE),0)*G1208</f>
        <v>0</v>
      </c>
      <c r="E1208" t="str">
        <f>IF(B1208&lt;0.8*MAX($B$3:B1208), "reinvest dividends","")</f>
        <v/>
      </c>
      <c r="F1208" s="4">
        <f t="shared" si="95"/>
        <v>1208.7562461672819</v>
      </c>
      <c r="G1208" s="4">
        <f t="shared" si="94"/>
        <v>962.4639076034648</v>
      </c>
      <c r="H1208" s="6">
        <f t="shared" si="91"/>
        <v>10461.982675649662</v>
      </c>
      <c r="I1208" s="6">
        <f>SUM($D$3:D1208)</f>
        <v>2589.02791145332</v>
      </c>
      <c r="K1208" s="6">
        <f t="shared" si="93"/>
        <v>13139.180395838353</v>
      </c>
      <c r="L1208" s="6">
        <f t="shared" si="92"/>
        <v>13051.010587102983</v>
      </c>
      <c r="M1208" s="6">
        <f>MAX($B$3:B1208)</f>
        <v>11.72</v>
      </c>
    </row>
    <row r="1209" spans="1:13" x14ac:dyDescent="0.25">
      <c r="A1209" s="1">
        <v>37608</v>
      </c>
      <c r="B1209" s="6">
        <v>10.89</v>
      </c>
      <c r="C1209" s="6">
        <v>5.400633</v>
      </c>
      <c r="D1209" s="6">
        <f>_xlfn.IFNA(VLOOKUP(A1209,'APIUX Dividends'!A:B,2,FALSE),0)*G1209</f>
        <v>0</v>
      </c>
      <c r="E1209" t="str">
        <f>IF(B1209&lt;0.8*MAX($B$3:B1209), "reinvest dividends","")</f>
        <v/>
      </c>
      <c r="F1209" s="4">
        <f t="shared" si="95"/>
        <v>1208.7562461672819</v>
      </c>
      <c r="G1209" s="4">
        <f t="shared" si="94"/>
        <v>962.4639076034648</v>
      </c>
      <c r="H1209" s="6">
        <f t="shared" si="91"/>
        <v>10481.231953801733</v>
      </c>
      <c r="I1209" s="6">
        <f>SUM($D$3:D1209)</f>
        <v>2589.02791145332</v>
      </c>
      <c r="K1209" s="6">
        <f t="shared" si="93"/>
        <v>13163.355520761701</v>
      </c>
      <c r="L1209" s="6">
        <f t="shared" si="92"/>
        <v>13070.259865255053</v>
      </c>
      <c r="M1209" s="6">
        <f>MAX($B$3:B1209)</f>
        <v>11.72</v>
      </c>
    </row>
    <row r="1210" spans="1:13" x14ac:dyDescent="0.25">
      <c r="A1210" s="1">
        <v>37609</v>
      </c>
      <c r="B1210" s="6">
        <v>10.9</v>
      </c>
      <c r="C1210" s="6">
        <v>5.4055879999999998</v>
      </c>
      <c r="D1210" s="6">
        <f>_xlfn.IFNA(VLOOKUP(A1210,'APIUX Dividends'!A:B,2,FALSE),0)*G1210</f>
        <v>0</v>
      </c>
      <c r="E1210" t="str">
        <f>IF(B1210&lt;0.8*MAX($B$3:B1210), "reinvest dividends","")</f>
        <v/>
      </c>
      <c r="F1210" s="4">
        <f t="shared" si="95"/>
        <v>1208.7562461672819</v>
      </c>
      <c r="G1210" s="4">
        <f t="shared" si="94"/>
        <v>962.4639076034648</v>
      </c>
      <c r="H1210" s="6">
        <f t="shared" si="91"/>
        <v>10490.856592877766</v>
      </c>
      <c r="I1210" s="6">
        <f>SUM($D$3:D1210)</f>
        <v>2589.02791145332</v>
      </c>
      <c r="K1210" s="6">
        <f t="shared" si="93"/>
        <v>13175.443083223374</v>
      </c>
      <c r="L1210" s="6">
        <f t="shared" si="92"/>
        <v>13079.884504331087</v>
      </c>
      <c r="M1210" s="6">
        <f>MAX($B$3:B1210)</f>
        <v>11.72</v>
      </c>
    </row>
    <row r="1211" spans="1:13" x14ac:dyDescent="0.25">
      <c r="A1211" s="1">
        <v>37610</v>
      </c>
      <c r="B1211" s="6">
        <v>10.84</v>
      </c>
      <c r="C1211" s="6">
        <v>5.403098</v>
      </c>
      <c r="D1211" s="6">
        <f>_xlfn.IFNA(VLOOKUP(A1211,'APIUX Dividends'!A:B,2,FALSE),0)*G1211</f>
        <v>52.935514918190563</v>
      </c>
      <c r="E1211" t="str">
        <f>IF(B1211&lt;0.8*MAX($B$3:B1211), "reinvest dividends","")</f>
        <v/>
      </c>
      <c r="F1211" s="4">
        <f t="shared" si="95"/>
        <v>1213.6395962519859</v>
      </c>
      <c r="G1211" s="4">
        <f t="shared" si="94"/>
        <v>962.4639076034648</v>
      </c>
      <c r="H1211" s="6">
        <f t="shared" si="91"/>
        <v>10433.108758421558</v>
      </c>
      <c r="I1211" s="6">
        <f>SUM($D$3:D1211)</f>
        <v>2641.9634263715106</v>
      </c>
      <c r="K1211" s="6">
        <f t="shared" si="93"/>
        <v>13155.853223371527</v>
      </c>
      <c r="L1211" s="6">
        <f t="shared" si="92"/>
        <v>13075.072184793069</v>
      </c>
      <c r="M1211" s="6">
        <f>MAX($B$3:B1211)</f>
        <v>11.72</v>
      </c>
    </row>
    <row r="1212" spans="1:13" x14ac:dyDescent="0.25">
      <c r="A1212" s="1">
        <v>37613</v>
      </c>
      <c r="B1212" s="6">
        <v>10.84</v>
      </c>
      <c r="C1212" s="6">
        <v>5.403098</v>
      </c>
      <c r="D1212" s="6">
        <f>_xlfn.IFNA(VLOOKUP(A1212,'APIUX Dividends'!A:B,2,FALSE),0)*G1212</f>
        <v>0</v>
      </c>
      <c r="E1212" t="str">
        <f>IF(B1212&lt;0.8*MAX($B$3:B1212), "reinvest dividends","")</f>
        <v/>
      </c>
      <c r="F1212" s="4">
        <f t="shared" si="95"/>
        <v>1213.6395962519859</v>
      </c>
      <c r="G1212" s="4">
        <f t="shared" si="94"/>
        <v>962.4639076034648</v>
      </c>
      <c r="H1212" s="6">
        <f t="shared" si="91"/>
        <v>10433.108758421558</v>
      </c>
      <c r="I1212" s="6">
        <f>SUM($D$3:D1212)</f>
        <v>2641.9634263715106</v>
      </c>
      <c r="K1212" s="6">
        <f t="shared" si="93"/>
        <v>13155.853223371527</v>
      </c>
      <c r="L1212" s="6">
        <f t="shared" si="92"/>
        <v>13075.072184793069</v>
      </c>
      <c r="M1212" s="6">
        <f>MAX($B$3:B1212)</f>
        <v>11.72</v>
      </c>
    </row>
    <row r="1213" spans="1:13" x14ac:dyDescent="0.25">
      <c r="A1213" s="1">
        <v>37614</v>
      </c>
      <c r="B1213" s="6">
        <v>10.84</v>
      </c>
      <c r="C1213" s="6">
        <v>5.403098</v>
      </c>
      <c r="D1213" s="6">
        <f>_xlfn.IFNA(VLOOKUP(A1213,'APIUX Dividends'!A:B,2,FALSE),0)*G1213</f>
        <v>0</v>
      </c>
      <c r="E1213" t="str">
        <f>IF(B1213&lt;0.8*MAX($B$3:B1213), "reinvest dividends","")</f>
        <v/>
      </c>
      <c r="F1213" s="4">
        <f t="shared" si="95"/>
        <v>1213.6395962519859</v>
      </c>
      <c r="G1213" s="4">
        <f t="shared" si="94"/>
        <v>962.4639076034648</v>
      </c>
      <c r="H1213" s="6">
        <f t="shared" si="91"/>
        <v>10433.108758421558</v>
      </c>
      <c r="I1213" s="6">
        <f>SUM($D$3:D1213)</f>
        <v>2641.9634263715106</v>
      </c>
      <c r="K1213" s="6">
        <f t="shared" si="93"/>
        <v>13155.853223371527</v>
      </c>
      <c r="L1213" s="6">
        <f t="shared" si="92"/>
        <v>13075.072184793069</v>
      </c>
      <c r="M1213" s="6">
        <f>MAX($B$3:B1213)</f>
        <v>11.72</v>
      </c>
    </row>
    <row r="1214" spans="1:13" x14ac:dyDescent="0.25">
      <c r="A1214" s="1">
        <v>37616</v>
      </c>
      <c r="B1214" s="6">
        <v>10.86</v>
      </c>
      <c r="C1214" s="6">
        <v>5.4130659999999997</v>
      </c>
      <c r="D1214" s="6">
        <f>_xlfn.IFNA(VLOOKUP(A1214,'APIUX Dividends'!A:B,2,FALSE),0)*G1214</f>
        <v>0</v>
      </c>
      <c r="E1214" t="str">
        <f>IF(B1214&lt;0.8*MAX($B$3:B1214), "reinvest dividends","")</f>
        <v/>
      </c>
      <c r="F1214" s="4">
        <f t="shared" si="95"/>
        <v>1213.6395962519859</v>
      </c>
      <c r="G1214" s="4">
        <f t="shared" si="94"/>
        <v>962.4639076034648</v>
      </c>
      <c r="H1214" s="6">
        <f t="shared" si="91"/>
        <v>10452.358036573627</v>
      </c>
      <c r="I1214" s="6">
        <f>SUM($D$3:D1214)</f>
        <v>2641.9634263715106</v>
      </c>
      <c r="K1214" s="6">
        <f t="shared" si="93"/>
        <v>13180.126015296566</v>
      </c>
      <c r="L1214" s="6">
        <f t="shared" si="92"/>
        <v>13094.321462945138</v>
      </c>
      <c r="M1214" s="6">
        <f>MAX($B$3:B1214)</f>
        <v>11.72</v>
      </c>
    </row>
    <row r="1215" spans="1:13" x14ac:dyDescent="0.25">
      <c r="A1215" s="1">
        <v>37617</v>
      </c>
      <c r="B1215" s="6">
        <v>10.87</v>
      </c>
      <c r="C1215" s="6">
        <v>5.4180510000000002</v>
      </c>
      <c r="D1215" s="6">
        <f>_xlfn.IFNA(VLOOKUP(A1215,'APIUX Dividends'!A:B,2,FALSE),0)*G1215</f>
        <v>0</v>
      </c>
      <c r="E1215" t="str">
        <f>IF(B1215&lt;0.8*MAX($B$3:B1215), "reinvest dividends","")</f>
        <v/>
      </c>
      <c r="F1215" s="4">
        <f t="shared" si="95"/>
        <v>1213.6395962519859</v>
      </c>
      <c r="G1215" s="4">
        <f t="shared" si="94"/>
        <v>962.4639076034648</v>
      </c>
      <c r="H1215" s="6">
        <f t="shared" si="91"/>
        <v>10461.982675649662</v>
      </c>
      <c r="I1215" s="6">
        <f>SUM($D$3:D1215)</f>
        <v>2641.9634263715106</v>
      </c>
      <c r="K1215" s="6">
        <f t="shared" si="93"/>
        <v>13192.262411259086</v>
      </c>
      <c r="L1215" s="6">
        <f t="shared" si="92"/>
        <v>13103.946102021173</v>
      </c>
      <c r="M1215" s="6">
        <f>MAX($B$3:B1215)</f>
        <v>11.72</v>
      </c>
    </row>
    <row r="1216" spans="1:13" x14ac:dyDescent="0.25">
      <c r="A1216" s="1">
        <v>37620</v>
      </c>
      <c r="B1216" s="6">
        <v>10.88</v>
      </c>
      <c r="C1216" s="6">
        <v>5.4230359999999997</v>
      </c>
      <c r="D1216" s="6">
        <f>_xlfn.IFNA(VLOOKUP(A1216,'APIUX Dividends'!A:B,2,FALSE),0)*G1216</f>
        <v>0</v>
      </c>
      <c r="E1216" t="str">
        <f>IF(B1216&lt;0.8*MAX($B$3:B1216), "reinvest dividends","")</f>
        <v/>
      </c>
      <c r="F1216" s="4">
        <f t="shared" si="95"/>
        <v>1213.6395962519859</v>
      </c>
      <c r="G1216" s="4">
        <f t="shared" si="94"/>
        <v>962.4639076034648</v>
      </c>
      <c r="H1216" s="6">
        <f t="shared" si="91"/>
        <v>10471.607314725698</v>
      </c>
      <c r="I1216" s="6">
        <f>SUM($D$3:D1216)</f>
        <v>2641.9634263715106</v>
      </c>
      <c r="K1216" s="6">
        <f t="shared" si="93"/>
        <v>13204.398807221609</v>
      </c>
      <c r="L1216" s="6">
        <f t="shared" si="92"/>
        <v>13113.570741097208</v>
      </c>
      <c r="M1216" s="6">
        <f>MAX($B$3:B1216)</f>
        <v>11.72</v>
      </c>
    </row>
    <row r="1217" spans="1:13" x14ac:dyDescent="0.25">
      <c r="A1217" s="1">
        <v>37621</v>
      </c>
      <c r="B1217" s="6">
        <v>10.88</v>
      </c>
      <c r="C1217" s="6">
        <v>5.4230359999999997</v>
      </c>
      <c r="D1217" s="6">
        <f>_xlfn.IFNA(VLOOKUP(A1217,'APIUX Dividends'!A:B,2,FALSE),0)*G1217</f>
        <v>0</v>
      </c>
      <c r="E1217" t="str">
        <f>IF(B1217&lt;0.8*MAX($B$3:B1217), "reinvest dividends","")</f>
        <v/>
      </c>
      <c r="F1217" s="4">
        <f t="shared" si="95"/>
        <v>1213.6395962519859</v>
      </c>
      <c r="G1217" s="4">
        <f t="shared" si="94"/>
        <v>962.4639076034648</v>
      </c>
      <c r="H1217" s="6">
        <f t="shared" si="91"/>
        <v>10471.607314725698</v>
      </c>
      <c r="I1217" s="6">
        <f>SUM($D$3:D1217)</f>
        <v>2641.9634263715106</v>
      </c>
      <c r="K1217" s="6">
        <f t="shared" si="93"/>
        <v>13204.398807221609</v>
      </c>
      <c r="L1217" s="6">
        <f t="shared" si="92"/>
        <v>13113.570741097208</v>
      </c>
      <c r="M1217" s="6">
        <f>MAX($B$3:B1217)</f>
        <v>11.72</v>
      </c>
    </row>
    <row r="1218" spans="1:13" x14ac:dyDescent="0.25">
      <c r="A1218" s="1">
        <v>37623</v>
      </c>
      <c r="B1218" s="6">
        <v>10.85</v>
      </c>
      <c r="C1218" s="6">
        <v>5.4080839999999997</v>
      </c>
      <c r="D1218" s="6">
        <f>_xlfn.IFNA(VLOOKUP(A1218,'APIUX Dividends'!A:B,2,FALSE),0)*G1218</f>
        <v>0</v>
      </c>
      <c r="E1218" t="str">
        <f>IF(B1218&lt;0.8*MAX($B$3:B1218), "reinvest dividends","")</f>
        <v/>
      </c>
      <c r="F1218" s="4">
        <f t="shared" si="95"/>
        <v>1213.6395962519859</v>
      </c>
      <c r="G1218" s="4">
        <f t="shared" si="94"/>
        <v>962.4639076034648</v>
      </c>
      <c r="H1218" s="6">
        <f t="shared" si="91"/>
        <v>10442.733397497594</v>
      </c>
      <c r="I1218" s="6">
        <f>SUM($D$3:D1218)</f>
        <v>2641.9634263715106</v>
      </c>
      <c r="K1218" s="6">
        <f t="shared" si="93"/>
        <v>13167.989619334046</v>
      </c>
      <c r="L1218" s="6">
        <f t="shared" si="92"/>
        <v>13084.696823869104</v>
      </c>
      <c r="M1218" s="6">
        <f>MAX($B$3:B1218)</f>
        <v>11.72</v>
      </c>
    </row>
    <row r="1219" spans="1:13" x14ac:dyDescent="0.25">
      <c r="A1219" s="1">
        <v>37624</v>
      </c>
      <c r="B1219" s="6">
        <v>10.84</v>
      </c>
      <c r="C1219" s="6">
        <v>5.403098</v>
      </c>
      <c r="D1219" s="6">
        <f>_xlfn.IFNA(VLOOKUP(A1219,'APIUX Dividends'!A:B,2,FALSE),0)*G1219</f>
        <v>0</v>
      </c>
      <c r="E1219" t="str">
        <f>IF(B1219&lt;0.8*MAX($B$3:B1219), "reinvest dividends","")</f>
        <v/>
      </c>
      <c r="F1219" s="4">
        <f t="shared" si="95"/>
        <v>1213.6395962519859</v>
      </c>
      <c r="G1219" s="4">
        <f t="shared" si="94"/>
        <v>962.4639076034648</v>
      </c>
      <c r="H1219" s="6">
        <f t="shared" ref="H1219:H1282" si="96">G1219*B1219</f>
        <v>10433.108758421558</v>
      </c>
      <c r="I1219" s="6">
        <f>SUM($D$3:D1219)</f>
        <v>2641.9634263715106</v>
      </c>
      <c r="K1219" s="6">
        <f t="shared" si="93"/>
        <v>13155.853223371527</v>
      </c>
      <c r="L1219" s="6">
        <f t="shared" ref="L1219:L1282" si="97">I1219+H1219</f>
        <v>13075.072184793069</v>
      </c>
      <c r="M1219" s="6">
        <f>MAX($B$3:B1219)</f>
        <v>11.72</v>
      </c>
    </row>
    <row r="1220" spans="1:13" x14ac:dyDescent="0.25">
      <c r="A1220" s="1">
        <v>37627</v>
      </c>
      <c r="B1220" s="6">
        <v>10.84</v>
      </c>
      <c r="C1220" s="6">
        <v>5.403098</v>
      </c>
      <c r="D1220" s="6">
        <f>_xlfn.IFNA(VLOOKUP(A1220,'APIUX Dividends'!A:B,2,FALSE),0)*G1220</f>
        <v>0</v>
      </c>
      <c r="E1220" t="str">
        <f>IF(B1220&lt;0.8*MAX($B$3:B1220), "reinvest dividends","")</f>
        <v/>
      </c>
      <c r="F1220" s="4">
        <f t="shared" si="95"/>
        <v>1213.6395962519859</v>
      </c>
      <c r="G1220" s="4">
        <f t="shared" si="94"/>
        <v>962.4639076034648</v>
      </c>
      <c r="H1220" s="6">
        <f t="shared" si="96"/>
        <v>10433.108758421558</v>
      </c>
      <c r="I1220" s="6">
        <f>SUM($D$3:D1220)</f>
        <v>2641.9634263715106</v>
      </c>
      <c r="K1220" s="6">
        <f t="shared" ref="K1220:K1283" si="98">F1220*B1220</f>
        <v>13155.853223371527</v>
      </c>
      <c r="L1220" s="6">
        <f t="shared" si="97"/>
        <v>13075.072184793069</v>
      </c>
      <c r="M1220" s="6">
        <f>MAX($B$3:B1220)</f>
        <v>11.72</v>
      </c>
    </row>
    <row r="1221" spans="1:13" x14ac:dyDescent="0.25">
      <c r="A1221" s="1">
        <v>37628</v>
      </c>
      <c r="B1221" s="6">
        <v>10.85</v>
      </c>
      <c r="C1221" s="6">
        <v>5.4080839999999997</v>
      </c>
      <c r="D1221" s="6">
        <f>_xlfn.IFNA(VLOOKUP(A1221,'APIUX Dividends'!A:B,2,FALSE),0)*G1221</f>
        <v>0</v>
      </c>
      <c r="E1221" t="str">
        <f>IF(B1221&lt;0.8*MAX($B$3:B1221), "reinvest dividends","")</f>
        <v/>
      </c>
      <c r="F1221" s="4">
        <f t="shared" si="95"/>
        <v>1213.6395962519859</v>
      </c>
      <c r="G1221" s="4">
        <f t="shared" ref="G1221:G1284" si="99">G1220</f>
        <v>962.4639076034648</v>
      </c>
      <c r="H1221" s="6">
        <f t="shared" si="96"/>
        <v>10442.733397497594</v>
      </c>
      <c r="I1221" s="6">
        <f>SUM($D$3:D1221)</f>
        <v>2641.9634263715106</v>
      </c>
      <c r="K1221" s="6">
        <f t="shared" si="98"/>
        <v>13167.989619334046</v>
      </c>
      <c r="L1221" s="6">
        <f t="shared" si="97"/>
        <v>13084.696823869104</v>
      </c>
      <c r="M1221" s="6">
        <f>MAX($B$3:B1221)</f>
        <v>11.72</v>
      </c>
    </row>
    <row r="1222" spans="1:13" x14ac:dyDescent="0.25">
      <c r="A1222" s="1">
        <v>37629</v>
      </c>
      <c r="B1222" s="6">
        <v>10.85</v>
      </c>
      <c r="C1222" s="6">
        <v>5.4080839999999997</v>
      </c>
      <c r="D1222" s="6">
        <f>_xlfn.IFNA(VLOOKUP(A1222,'APIUX Dividends'!A:B,2,FALSE),0)*G1222</f>
        <v>0</v>
      </c>
      <c r="E1222" t="str">
        <f>IF(B1222&lt;0.8*MAX($B$3:B1222), "reinvest dividends","")</f>
        <v/>
      </c>
      <c r="F1222" s="4">
        <f t="shared" si="95"/>
        <v>1213.6395962519859</v>
      </c>
      <c r="G1222" s="4">
        <f t="shared" si="99"/>
        <v>962.4639076034648</v>
      </c>
      <c r="H1222" s="6">
        <f t="shared" si="96"/>
        <v>10442.733397497594</v>
      </c>
      <c r="I1222" s="6">
        <f>SUM($D$3:D1222)</f>
        <v>2641.9634263715106</v>
      </c>
      <c r="K1222" s="6">
        <f t="shared" si="98"/>
        <v>13167.989619334046</v>
      </c>
      <c r="L1222" s="6">
        <f t="shared" si="97"/>
        <v>13084.696823869104</v>
      </c>
      <c r="M1222" s="6">
        <f>MAX($B$3:B1222)</f>
        <v>11.72</v>
      </c>
    </row>
    <row r="1223" spans="1:13" x14ac:dyDescent="0.25">
      <c r="A1223" s="1">
        <v>37630</v>
      </c>
      <c r="B1223" s="6">
        <v>10.83</v>
      </c>
      <c r="C1223" s="6">
        <v>5.3981159999999999</v>
      </c>
      <c r="D1223" s="6">
        <f>_xlfn.IFNA(VLOOKUP(A1223,'APIUX Dividends'!A:B,2,FALSE),0)*G1223</f>
        <v>0</v>
      </c>
      <c r="E1223" t="str">
        <f>IF(B1223&lt;0.8*MAX($B$3:B1223), "reinvest dividends","")</f>
        <v/>
      </c>
      <c r="F1223" s="4">
        <f t="shared" si="95"/>
        <v>1213.6395962519859</v>
      </c>
      <c r="G1223" s="4">
        <f t="shared" si="99"/>
        <v>962.4639076034648</v>
      </c>
      <c r="H1223" s="6">
        <f t="shared" si="96"/>
        <v>10423.484119345523</v>
      </c>
      <c r="I1223" s="6">
        <f>SUM($D$3:D1223)</f>
        <v>2641.9634263715106</v>
      </c>
      <c r="K1223" s="6">
        <f t="shared" si="98"/>
        <v>13143.716827409007</v>
      </c>
      <c r="L1223" s="6">
        <f t="shared" si="97"/>
        <v>13065.447545717034</v>
      </c>
      <c r="M1223" s="6">
        <f>MAX($B$3:B1223)</f>
        <v>11.72</v>
      </c>
    </row>
    <row r="1224" spans="1:13" x14ac:dyDescent="0.25">
      <c r="A1224" s="1">
        <v>37631</v>
      </c>
      <c r="B1224" s="6">
        <v>10.84</v>
      </c>
      <c r="C1224" s="6">
        <v>5.403098</v>
      </c>
      <c r="D1224" s="6">
        <f>_xlfn.IFNA(VLOOKUP(A1224,'APIUX Dividends'!A:B,2,FALSE),0)*G1224</f>
        <v>0</v>
      </c>
      <c r="E1224" t="str">
        <f>IF(B1224&lt;0.8*MAX($B$3:B1224), "reinvest dividends","")</f>
        <v/>
      </c>
      <c r="F1224" s="4">
        <f t="shared" si="95"/>
        <v>1213.6395962519859</v>
      </c>
      <c r="G1224" s="4">
        <f t="shared" si="99"/>
        <v>962.4639076034648</v>
      </c>
      <c r="H1224" s="6">
        <f t="shared" si="96"/>
        <v>10433.108758421558</v>
      </c>
      <c r="I1224" s="6">
        <f>SUM($D$3:D1224)</f>
        <v>2641.9634263715106</v>
      </c>
      <c r="K1224" s="6">
        <f t="shared" si="98"/>
        <v>13155.853223371527</v>
      </c>
      <c r="L1224" s="6">
        <f t="shared" si="97"/>
        <v>13075.072184793069</v>
      </c>
      <c r="M1224" s="6">
        <f>MAX($B$3:B1224)</f>
        <v>11.72</v>
      </c>
    </row>
    <row r="1225" spans="1:13" x14ac:dyDescent="0.25">
      <c r="A1225" s="1">
        <v>37634</v>
      </c>
      <c r="B1225" s="6">
        <v>10.84</v>
      </c>
      <c r="C1225" s="6">
        <v>5.403098</v>
      </c>
      <c r="D1225" s="6">
        <f>_xlfn.IFNA(VLOOKUP(A1225,'APIUX Dividends'!A:B,2,FALSE),0)*G1225</f>
        <v>0</v>
      </c>
      <c r="E1225" t="str">
        <f>IF(B1225&lt;0.8*MAX($B$3:B1225), "reinvest dividends","")</f>
        <v/>
      </c>
      <c r="F1225" s="4">
        <f t="shared" si="95"/>
        <v>1213.6395962519859</v>
      </c>
      <c r="G1225" s="4">
        <f t="shared" si="99"/>
        <v>962.4639076034648</v>
      </c>
      <c r="H1225" s="6">
        <f t="shared" si="96"/>
        <v>10433.108758421558</v>
      </c>
      <c r="I1225" s="6">
        <f>SUM($D$3:D1225)</f>
        <v>2641.9634263715106</v>
      </c>
      <c r="K1225" s="6">
        <f t="shared" si="98"/>
        <v>13155.853223371527</v>
      </c>
      <c r="L1225" s="6">
        <f t="shared" si="97"/>
        <v>13075.072184793069</v>
      </c>
      <c r="M1225" s="6">
        <f>MAX($B$3:B1225)</f>
        <v>11.72</v>
      </c>
    </row>
    <row r="1226" spans="1:13" x14ac:dyDescent="0.25">
      <c r="A1226" s="1">
        <v>37635</v>
      </c>
      <c r="B1226" s="6">
        <v>10.85</v>
      </c>
      <c r="C1226" s="6">
        <v>5.4080839999999997</v>
      </c>
      <c r="D1226" s="6">
        <f>_xlfn.IFNA(VLOOKUP(A1226,'APIUX Dividends'!A:B,2,FALSE),0)*G1226</f>
        <v>0</v>
      </c>
      <c r="E1226" t="str">
        <f>IF(B1226&lt;0.8*MAX($B$3:B1226), "reinvest dividends","")</f>
        <v/>
      </c>
      <c r="F1226" s="4">
        <f t="shared" si="95"/>
        <v>1213.6395962519859</v>
      </c>
      <c r="G1226" s="4">
        <f t="shared" si="99"/>
        <v>962.4639076034648</v>
      </c>
      <c r="H1226" s="6">
        <f t="shared" si="96"/>
        <v>10442.733397497594</v>
      </c>
      <c r="I1226" s="6">
        <f>SUM($D$3:D1226)</f>
        <v>2641.9634263715106</v>
      </c>
      <c r="K1226" s="6">
        <f t="shared" si="98"/>
        <v>13167.989619334046</v>
      </c>
      <c r="L1226" s="6">
        <f t="shared" si="97"/>
        <v>13084.696823869104</v>
      </c>
      <c r="M1226" s="6">
        <f>MAX($B$3:B1226)</f>
        <v>11.72</v>
      </c>
    </row>
    <row r="1227" spans="1:13" x14ac:dyDescent="0.25">
      <c r="A1227" s="1">
        <v>37636</v>
      </c>
      <c r="B1227" s="6">
        <v>10.85</v>
      </c>
      <c r="C1227" s="6">
        <v>5.4080839999999997</v>
      </c>
      <c r="D1227" s="6">
        <f>_xlfn.IFNA(VLOOKUP(A1227,'APIUX Dividends'!A:B,2,FALSE),0)*G1227</f>
        <v>0</v>
      </c>
      <c r="E1227" t="str">
        <f>IF(B1227&lt;0.8*MAX($B$3:B1227), "reinvest dividends","")</f>
        <v/>
      </c>
      <c r="F1227" s="4">
        <f t="shared" si="95"/>
        <v>1213.6395962519859</v>
      </c>
      <c r="G1227" s="4">
        <f t="shared" si="99"/>
        <v>962.4639076034648</v>
      </c>
      <c r="H1227" s="6">
        <f t="shared" si="96"/>
        <v>10442.733397497594</v>
      </c>
      <c r="I1227" s="6">
        <f>SUM($D$3:D1227)</f>
        <v>2641.9634263715106</v>
      </c>
      <c r="K1227" s="6">
        <f t="shared" si="98"/>
        <v>13167.989619334046</v>
      </c>
      <c r="L1227" s="6">
        <f t="shared" si="97"/>
        <v>13084.696823869104</v>
      </c>
      <c r="M1227" s="6">
        <f>MAX($B$3:B1227)</f>
        <v>11.72</v>
      </c>
    </row>
    <row r="1228" spans="1:13" x14ac:dyDescent="0.25">
      <c r="A1228" s="1">
        <v>37637</v>
      </c>
      <c r="B1228" s="6">
        <v>10.85</v>
      </c>
      <c r="C1228" s="6">
        <v>5.4080839999999997</v>
      </c>
      <c r="D1228" s="6">
        <f>_xlfn.IFNA(VLOOKUP(A1228,'APIUX Dividends'!A:B,2,FALSE),0)*G1228</f>
        <v>0</v>
      </c>
      <c r="E1228" t="str">
        <f>IF(B1228&lt;0.8*MAX($B$3:B1228), "reinvest dividends","")</f>
        <v/>
      </c>
      <c r="F1228" s="4">
        <f t="shared" si="95"/>
        <v>1213.6395962519859</v>
      </c>
      <c r="G1228" s="4">
        <f t="shared" si="99"/>
        <v>962.4639076034648</v>
      </c>
      <c r="H1228" s="6">
        <f t="shared" si="96"/>
        <v>10442.733397497594</v>
      </c>
      <c r="I1228" s="6">
        <f>SUM($D$3:D1228)</f>
        <v>2641.9634263715106</v>
      </c>
      <c r="K1228" s="6">
        <f t="shared" si="98"/>
        <v>13167.989619334046</v>
      </c>
      <c r="L1228" s="6">
        <f t="shared" si="97"/>
        <v>13084.696823869104</v>
      </c>
      <c r="M1228" s="6">
        <f>MAX($B$3:B1228)</f>
        <v>11.72</v>
      </c>
    </row>
    <row r="1229" spans="1:13" x14ac:dyDescent="0.25">
      <c r="A1229" s="1">
        <v>37638</v>
      </c>
      <c r="B1229" s="6">
        <v>10.86</v>
      </c>
      <c r="C1229" s="6">
        <v>5.4130659999999997</v>
      </c>
      <c r="D1229" s="6">
        <f>_xlfn.IFNA(VLOOKUP(A1229,'APIUX Dividends'!A:B,2,FALSE),0)*G1229</f>
        <v>0</v>
      </c>
      <c r="E1229" t="str">
        <f>IF(B1229&lt;0.8*MAX($B$3:B1229), "reinvest dividends","")</f>
        <v/>
      </c>
      <c r="F1229" s="4">
        <f t="shared" si="95"/>
        <v>1213.6395962519859</v>
      </c>
      <c r="G1229" s="4">
        <f t="shared" si="99"/>
        <v>962.4639076034648</v>
      </c>
      <c r="H1229" s="6">
        <f t="shared" si="96"/>
        <v>10452.358036573627</v>
      </c>
      <c r="I1229" s="6">
        <f>SUM($D$3:D1229)</f>
        <v>2641.9634263715106</v>
      </c>
      <c r="K1229" s="6">
        <f t="shared" si="98"/>
        <v>13180.126015296566</v>
      </c>
      <c r="L1229" s="6">
        <f t="shared" si="97"/>
        <v>13094.321462945138</v>
      </c>
      <c r="M1229" s="6">
        <f>MAX($B$3:B1229)</f>
        <v>11.72</v>
      </c>
    </row>
    <row r="1230" spans="1:13" x14ac:dyDescent="0.25">
      <c r="A1230" s="1">
        <v>37642</v>
      </c>
      <c r="B1230" s="6">
        <v>10.86</v>
      </c>
      <c r="C1230" s="6">
        <v>5.4130659999999997</v>
      </c>
      <c r="D1230" s="6">
        <f>_xlfn.IFNA(VLOOKUP(A1230,'APIUX Dividends'!A:B,2,FALSE),0)*G1230</f>
        <v>0</v>
      </c>
      <c r="E1230" t="str">
        <f>IF(B1230&lt;0.8*MAX($B$3:B1230), "reinvest dividends","")</f>
        <v/>
      </c>
      <c r="F1230" s="4">
        <f t="shared" si="95"/>
        <v>1213.6395962519859</v>
      </c>
      <c r="G1230" s="4">
        <f t="shared" si="99"/>
        <v>962.4639076034648</v>
      </c>
      <c r="H1230" s="6">
        <f t="shared" si="96"/>
        <v>10452.358036573627</v>
      </c>
      <c r="I1230" s="6">
        <f>SUM($D$3:D1230)</f>
        <v>2641.9634263715106</v>
      </c>
      <c r="K1230" s="6">
        <f t="shared" si="98"/>
        <v>13180.126015296566</v>
      </c>
      <c r="L1230" s="6">
        <f t="shared" si="97"/>
        <v>13094.321462945138</v>
      </c>
      <c r="M1230" s="6">
        <f>MAX($B$3:B1230)</f>
        <v>11.72</v>
      </c>
    </row>
    <row r="1231" spans="1:13" x14ac:dyDescent="0.25">
      <c r="A1231" s="1">
        <v>37643</v>
      </c>
      <c r="B1231" s="6">
        <v>10.87</v>
      </c>
      <c r="C1231" s="6">
        <v>5.4180510000000002</v>
      </c>
      <c r="D1231" s="6">
        <f>_xlfn.IFNA(VLOOKUP(A1231,'APIUX Dividends'!A:B,2,FALSE),0)*G1231</f>
        <v>0</v>
      </c>
      <c r="E1231" t="str">
        <f>IF(B1231&lt;0.8*MAX($B$3:B1231), "reinvest dividends","")</f>
        <v/>
      </c>
      <c r="F1231" s="4">
        <f t="shared" si="95"/>
        <v>1213.6395962519859</v>
      </c>
      <c r="G1231" s="4">
        <f t="shared" si="99"/>
        <v>962.4639076034648</v>
      </c>
      <c r="H1231" s="6">
        <f t="shared" si="96"/>
        <v>10461.982675649662</v>
      </c>
      <c r="I1231" s="6">
        <f>SUM($D$3:D1231)</f>
        <v>2641.9634263715106</v>
      </c>
      <c r="K1231" s="6">
        <f t="shared" si="98"/>
        <v>13192.262411259086</v>
      </c>
      <c r="L1231" s="6">
        <f t="shared" si="97"/>
        <v>13103.946102021173</v>
      </c>
      <c r="M1231" s="6">
        <f>MAX($B$3:B1231)</f>
        <v>11.72</v>
      </c>
    </row>
    <row r="1232" spans="1:13" x14ac:dyDescent="0.25">
      <c r="A1232" s="1">
        <v>37644</v>
      </c>
      <c r="B1232" s="6">
        <v>10.87</v>
      </c>
      <c r="C1232" s="6">
        <v>5.4180510000000002</v>
      </c>
      <c r="D1232" s="6">
        <f>_xlfn.IFNA(VLOOKUP(A1232,'APIUX Dividends'!A:B,2,FALSE),0)*G1232</f>
        <v>0</v>
      </c>
      <c r="E1232" t="str">
        <f>IF(B1232&lt;0.8*MAX($B$3:B1232), "reinvest dividends","")</f>
        <v/>
      </c>
      <c r="F1232" s="4">
        <f t="shared" si="95"/>
        <v>1213.6395962519859</v>
      </c>
      <c r="G1232" s="4">
        <f t="shared" si="99"/>
        <v>962.4639076034648</v>
      </c>
      <c r="H1232" s="6">
        <f t="shared" si="96"/>
        <v>10461.982675649662</v>
      </c>
      <c r="I1232" s="6">
        <f>SUM($D$3:D1232)</f>
        <v>2641.9634263715106</v>
      </c>
      <c r="K1232" s="6">
        <f t="shared" si="98"/>
        <v>13192.262411259086</v>
      </c>
      <c r="L1232" s="6">
        <f t="shared" si="97"/>
        <v>13103.946102021173</v>
      </c>
      <c r="M1232" s="6">
        <f>MAX($B$3:B1232)</f>
        <v>11.72</v>
      </c>
    </row>
    <row r="1233" spans="1:13" x14ac:dyDescent="0.25">
      <c r="A1233" s="1">
        <v>37645</v>
      </c>
      <c r="B1233" s="6">
        <v>10.87</v>
      </c>
      <c r="C1233" s="6">
        <v>5.4180510000000002</v>
      </c>
      <c r="D1233" s="6">
        <f>_xlfn.IFNA(VLOOKUP(A1233,'APIUX Dividends'!A:B,2,FALSE),0)*G1233</f>
        <v>0</v>
      </c>
      <c r="E1233" t="str">
        <f>IF(B1233&lt;0.8*MAX($B$3:B1233), "reinvest dividends","")</f>
        <v/>
      </c>
      <c r="F1233" s="4">
        <f t="shared" si="95"/>
        <v>1213.6395962519859</v>
      </c>
      <c r="G1233" s="4">
        <f t="shared" si="99"/>
        <v>962.4639076034648</v>
      </c>
      <c r="H1233" s="6">
        <f t="shared" si="96"/>
        <v>10461.982675649662</v>
      </c>
      <c r="I1233" s="6">
        <f>SUM($D$3:D1233)</f>
        <v>2641.9634263715106</v>
      </c>
      <c r="K1233" s="6">
        <f t="shared" si="98"/>
        <v>13192.262411259086</v>
      </c>
      <c r="L1233" s="6">
        <f t="shared" si="97"/>
        <v>13103.946102021173</v>
      </c>
      <c r="M1233" s="6">
        <f>MAX($B$3:B1233)</f>
        <v>11.72</v>
      </c>
    </row>
    <row r="1234" spans="1:13" x14ac:dyDescent="0.25">
      <c r="A1234" s="1">
        <v>37648</v>
      </c>
      <c r="B1234" s="6">
        <v>10.87</v>
      </c>
      <c r="C1234" s="6">
        <v>5.4180510000000002</v>
      </c>
      <c r="D1234" s="6">
        <f>_xlfn.IFNA(VLOOKUP(A1234,'APIUX Dividends'!A:B,2,FALSE),0)*G1234</f>
        <v>0</v>
      </c>
      <c r="E1234" t="str">
        <f>IF(B1234&lt;0.8*MAX($B$3:B1234), "reinvest dividends","")</f>
        <v/>
      </c>
      <c r="F1234" s="4">
        <f t="shared" si="95"/>
        <v>1213.6395962519859</v>
      </c>
      <c r="G1234" s="4">
        <f t="shared" si="99"/>
        <v>962.4639076034648</v>
      </c>
      <c r="H1234" s="6">
        <f t="shared" si="96"/>
        <v>10461.982675649662</v>
      </c>
      <c r="I1234" s="6">
        <f>SUM($D$3:D1234)</f>
        <v>2641.9634263715106</v>
      </c>
      <c r="K1234" s="6">
        <f t="shared" si="98"/>
        <v>13192.262411259086</v>
      </c>
      <c r="L1234" s="6">
        <f t="shared" si="97"/>
        <v>13103.946102021173</v>
      </c>
      <c r="M1234" s="6">
        <f>MAX($B$3:B1234)</f>
        <v>11.72</v>
      </c>
    </row>
    <row r="1235" spans="1:13" x14ac:dyDescent="0.25">
      <c r="A1235" s="1">
        <v>37649</v>
      </c>
      <c r="B1235" s="6">
        <v>10.86</v>
      </c>
      <c r="C1235" s="6">
        <v>5.4130659999999997</v>
      </c>
      <c r="D1235" s="6">
        <f>_xlfn.IFNA(VLOOKUP(A1235,'APIUX Dividends'!A:B,2,FALSE),0)*G1235</f>
        <v>0</v>
      </c>
      <c r="E1235" t="str">
        <f>IF(B1235&lt;0.8*MAX($B$3:B1235), "reinvest dividends","")</f>
        <v/>
      </c>
      <c r="F1235" s="4">
        <f t="shared" si="95"/>
        <v>1213.6395962519859</v>
      </c>
      <c r="G1235" s="4">
        <f t="shared" si="99"/>
        <v>962.4639076034648</v>
      </c>
      <c r="H1235" s="6">
        <f t="shared" si="96"/>
        <v>10452.358036573627</v>
      </c>
      <c r="I1235" s="6">
        <f>SUM($D$3:D1235)</f>
        <v>2641.9634263715106</v>
      </c>
      <c r="K1235" s="6">
        <f t="shared" si="98"/>
        <v>13180.126015296566</v>
      </c>
      <c r="L1235" s="6">
        <f t="shared" si="97"/>
        <v>13094.321462945138</v>
      </c>
      <c r="M1235" s="6">
        <f>MAX($B$3:B1235)</f>
        <v>11.72</v>
      </c>
    </row>
    <row r="1236" spans="1:13" x14ac:dyDescent="0.25">
      <c r="A1236" s="1">
        <v>37650</v>
      </c>
      <c r="B1236" s="6">
        <v>10.86</v>
      </c>
      <c r="C1236" s="6">
        <v>5.4130659999999997</v>
      </c>
      <c r="D1236" s="6">
        <f>_xlfn.IFNA(VLOOKUP(A1236,'APIUX Dividends'!A:B,2,FALSE),0)*G1236</f>
        <v>0</v>
      </c>
      <c r="E1236" t="str">
        <f>IF(B1236&lt;0.8*MAX($B$3:B1236), "reinvest dividends","")</f>
        <v/>
      </c>
      <c r="F1236" s="4">
        <f t="shared" ref="F1236:F1299" si="100">F1235+(D1236/B1236)</f>
        <v>1213.6395962519859</v>
      </c>
      <c r="G1236" s="4">
        <f t="shared" si="99"/>
        <v>962.4639076034648</v>
      </c>
      <c r="H1236" s="6">
        <f t="shared" si="96"/>
        <v>10452.358036573627</v>
      </c>
      <c r="I1236" s="6">
        <f>SUM($D$3:D1236)</f>
        <v>2641.9634263715106</v>
      </c>
      <c r="K1236" s="6">
        <f t="shared" si="98"/>
        <v>13180.126015296566</v>
      </c>
      <c r="L1236" s="6">
        <f t="shared" si="97"/>
        <v>13094.321462945138</v>
      </c>
      <c r="M1236" s="6">
        <f>MAX($B$3:B1236)</f>
        <v>11.72</v>
      </c>
    </row>
    <row r="1237" spans="1:13" x14ac:dyDescent="0.25">
      <c r="A1237" s="1">
        <v>37651</v>
      </c>
      <c r="B1237" s="6">
        <v>10.86</v>
      </c>
      <c r="C1237" s="6">
        <v>5.4130659999999997</v>
      </c>
      <c r="D1237" s="6">
        <f>_xlfn.IFNA(VLOOKUP(A1237,'APIUX Dividends'!A:B,2,FALSE),0)*G1237</f>
        <v>0</v>
      </c>
      <c r="E1237" t="str">
        <f>IF(B1237&lt;0.8*MAX($B$3:B1237), "reinvest dividends","")</f>
        <v/>
      </c>
      <c r="F1237" s="4">
        <f t="shared" si="100"/>
        <v>1213.6395962519859</v>
      </c>
      <c r="G1237" s="4">
        <f t="shared" si="99"/>
        <v>962.4639076034648</v>
      </c>
      <c r="H1237" s="6">
        <f t="shared" si="96"/>
        <v>10452.358036573627</v>
      </c>
      <c r="I1237" s="6">
        <f>SUM($D$3:D1237)</f>
        <v>2641.9634263715106</v>
      </c>
      <c r="K1237" s="6">
        <f t="shared" si="98"/>
        <v>13180.126015296566</v>
      </c>
      <c r="L1237" s="6">
        <f t="shared" si="97"/>
        <v>13094.321462945138</v>
      </c>
      <c r="M1237" s="6">
        <f>MAX($B$3:B1237)</f>
        <v>11.72</v>
      </c>
    </row>
    <row r="1238" spans="1:13" x14ac:dyDescent="0.25">
      <c r="A1238" s="1">
        <v>37652</v>
      </c>
      <c r="B1238" s="6">
        <v>10.86</v>
      </c>
      <c r="C1238" s="6">
        <v>5.4130659999999997</v>
      </c>
      <c r="D1238" s="6">
        <f>_xlfn.IFNA(VLOOKUP(A1238,'APIUX Dividends'!A:B,2,FALSE),0)*G1238</f>
        <v>0</v>
      </c>
      <c r="E1238" t="str">
        <f>IF(B1238&lt;0.8*MAX($B$3:B1238), "reinvest dividends","")</f>
        <v/>
      </c>
      <c r="F1238" s="4">
        <f t="shared" si="100"/>
        <v>1213.6395962519859</v>
      </c>
      <c r="G1238" s="4">
        <f t="shared" si="99"/>
        <v>962.4639076034648</v>
      </c>
      <c r="H1238" s="6">
        <f t="shared" si="96"/>
        <v>10452.358036573627</v>
      </c>
      <c r="I1238" s="6">
        <f>SUM($D$3:D1238)</f>
        <v>2641.9634263715106</v>
      </c>
      <c r="K1238" s="6">
        <f t="shared" si="98"/>
        <v>13180.126015296566</v>
      </c>
      <c r="L1238" s="6">
        <f t="shared" si="97"/>
        <v>13094.321462945138</v>
      </c>
      <c r="M1238" s="6">
        <f>MAX($B$3:B1238)</f>
        <v>11.72</v>
      </c>
    </row>
    <row r="1239" spans="1:13" x14ac:dyDescent="0.25">
      <c r="A1239" s="1">
        <v>37655</v>
      </c>
      <c r="B1239" s="6">
        <v>10.86</v>
      </c>
      <c r="C1239" s="6">
        <v>5.4130659999999997</v>
      </c>
      <c r="D1239" s="6">
        <f>_xlfn.IFNA(VLOOKUP(A1239,'APIUX Dividends'!A:B,2,FALSE),0)*G1239</f>
        <v>0</v>
      </c>
      <c r="E1239" t="str">
        <f>IF(B1239&lt;0.8*MAX($B$3:B1239), "reinvest dividends","")</f>
        <v/>
      </c>
      <c r="F1239" s="4">
        <f t="shared" si="100"/>
        <v>1213.6395962519859</v>
      </c>
      <c r="G1239" s="4">
        <f t="shared" si="99"/>
        <v>962.4639076034648</v>
      </c>
      <c r="H1239" s="6">
        <f t="shared" si="96"/>
        <v>10452.358036573627</v>
      </c>
      <c r="I1239" s="6">
        <f>SUM($D$3:D1239)</f>
        <v>2641.9634263715106</v>
      </c>
      <c r="K1239" s="6">
        <f t="shared" si="98"/>
        <v>13180.126015296566</v>
      </c>
      <c r="L1239" s="6">
        <f t="shared" si="97"/>
        <v>13094.321462945138</v>
      </c>
      <c r="M1239" s="6">
        <f>MAX($B$3:B1239)</f>
        <v>11.72</v>
      </c>
    </row>
    <row r="1240" spans="1:13" x14ac:dyDescent="0.25">
      <c r="A1240" s="1">
        <v>37656</v>
      </c>
      <c r="B1240" s="6">
        <v>10.87</v>
      </c>
      <c r="C1240" s="6">
        <v>5.4180510000000002</v>
      </c>
      <c r="D1240" s="6">
        <f>_xlfn.IFNA(VLOOKUP(A1240,'APIUX Dividends'!A:B,2,FALSE),0)*G1240</f>
        <v>0</v>
      </c>
      <c r="E1240" t="str">
        <f>IF(B1240&lt;0.8*MAX($B$3:B1240), "reinvest dividends","")</f>
        <v/>
      </c>
      <c r="F1240" s="4">
        <f t="shared" si="100"/>
        <v>1213.6395962519859</v>
      </c>
      <c r="G1240" s="4">
        <f t="shared" si="99"/>
        <v>962.4639076034648</v>
      </c>
      <c r="H1240" s="6">
        <f t="shared" si="96"/>
        <v>10461.982675649662</v>
      </c>
      <c r="I1240" s="6">
        <f>SUM($D$3:D1240)</f>
        <v>2641.9634263715106</v>
      </c>
      <c r="K1240" s="6">
        <f t="shared" si="98"/>
        <v>13192.262411259086</v>
      </c>
      <c r="L1240" s="6">
        <f t="shared" si="97"/>
        <v>13103.946102021173</v>
      </c>
      <c r="M1240" s="6">
        <f>MAX($B$3:B1240)</f>
        <v>11.72</v>
      </c>
    </row>
    <row r="1241" spans="1:13" x14ac:dyDescent="0.25">
      <c r="A1241" s="1">
        <v>37657</v>
      </c>
      <c r="B1241" s="6">
        <v>10.86</v>
      </c>
      <c r="C1241" s="6">
        <v>5.4130659999999997</v>
      </c>
      <c r="D1241" s="6">
        <f>_xlfn.IFNA(VLOOKUP(A1241,'APIUX Dividends'!A:B,2,FALSE),0)*G1241</f>
        <v>0</v>
      </c>
      <c r="E1241" t="str">
        <f>IF(B1241&lt;0.8*MAX($B$3:B1241), "reinvest dividends","")</f>
        <v/>
      </c>
      <c r="F1241" s="4">
        <f t="shared" si="100"/>
        <v>1213.6395962519859</v>
      </c>
      <c r="G1241" s="4">
        <f t="shared" si="99"/>
        <v>962.4639076034648</v>
      </c>
      <c r="H1241" s="6">
        <f t="shared" si="96"/>
        <v>10452.358036573627</v>
      </c>
      <c r="I1241" s="6">
        <f>SUM($D$3:D1241)</f>
        <v>2641.9634263715106</v>
      </c>
      <c r="K1241" s="6">
        <f t="shared" si="98"/>
        <v>13180.126015296566</v>
      </c>
      <c r="L1241" s="6">
        <f t="shared" si="97"/>
        <v>13094.321462945138</v>
      </c>
      <c r="M1241" s="6">
        <f>MAX($B$3:B1241)</f>
        <v>11.72</v>
      </c>
    </row>
    <row r="1242" spans="1:13" x14ac:dyDescent="0.25">
      <c r="A1242" s="1">
        <v>37658</v>
      </c>
      <c r="B1242" s="6">
        <v>10.87</v>
      </c>
      <c r="C1242" s="6">
        <v>5.4180510000000002</v>
      </c>
      <c r="D1242" s="6">
        <f>_xlfn.IFNA(VLOOKUP(A1242,'APIUX Dividends'!A:B,2,FALSE),0)*G1242</f>
        <v>0</v>
      </c>
      <c r="E1242" t="str">
        <f>IF(B1242&lt;0.8*MAX($B$3:B1242), "reinvest dividends","")</f>
        <v/>
      </c>
      <c r="F1242" s="4">
        <f t="shared" si="100"/>
        <v>1213.6395962519859</v>
      </c>
      <c r="G1242" s="4">
        <f t="shared" si="99"/>
        <v>962.4639076034648</v>
      </c>
      <c r="H1242" s="6">
        <f t="shared" si="96"/>
        <v>10461.982675649662</v>
      </c>
      <c r="I1242" s="6">
        <f>SUM($D$3:D1242)</f>
        <v>2641.9634263715106</v>
      </c>
      <c r="K1242" s="6">
        <f t="shared" si="98"/>
        <v>13192.262411259086</v>
      </c>
      <c r="L1242" s="6">
        <f t="shared" si="97"/>
        <v>13103.946102021173</v>
      </c>
      <c r="M1242" s="6">
        <f>MAX($B$3:B1242)</f>
        <v>11.72</v>
      </c>
    </row>
    <row r="1243" spans="1:13" x14ac:dyDescent="0.25">
      <c r="A1243" s="1">
        <v>37659</v>
      </c>
      <c r="B1243" s="6">
        <v>10.87</v>
      </c>
      <c r="C1243" s="6">
        <v>5.4180510000000002</v>
      </c>
      <c r="D1243" s="6">
        <f>_xlfn.IFNA(VLOOKUP(A1243,'APIUX Dividends'!A:B,2,FALSE),0)*G1243</f>
        <v>0</v>
      </c>
      <c r="E1243" t="str">
        <f>IF(B1243&lt;0.8*MAX($B$3:B1243), "reinvest dividends","")</f>
        <v/>
      </c>
      <c r="F1243" s="4">
        <f t="shared" si="100"/>
        <v>1213.6395962519859</v>
      </c>
      <c r="G1243" s="4">
        <f t="shared" si="99"/>
        <v>962.4639076034648</v>
      </c>
      <c r="H1243" s="6">
        <f t="shared" si="96"/>
        <v>10461.982675649662</v>
      </c>
      <c r="I1243" s="6">
        <f>SUM($D$3:D1243)</f>
        <v>2641.9634263715106</v>
      </c>
      <c r="K1243" s="6">
        <f t="shared" si="98"/>
        <v>13192.262411259086</v>
      </c>
      <c r="L1243" s="6">
        <f t="shared" si="97"/>
        <v>13103.946102021173</v>
      </c>
      <c r="M1243" s="6">
        <f>MAX($B$3:B1243)</f>
        <v>11.72</v>
      </c>
    </row>
    <row r="1244" spans="1:13" x14ac:dyDescent="0.25">
      <c r="A1244" s="1">
        <v>37662</v>
      </c>
      <c r="B1244" s="6">
        <v>10.87</v>
      </c>
      <c r="C1244" s="6">
        <v>5.4180510000000002</v>
      </c>
      <c r="D1244" s="6">
        <f>_xlfn.IFNA(VLOOKUP(A1244,'APIUX Dividends'!A:B,2,FALSE),0)*G1244</f>
        <v>0</v>
      </c>
      <c r="E1244" t="str">
        <f>IF(B1244&lt;0.8*MAX($B$3:B1244), "reinvest dividends","")</f>
        <v/>
      </c>
      <c r="F1244" s="4">
        <f t="shared" si="100"/>
        <v>1213.6395962519859</v>
      </c>
      <c r="G1244" s="4">
        <f t="shared" si="99"/>
        <v>962.4639076034648</v>
      </c>
      <c r="H1244" s="6">
        <f t="shared" si="96"/>
        <v>10461.982675649662</v>
      </c>
      <c r="I1244" s="6">
        <f>SUM($D$3:D1244)</f>
        <v>2641.9634263715106</v>
      </c>
      <c r="K1244" s="6">
        <f t="shared" si="98"/>
        <v>13192.262411259086</v>
      </c>
      <c r="L1244" s="6">
        <f t="shared" si="97"/>
        <v>13103.946102021173</v>
      </c>
      <c r="M1244" s="6">
        <f>MAX($B$3:B1244)</f>
        <v>11.72</v>
      </c>
    </row>
    <row r="1245" spans="1:13" x14ac:dyDescent="0.25">
      <c r="A1245" s="1">
        <v>37663</v>
      </c>
      <c r="B1245" s="6">
        <v>10.87</v>
      </c>
      <c r="C1245" s="6">
        <v>5.4180510000000002</v>
      </c>
      <c r="D1245" s="6">
        <f>_xlfn.IFNA(VLOOKUP(A1245,'APIUX Dividends'!A:B,2,FALSE),0)*G1245</f>
        <v>0</v>
      </c>
      <c r="E1245" t="str">
        <f>IF(B1245&lt;0.8*MAX($B$3:B1245), "reinvest dividends","")</f>
        <v/>
      </c>
      <c r="F1245" s="4">
        <f t="shared" si="100"/>
        <v>1213.6395962519859</v>
      </c>
      <c r="G1245" s="4">
        <f t="shared" si="99"/>
        <v>962.4639076034648</v>
      </c>
      <c r="H1245" s="6">
        <f t="shared" si="96"/>
        <v>10461.982675649662</v>
      </c>
      <c r="I1245" s="6">
        <f>SUM($D$3:D1245)</f>
        <v>2641.9634263715106</v>
      </c>
      <c r="K1245" s="6">
        <f t="shared" si="98"/>
        <v>13192.262411259086</v>
      </c>
      <c r="L1245" s="6">
        <f t="shared" si="97"/>
        <v>13103.946102021173</v>
      </c>
      <c r="M1245" s="6">
        <f>MAX($B$3:B1245)</f>
        <v>11.72</v>
      </c>
    </row>
    <row r="1246" spans="1:13" x14ac:dyDescent="0.25">
      <c r="A1246" s="1">
        <v>37664</v>
      </c>
      <c r="B1246" s="6">
        <v>10.88</v>
      </c>
      <c r="C1246" s="6">
        <v>5.4230359999999997</v>
      </c>
      <c r="D1246" s="6">
        <f>_xlfn.IFNA(VLOOKUP(A1246,'APIUX Dividends'!A:B,2,FALSE),0)*G1246</f>
        <v>0</v>
      </c>
      <c r="E1246" t="str">
        <f>IF(B1246&lt;0.8*MAX($B$3:B1246), "reinvest dividends","")</f>
        <v/>
      </c>
      <c r="F1246" s="4">
        <f t="shared" si="100"/>
        <v>1213.6395962519859</v>
      </c>
      <c r="G1246" s="4">
        <f t="shared" si="99"/>
        <v>962.4639076034648</v>
      </c>
      <c r="H1246" s="6">
        <f t="shared" si="96"/>
        <v>10471.607314725698</v>
      </c>
      <c r="I1246" s="6">
        <f>SUM($D$3:D1246)</f>
        <v>2641.9634263715106</v>
      </c>
      <c r="K1246" s="6">
        <f t="shared" si="98"/>
        <v>13204.398807221609</v>
      </c>
      <c r="L1246" s="6">
        <f t="shared" si="97"/>
        <v>13113.570741097208</v>
      </c>
      <c r="M1246" s="6">
        <f>MAX($B$3:B1246)</f>
        <v>11.72</v>
      </c>
    </row>
    <row r="1247" spans="1:13" x14ac:dyDescent="0.25">
      <c r="A1247" s="1">
        <v>37665</v>
      </c>
      <c r="B1247" s="6">
        <v>10.88</v>
      </c>
      <c r="C1247" s="6">
        <v>5.4230359999999997</v>
      </c>
      <c r="D1247" s="6">
        <f>_xlfn.IFNA(VLOOKUP(A1247,'APIUX Dividends'!A:B,2,FALSE),0)*G1247</f>
        <v>0</v>
      </c>
      <c r="E1247" t="str">
        <f>IF(B1247&lt;0.8*MAX($B$3:B1247), "reinvest dividends","")</f>
        <v/>
      </c>
      <c r="F1247" s="4">
        <f t="shared" si="100"/>
        <v>1213.6395962519859</v>
      </c>
      <c r="G1247" s="4">
        <f t="shared" si="99"/>
        <v>962.4639076034648</v>
      </c>
      <c r="H1247" s="6">
        <f t="shared" si="96"/>
        <v>10471.607314725698</v>
      </c>
      <c r="I1247" s="6">
        <f>SUM($D$3:D1247)</f>
        <v>2641.9634263715106</v>
      </c>
      <c r="K1247" s="6">
        <f t="shared" si="98"/>
        <v>13204.398807221609</v>
      </c>
      <c r="L1247" s="6">
        <f t="shared" si="97"/>
        <v>13113.570741097208</v>
      </c>
      <c r="M1247" s="6">
        <f>MAX($B$3:B1247)</f>
        <v>11.72</v>
      </c>
    </row>
    <row r="1248" spans="1:13" x14ac:dyDescent="0.25">
      <c r="A1248" s="1">
        <v>37666</v>
      </c>
      <c r="B1248" s="6">
        <v>10.88</v>
      </c>
      <c r="C1248" s="6">
        <v>5.4230359999999997</v>
      </c>
      <c r="D1248" s="6">
        <f>_xlfn.IFNA(VLOOKUP(A1248,'APIUX Dividends'!A:B,2,FALSE),0)*G1248</f>
        <v>0</v>
      </c>
      <c r="E1248" t="str">
        <f>IF(B1248&lt;0.8*MAX($B$3:B1248), "reinvest dividends","")</f>
        <v/>
      </c>
      <c r="F1248" s="4">
        <f t="shared" si="100"/>
        <v>1213.6395962519859</v>
      </c>
      <c r="G1248" s="4">
        <f t="shared" si="99"/>
        <v>962.4639076034648</v>
      </c>
      <c r="H1248" s="6">
        <f t="shared" si="96"/>
        <v>10471.607314725698</v>
      </c>
      <c r="I1248" s="6">
        <f>SUM($D$3:D1248)</f>
        <v>2641.9634263715106</v>
      </c>
      <c r="K1248" s="6">
        <f t="shared" si="98"/>
        <v>13204.398807221609</v>
      </c>
      <c r="L1248" s="6">
        <f t="shared" si="97"/>
        <v>13113.570741097208</v>
      </c>
      <c r="M1248" s="6">
        <f>MAX($B$3:B1248)</f>
        <v>11.72</v>
      </c>
    </row>
    <row r="1249" spans="1:13" x14ac:dyDescent="0.25">
      <c r="A1249" s="1">
        <v>37670</v>
      </c>
      <c r="B1249" s="6">
        <v>10.88</v>
      </c>
      <c r="C1249" s="6">
        <v>5.4230359999999997</v>
      </c>
      <c r="D1249" s="6">
        <f>_xlfn.IFNA(VLOOKUP(A1249,'APIUX Dividends'!A:B,2,FALSE),0)*G1249</f>
        <v>0</v>
      </c>
      <c r="E1249" t="str">
        <f>IF(B1249&lt;0.8*MAX($B$3:B1249), "reinvest dividends","")</f>
        <v/>
      </c>
      <c r="F1249" s="4">
        <f t="shared" si="100"/>
        <v>1213.6395962519859</v>
      </c>
      <c r="G1249" s="4">
        <f t="shared" si="99"/>
        <v>962.4639076034648</v>
      </c>
      <c r="H1249" s="6">
        <f t="shared" si="96"/>
        <v>10471.607314725698</v>
      </c>
      <c r="I1249" s="6">
        <f>SUM($D$3:D1249)</f>
        <v>2641.9634263715106</v>
      </c>
      <c r="K1249" s="6">
        <f t="shared" si="98"/>
        <v>13204.398807221609</v>
      </c>
      <c r="L1249" s="6">
        <f t="shared" si="97"/>
        <v>13113.570741097208</v>
      </c>
      <c r="M1249" s="6">
        <f>MAX($B$3:B1249)</f>
        <v>11.72</v>
      </c>
    </row>
    <row r="1250" spans="1:13" x14ac:dyDescent="0.25">
      <c r="A1250" s="1">
        <v>37671</v>
      </c>
      <c r="B1250" s="6">
        <v>10.88</v>
      </c>
      <c r="C1250" s="6">
        <v>5.4230359999999997</v>
      </c>
      <c r="D1250" s="6">
        <f>_xlfn.IFNA(VLOOKUP(A1250,'APIUX Dividends'!A:B,2,FALSE),0)*G1250</f>
        <v>0</v>
      </c>
      <c r="E1250" t="str">
        <f>IF(B1250&lt;0.8*MAX($B$3:B1250), "reinvest dividends","")</f>
        <v/>
      </c>
      <c r="F1250" s="4">
        <f t="shared" si="100"/>
        <v>1213.6395962519859</v>
      </c>
      <c r="G1250" s="4">
        <f t="shared" si="99"/>
        <v>962.4639076034648</v>
      </c>
      <c r="H1250" s="6">
        <f t="shared" si="96"/>
        <v>10471.607314725698</v>
      </c>
      <c r="I1250" s="6">
        <f>SUM($D$3:D1250)</f>
        <v>2641.9634263715106</v>
      </c>
      <c r="K1250" s="6">
        <f t="shared" si="98"/>
        <v>13204.398807221609</v>
      </c>
      <c r="L1250" s="6">
        <f t="shared" si="97"/>
        <v>13113.570741097208</v>
      </c>
      <c r="M1250" s="6">
        <f>MAX($B$3:B1250)</f>
        <v>11.72</v>
      </c>
    </row>
    <row r="1251" spans="1:13" x14ac:dyDescent="0.25">
      <c r="A1251" s="1">
        <v>37672</v>
      </c>
      <c r="B1251" s="6">
        <v>10.89</v>
      </c>
      <c r="C1251" s="6">
        <v>5.4280210000000002</v>
      </c>
      <c r="D1251" s="6">
        <f>_xlfn.IFNA(VLOOKUP(A1251,'APIUX Dividends'!A:B,2,FALSE),0)*G1251</f>
        <v>0</v>
      </c>
      <c r="E1251" t="str">
        <f>IF(B1251&lt;0.8*MAX($B$3:B1251), "reinvest dividends","")</f>
        <v/>
      </c>
      <c r="F1251" s="4">
        <f t="shared" si="100"/>
        <v>1213.6395962519859</v>
      </c>
      <c r="G1251" s="4">
        <f t="shared" si="99"/>
        <v>962.4639076034648</v>
      </c>
      <c r="H1251" s="6">
        <f t="shared" si="96"/>
        <v>10481.231953801733</v>
      </c>
      <c r="I1251" s="6">
        <f>SUM($D$3:D1251)</f>
        <v>2641.9634263715106</v>
      </c>
      <c r="K1251" s="6">
        <f t="shared" si="98"/>
        <v>13216.535203184128</v>
      </c>
      <c r="L1251" s="6">
        <f t="shared" si="97"/>
        <v>13123.195380173243</v>
      </c>
      <c r="M1251" s="6">
        <f>MAX($B$3:B1251)</f>
        <v>11.72</v>
      </c>
    </row>
    <row r="1252" spans="1:13" x14ac:dyDescent="0.25">
      <c r="A1252" s="1">
        <v>37673</v>
      </c>
      <c r="B1252" s="6">
        <v>10.88</v>
      </c>
      <c r="C1252" s="6">
        <v>5.4230359999999997</v>
      </c>
      <c r="D1252" s="6">
        <f>_xlfn.IFNA(VLOOKUP(A1252,'APIUX Dividends'!A:B,2,FALSE),0)*G1252</f>
        <v>0</v>
      </c>
      <c r="E1252" t="str">
        <f>IF(B1252&lt;0.8*MAX($B$3:B1252), "reinvest dividends","")</f>
        <v/>
      </c>
      <c r="F1252" s="4">
        <f t="shared" si="100"/>
        <v>1213.6395962519859</v>
      </c>
      <c r="G1252" s="4">
        <f t="shared" si="99"/>
        <v>962.4639076034648</v>
      </c>
      <c r="H1252" s="6">
        <f t="shared" si="96"/>
        <v>10471.607314725698</v>
      </c>
      <c r="I1252" s="6">
        <f>SUM($D$3:D1252)</f>
        <v>2641.9634263715106</v>
      </c>
      <c r="K1252" s="6">
        <f t="shared" si="98"/>
        <v>13204.398807221609</v>
      </c>
      <c r="L1252" s="6">
        <f t="shared" si="97"/>
        <v>13113.570741097208</v>
      </c>
      <c r="M1252" s="6">
        <f>MAX($B$3:B1252)</f>
        <v>11.72</v>
      </c>
    </row>
    <row r="1253" spans="1:13" x14ac:dyDescent="0.25">
      <c r="A1253" s="1">
        <v>37676</v>
      </c>
      <c r="B1253" s="6">
        <v>10.89</v>
      </c>
      <c r="C1253" s="6">
        <v>5.4280210000000002</v>
      </c>
      <c r="D1253" s="6">
        <f>_xlfn.IFNA(VLOOKUP(A1253,'APIUX Dividends'!A:B,2,FALSE),0)*G1253</f>
        <v>0</v>
      </c>
      <c r="E1253" t="str">
        <f>IF(B1253&lt;0.8*MAX($B$3:B1253), "reinvest dividends","")</f>
        <v/>
      </c>
      <c r="F1253" s="4">
        <f t="shared" si="100"/>
        <v>1213.6395962519859</v>
      </c>
      <c r="G1253" s="4">
        <f t="shared" si="99"/>
        <v>962.4639076034648</v>
      </c>
      <c r="H1253" s="6">
        <f t="shared" si="96"/>
        <v>10481.231953801733</v>
      </c>
      <c r="I1253" s="6">
        <f>SUM($D$3:D1253)</f>
        <v>2641.9634263715106</v>
      </c>
      <c r="K1253" s="6">
        <f t="shared" si="98"/>
        <v>13216.535203184128</v>
      </c>
      <c r="L1253" s="6">
        <f t="shared" si="97"/>
        <v>13123.195380173243</v>
      </c>
      <c r="M1253" s="6">
        <f>MAX($B$3:B1253)</f>
        <v>11.72</v>
      </c>
    </row>
    <row r="1254" spans="1:13" x14ac:dyDescent="0.25">
      <c r="A1254" s="1">
        <v>37677</v>
      </c>
      <c r="B1254" s="6">
        <v>10.89</v>
      </c>
      <c r="C1254" s="6">
        <v>5.4280210000000002</v>
      </c>
      <c r="D1254" s="6">
        <f>_xlfn.IFNA(VLOOKUP(A1254,'APIUX Dividends'!A:B,2,FALSE),0)*G1254</f>
        <v>0</v>
      </c>
      <c r="E1254" t="str">
        <f>IF(B1254&lt;0.8*MAX($B$3:B1254), "reinvest dividends","")</f>
        <v/>
      </c>
      <c r="F1254" s="4">
        <f t="shared" si="100"/>
        <v>1213.6395962519859</v>
      </c>
      <c r="G1254" s="4">
        <f t="shared" si="99"/>
        <v>962.4639076034648</v>
      </c>
      <c r="H1254" s="6">
        <f t="shared" si="96"/>
        <v>10481.231953801733</v>
      </c>
      <c r="I1254" s="6">
        <f>SUM($D$3:D1254)</f>
        <v>2641.9634263715106</v>
      </c>
      <c r="K1254" s="6">
        <f t="shared" si="98"/>
        <v>13216.535203184128</v>
      </c>
      <c r="L1254" s="6">
        <f t="shared" si="97"/>
        <v>13123.195380173243</v>
      </c>
      <c r="M1254" s="6">
        <f>MAX($B$3:B1254)</f>
        <v>11.72</v>
      </c>
    </row>
    <row r="1255" spans="1:13" x14ac:dyDescent="0.25">
      <c r="A1255" s="1">
        <v>37678</v>
      </c>
      <c r="B1255" s="6">
        <v>10.89</v>
      </c>
      <c r="C1255" s="6">
        <v>5.4280210000000002</v>
      </c>
      <c r="D1255" s="6">
        <f>_xlfn.IFNA(VLOOKUP(A1255,'APIUX Dividends'!A:B,2,FALSE),0)*G1255</f>
        <v>0</v>
      </c>
      <c r="E1255" t="str">
        <f>IF(B1255&lt;0.8*MAX($B$3:B1255), "reinvest dividends","")</f>
        <v/>
      </c>
      <c r="F1255" s="4">
        <f t="shared" si="100"/>
        <v>1213.6395962519859</v>
      </c>
      <c r="G1255" s="4">
        <f t="shared" si="99"/>
        <v>962.4639076034648</v>
      </c>
      <c r="H1255" s="6">
        <f t="shared" si="96"/>
        <v>10481.231953801733</v>
      </c>
      <c r="I1255" s="6">
        <f>SUM($D$3:D1255)</f>
        <v>2641.9634263715106</v>
      </c>
      <c r="K1255" s="6">
        <f t="shared" si="98"/>
        <v>13216.535203184128</v>
      </c>
      <c r="L1255" s="6">
        <f t="shared" si="97"/>
        <v>13123.195380173243</v>
      </c>
      <c r="M1255" s="6">
        <f>MAX($B$3:B1255)</f>
        <v>11.72</v>
      </c>
    </row>
    <row r="1256" spans="1:13" x14ac:dyDescent="0.25">
      <c r="A1256" s="1">
        <v>37679</v>
      </c>
      <c r="B1256" s="6">
        <v>10.89</v>
      </c>
      <c r="C1256" s="6">
        <v>5.4280210000000002</v>
      </c>
      <c r="D1256" s="6">
        <f>_xlfn.IFNA(VLOOKUP(A1256,'APIUX Dividends'!A:B,2,FALSE),0)*G1256</f>
        <v>0</v>
      </c>
      <c r="E1256" t="str">
        <f>IF(B1256&lt;0.8*MAX($B$3:B1256), "reinvest dividends","")</f>
        <v/>
      </c>
      <c r="F1256" s="4">
        <f t="shared" si="100"/>
        <v>1213.6395962519859</v>
      </c>
      <c r="G1256" s="4">
        <f t="shared" si="99"/>
        <v>962.4639076034648</v>
      </c>
      <c r="H1256" s="6">
        <f t="shared" si="96"/>
        <v>10481.231953801733</v>
      </c>
      <c r="I1256" s="6">
        <f>SUM($D$3:D1256)</f>
        <v>2641.9634263715106</v>
      </c>
      <c r="K1256" s="6">
        <f t="shared" si="98"/>
        <v>13216.535203184128</v>
      </c>
      <c r="L1256" s="6">
        <f t="shared" si="97"/>
        <v>13123.195380173243</v>
      </c>
      <c r="M1256" s="6">
        <f>MAX($B$3:B1256)</f>
        <v>11.72</v>
      </c>
    </row>
    <row r="1257" spans="1:13" x14ac:dyDescent="0.25">
      <c r="A1257" s="1">
        <v>37680</v>
      </c>
      <c r="B1257" s="6">
        <v>10.9</v>
      </c>
      <c r="C1257" s="6">
        <v>5.4330069999999999</v>
      </c>
      <c r="D1257" s="6">
        <f>_xlfn.IFNA(VLOOKUP(A1257,'APIUX Dividends'!A:B,2,FALSE),0)*G1257</f>
        <v>0</v>
      </c>
      <c r="E1257" t="str">
        <f>IF(B1257&lt;0.8*MAX($B$3:B1257), "reinvest dividends","")</f>
        <v/>
      </c>
      <c r="F1257" s="4">
        <f t="shared" si="100"/>
        <v>1213.6395962519859</v>
      </c>
      <c r="G1257" s="4">
        <f t="shared" si="99"/>
        <v>962.4639076034648</v>
      </c>
      <c r="H1257" s="6">
        <f t="shared" si="96"/>
        <v>10490.856592877766</v>
      </c>
      <c r="I1257" s="6">
        <f>SUM($D$3:D1257)</f>
        <v>2641.9634263715106</v>
      </c>
      <c r="K1257" s="6">
        <f t="shared" si="98"/>
        <v>13228.671599146648</v>
      </c>
      <c r="L1257" s="6">
        <f t="shared" si="97"/>
        <v>13132.820019249277</v>
      </c>
      <c r="M1257" s="6">
        <f>MAX($B$3:B1257)</f>
        <v>11.72</v>
      </c>
    </row>
    <row r="1258" spans="1:13" x14ac:dyDescent="0.25">
      <c r="A1258" s="1">
        <v>37683</v>
      </c>
      <c r="B1258" s="6">
        <v>10.9</v>
      </c>
      <c r="C1258" s="6">
        <v>5.4330069999999999</v>
      </c>
      <c r="D1258" s="6">
        <f>_xlfn.IFNA(VLOOKUP(A1258,'APIUX Dividends'!A:B,2,FALSE),0)*G1258</f>
        <v>0</v>
      </c>
      <c r="E1258" t="str">
        <f>IF(B1258&lt;0.8*MAX($B$3:B1258), "reinvest dividends","")</f>
        <v/>
      </c>
      <c r="F1258" s="4">
        <f t="shared" si="100"/>
        <v>1213.6395962519859</v>
      </c>
      <c r="G1258" s="4">
        <f t="shared" si="99"/>
        <v>962.4639076034648</v>
      </c>
      <c r="H1258" s="6">
        <f t="shared" si="96"/>
        <v>10490.856592877766</v>
      </c>
      <c r="I1258" s="6">
        <f>SUM($D$3:D1258)</f>
        <v>2641.9634263715106</v>
      </c>
      <c r="K1258" s="6">
        <f t="shared" si="98"/>
        <v>13228.671599146648</v>
      </c>
      <c r="L1258" s="6">
        <f t="shared" si="97"/>
        <v>13132.820019249277</v>
      </c>
      <c r="M1258" s="6">
        <f>MAX($B$3:B1258)</f>
        <v>11.72</v>
      </c>
    </row>
    <row r="1259" spans="1:13" x14ac:dyDescent="0.25">
      <c r="A1259" s="1">
        <v>37684</v>
      </c>
      <c r="B1259" s="6">
        <v>10.91</v>
      </c>
      <c r="C1259" s="6">
        <v>5.4379910000000002</v>
      </c>
      <c r="D1259" s="6">
        <f>_xlfn.IFNA(VLOOKUP(A1259,'APIUX Dividends'!A:B,2,FALSE),0)*G1259</f>
        <v>0</v>
      </c>
      <c r="E1259" t="str">
        <f>IF(B1259&lt;0.8*MAX($B$3:B1259), "reinvest dividends","")</f>
        <v/>
      </c>
      <c r="F1259" s="4">
        <f t="shared" si="100"/>
        <v>1213.6395962519859</v>
      </c>
      <c r="G1259" s="4">
        <f t="shared" si="99"/>
        <v>962.4639076034648</v>
      </c>
      <c r="H1259" s="6">
        <f t="shared" si="96"/>
        <v>10500.481231953801</v>
      </c>
      <c r="I1259" s="6">
        <f>SUM($D$3:D1259)</f>
        <v>2641.9634263715106</v>
      </c>
      <c r="K1259" s="6">
        <f t="shared" si="98"/>
        <v>13240.807995109168</v>
      </c>
      <c r="L1259" s="6">
        <f t="shared" si="97"/>
        <v>13142.444658325312</v>
      </c>
      <c r="M1259" s="6">
        <f>MAX($B$3:B1259)</f>
        <v>11.72</v>
      </c>
    </row>
    <row r="1260" spans="1:13" x14ac:dyDescent="0.25">
      <c r="A1260" s="1">
        <v>37685</v>
      </c>
      <c r="B1260" s="6">
        <v>10.91</v>
      </c>
      <c r="C1260" s="6">
        <v>5.4379910000000002</v>
      </c>
      <c r="D1260" s="6">
        <f>_xlfn.IFNA(VLOOKUP(A1260,'APIUX Dividends'!A:B,2,FALSE),0)*G1260</f>
        <v>0</v>
      </c>
      <c r="E1260" t="str">
        <f>IF(B1260&lt;0.8*MAX($B$3:B1260), "reinvest dividends","")</f>
        <v/>
      </c>
      <c r="F1260" s="4">
        <f t="shared" si="100"/>
        <v>1213.6395962519859</v>
      </c>
      <c r="G1260" s="4">
        <f t="shared" si="99"/>
        <v>962.4639076034648</v>
      </c>
      <c r="H1260" s="6">
        <f t="shared" si="96"/>
        <v>10500.481231953801</v>
      </c>
      <c r="I1260" s="6">
        <f>SUM($D$3:D1260)</f>
        <v>2641.9634263715106</v>
      </c>
      <c r="K1260" s="6">
        <f t="shared" si="98"/>
        <v>13240.807995109168</v>
      </c>
      <c r="L1260" s="6">
        <f t="shared" si="97"/>
        <v>13142.444658325312</v>
      </c>
      <c r="M1260" s="6">
        <f>MAX($B$3:B1260)</f>
        <v>11.72</v>
      </c>
    </row>
    <row r="1261" spans="1:13" x14ac:dyDescent="0.25">
      <c r="A1261" s="1">
        <v>37686</v>
      </c>
      <c r="B1261" s="6">
        <v>10.91</v>
      </c>
      <c r="C1261" s="6">
        <v>5.4379910000000002</v>
      </c>
      <c r="D1261" s="6">
        <f>_xlfn.IFNA(VLOOKUP(A1261,'APIUX Dividends'!A:B,2,FALSE),0)*G1261</f>
        <v>0</v>
      </c>
      <c r="E1261" t="str">
        <f>IF(B1261&lt;0.8*MAX($B$3:B1261), "reinvest dividends","")</f>
        <v/>
      </c>
      <c r="F1261" s="4">
        <f t="shared" si="100"/>
        <v>1213.6395962519859</v>
      </c>
      <c r="G1261" s="4">
        <f t="shared" si="99"/>
        <v>962.4639076034648</v>
      </c>
      <c r="H1261" s="6">
        <f t="shared" si="96"/>
        <v>10500.481231953801</v>
      </c>
      <c r="I1261" s="6">
        <f>SUM($D$3:D1261)</f>
        <v>2641.9634263715106</v>
      </c>
      <c r="K1261" s="6">
        <f t="shared" si="98"/>
        <v>13240.807995109168</v>
      </c>
      <c r="L1261" s="6">
        <f t="shared" si="97"/>
        <v>13142.444658325312</v>
      </c>
      <c r="M1261" s="6">
        <f>MAX($B$3:B1261)</f>
        <v>11.72</v>
      </c>
    </row>
    <row r="1262" spans="1:13" x14ac:dyDescent="0.25">
      <c r="A1262" s="1">
        <v>37687</v>
      </c>
      <c r="B1262" s="6">
        <v>10.92</v>
      </c>
      <c r="C1262" s="6">
        <v>5.4429730000000003</v>
      </c>
      <c r="D1262" s="6">
        <f>_xlfn.IFNA(VLOOKUP(A1262,'APIUX Dividends'!A:B,2,FALSE),0)*G1262</f>
        <v>0</v>
      </c>
      <c r="E1262" t="str">
        <f>IF(B1262&lt;0.8*MAX($B$3:B1262), "reinvest dividends","")</f>
        <v/>
      </c>
      <c r="F1262" s="4">
        <f t="shared" si="100"/>
        <v>1213.6395962519859</v>
      </c>
      <c r="G1262" s="4">
        <f t="shared" si="99"/>
        <v>962.4639076034648</v>
      </c>
      <c r="H1262" s="6">
        <f t="shared" si="96"/>
        <v>10510.105871029835</v>
      </c>
      <c r="I1262" s="6">
        <f>SUM($D$3:D1262)</f>
        <v>2641.9634263715106</v>
      </c>
      <c r="K1262" s="6">
        <f t="shared" si="98"/>
        <v>13252.944391071687</v>
      </c>
      <c r="L1262" s="6">
        <f t="shared" si="97"/>
        <v>13152.069297401345</v>
      </c>
      <c r="M1262" s="6">
        <f>MAX($B$3:B1262)</f>
        <v>11.72</v>
      </c>
    </row>
    <row r="1263" spans="1:13" x14ac:dyDescent="0.25">
      <c r="A1263" s="1">
        <v>37690</v>
      </c>
      <c r="B1263" s="6">
        <v>10.93</v>
      </c>
      <c r="C1263" s="6">
        <v>5.4479579999999999</v>
      </c>
      <c r="D1263" s="6">
        <f>_xlfn.IFNA(VLOOKUP(A1263,'APIUX Dividends'!A:B,2,FALSE),0)*G1263</f>
        <v>0</v>
      </c>
      <c r="E1263" t="str">
        <f>IF(B1263&lt;0.8*MAX($B$3:B1263), "reinvest dividends","")</f>
        <v/>
      </c>
      <c r="F1263" s="4">
        <f t="shared" si="100"/>
        <v>1213.6395962519859</v>
      </c>
      <c r="G1263" s="4">
        <f t="shared" si="99"/>
        <v>962.4639076034648</v>
      </c>
      <c r="H1263" s="6">
        <f t="shared" si="96"/>
        <v>10519.73051010587</v>
      </c>
      <c r="I1263" s="6">
        <f>SUM($D$3:D1263)</f>
        <v>2641.9634263715106</v>
      </c>
      <c r="K1263" s="6">
        <f t="shared" si="98"/>
        <v>13265.080787034207</v>
      </c>
      <c r="L1263" s="6">
        <f t="shared" si="97"/>
        <v>13161.693936477381</v>
      </c>
      <c r="M1263" s="6">
        <f>MAX($B$3:B1263)</f>
        <v>11.72</v>
      </c>
    </row>
    <row r="1264" spans="1:13" x14ac:dyDescent="0.25">
      <c r="A1264" s="1">
        <v>37691</v>
      </c>
      <c r="B1264" s="6">
        <v>10.92</v>
      </c>
      <c r="C1264" s="6">
        <v>5.4429730000000003</v>
      </c>
      <c r="D1264" s="6">
        <f>_xlfn.IFNA(VLOOKUP(A1264,'APIUX Dividends'!A:B,2,FALSE),0)*G1264</f>
        <v>0</v>
      </c>
      <c r="E1264" t="str">
        <f>IF(B1264&lt;0.8*MAX($B$3:B1264), "reinvest dividends","")</f>
        <v/>
      </c>
      <c r="F1264" s="4">
        <f t="shared" si="100"/>
        <v>1213.6395962519859</v>
      </c>
      <c r="G1264" s="4">
        <f t="shared" si="99"/>
        <v>962.4639076034648</v>
      </c>
      <c r="H1264" s="6">
        <f t="shared" si="96"/>
        <v>10510.105871029835</v>
      </c>
      <c r="I1264" s="6">
        <f>SUM($D$3:D1264)</f>
        <v>2641.9634263715106</v>
      </c>
      <c r="K1264" s="6">
        <f t="shared" si="98"/>
        <v>13252.944391071687</v>
      </c>
      <c r="L1264" s="6">
        <f t="shared" si="97"/>
        <v>13152.069297401345</v>
      </c>
      <c r="M1264" s="6">
        <f>MAX($B$3:B1264)</f>
        <v>11.72</v>
      </c>
    </row>
    <row r="1265" spans="1:13" x14ac:dyDescent="0.25">
      <c r="A1265" s="1">
        <v>37692</v>
      </c>
      <c r="B1265" s="6">
        <v>10.92</v>
      </c>
      <c r="C1265" s="6">
        <v>5.4429730000000003</v>
      </c>
      <c r="D1265" s="6">
        <f>_xlfn.IFNA(VLOOKUP(A1265,'APIUX Dividends'!A:B,2,FALSE),0)*G1265</f>
        <v>0</v>
      </c>
      <c r="E1265" t="str">
        <f>IF(B1265&lt;0.8*MAX($B$3:B1265), "reinvest dividends","")</f>
        <v/>
      </c>
      <c r="F1265" s="4">
        <f t="shared" si="100"/>
        <v>1213.6395962519859</v>
      </c>
      <c r="G1265" s="4">
        <f t="shared" si="99"/>
        <v>962.4639076034648</v>
      </c>
      <c r="H1265" s="6">
        <f t="shared" si="96"/>
        <v>10510.105871029835</v>
      </c>
      <c r="I1265" s="6">
        <f>SUM($D$3:D1265)</f>
        <v>2641.9634263715106</v>
      </c>
      <c r="K1265" s="6">
        <f t="shared" si="98"/>
        <v>13252.944391071687</v>
      </c>
      <c r="L1265" s="6">
        <f t="shared" si="97"/>
        <v>13152.069297401345</v>
      </c>
      <c r="M1265" s="6">
        <f>MAX($B$3:B1265)</f>
        <v>11.72</v>
      </c>
    </row>
    <row r="1266" spans="1:13" x14ac:dyDescent="0.25">
      <c r="A1266" s="1">
        <v>37693</v>
      </c>
      <c r="B1266" s="6">
        <v>10.9</v>
      </c>
      <c r="C1266" s="6">
        <v>5.4330069999999999</v>
      </c>
      <c r="D1266" s="6">
        <f>_xlfn.IFNA(VLOOKUP(A1266,'APIUX Dividends'!A:B,2,FALSE),0)*G1266</f>
        <v>0</v>
      </c>
      <c r="E1266" t="str">
        <f>IF(B1266&lt;0.8*MAX($B$3:B1266), "reinvest dividends","")</f>
        <v/>
      </c>
      <c r="F1266" s="4">
        <f t="shared" si="100"/>
        <v>1213.6395962519859</v>
      </c>
      <c r="G1266" s="4">
        <f t="shared" si="99"/>
        <v>962.4639076034648</v>
      </c>
      <c r="H1266" s="6">
        <f t="shared" si="96"/>
        <v>10490.856592877766</v>
      </c>
      <c r="I1266" s="6">
        <f>SUM($D$3:D1266)</f>
        <v>2641.9634263715106</v>
      </c>
      <c r="K1266" s="6">
        <f t="shared" si="98"/>
        <v>13228.671599146648</v>
      </c>
      <c r="L1266" s="6">
        <f t="shared" si="97"/>
        <v>13132.820019249277</v>
      </c>
      <c r="M1266" s="6">
        <f>MAX($B$3:B1266)</f>
        <v>11.72</v>
      </c>
    </row>
    <row r="1267" spans="1:13" x14ac:dyDescent="0.25">
      <c r="A1267" s="1">
        <v>37694</v>
      </c>
      <c r="B1267" s="6">
        <v>10.9</v>
      </c>
      <c r="C1267" s="6">
        <v>5.4330069999999999</v>
      </c>
      <c r="D1267" s="6">
        <f>_xlfn.IFNA(VLOOKUP(A1267,'APIUX Dividends'!A:B,2,FALSE),0)*G1267</f>
        <v>0</v>
      </c>
      <c r="E1267" t="str">
        <f>IF(B1267&lt;0.8*MAX($B$3:B1267), "reinvest dividends","")</f>
        <v/>
      </c>
      <c r="F1267" s="4">
        <f t="shared" si="100"/>
        <v>1213.6395962519859</v>
      </c>
      <c r="G1267" s="4">
        <f t="shared" si="99"/>
        <v>962.4639076034648</v>
      </c>
      <c r="H1267" s="6">
        <f t="shared" si="96"/>
        <v>10490.856592877766</v>
      </c>
      <c r="I1267" s="6">
        <f>SUM($D$3:D1267)</f>
        <v>2641.9634263715106</v>
      </c>
      <c r="K1267" s="6">
        <f t="shared" si="98"/>
        <v>13228.671599146648</v>
      </c>
      <c r="L1267" s="6">
        <f t="shared" si="97"/>
        <v>13132.820019249277</v>
      </c>
      <c r="M1267" s="6">
        <f>MAX($B$3:B1267)</f>
        <v>11.72</v>
      </c>
    </row>
    <row r="1268" spans="1:13" x14ac:dyDescent="0.25">
      <c r="A1268" s="1">
        <v>37697</v>
      </c>
      <c r="B1268" s="6">
        <v>10.89</v>
      </c>
      <c r="C1268" s="6">
        <v>5.4280210000000002</v>
      </c>
      <c r="D1268" s="6">
        <f>_xlfn.IFNA(VLOOKUP(A1268,'APIUX Dividends'!A:B,2,FALSE),0)*G1268</f>
        <v>0</v>
      </c>
      <c r="E1268" t="str">
        <f>IF(B1268&lt;0.8*MAX($B$3:B1268), "reinvest dividends","")</f>
        <v/>
      </c>
      <c r="F1268" s="4">
        <f t="shared" si="100"/>
        <v>1213.6395962519859</v>
      </c>
      <c r="G1268" s="4">
        <f t="shared" si="99"/>
        <v>962.4639076034648</v>
      </c>
      <c r="H1268" s="6">
        <f t="shared" si="96"/>
        <v>10481.231953801733</v>
      </c>
      <c r="I1268" s="6">
        <f>SUM($D$3:D1268)</f>
        <v>2641.9634263715106</v>
      </c>
      <c r="K1268" s="6">
        <f t="shared" si="98"/>
        <v>13216.535203184128</v>
      </c>
      <c r="L1268" s="6">
        <f t="shared" si="97"/>
        <v>13123.195380173243</v>
      </c>
      <c r="M1268" s="6">
        <f>MAX($B$3:B1268)</f>
        <v>11.72</v>
      </c>
    </row>
    <row r="1269" spans="1:13" x14ac:dyDescent="0.25">
      <c r="A1269" s="1">
        <v>37698</v>
      </c>
      <c r="B1269" s="6">
        <v>10.89</v>
      </c>
      <c r="C1269" s="6">
        <v>5.4280210000000002</v>
      </c>
      <c r="D1269" s="6">
        <f>_xlfn.IFNA(VLOOKUP(A1269,'APIUX Dividends'!A:B,2,FALSE),0)*G1269</f>
        <v>0</v>
      </c>
      <c r="E1269" t="str">
        <f>IF(B1269&lt;0.8*MAX($B$3:B1269), "reinvest dividends","")</f>
        <v/>
      </c>
      <c r="F1269" s="4">
        <f t="shared" si="100"/>
        <v>1213.6395962519859</v>
      </c>
      <c r="G1269" s="4">
        <f t="shared" si="99"/>
        <v>962.4639076034648</v>
      </c>
      <c r="H1269" s="6">
        <f t="shared" si="96"/>
        <v>10481.231953801733</v>
      </c>
      <c r="I1269" s="6">
        <f>SUM($D$3:D1269)</f>
        <v>2641.9634263715106</v>
      </c>
      <c r="K1269" s="6">
        <f t="shared" si="98"/>
        <v>13216.535203184128</v>
      </c>
      <c r="L1269" s="6">
        <f t="shared" si="97"/>
        <v>13123.195380173243</v>
      </c>
      <c r="M1269" s="6">
        <f>MAX($B$3:B1269)</f>
        <v>11.72</v>
      </c>
    </row>
    <row r="1270" spans="1:13" x14ac:dyDescent="0.25">
      <c r="A1270" s="1">
        <v>37699</v>
      </c>
      <c r="B1270" s="6">
        <v>10.88</v>
      </c>
      <c r="C1270" s="6">
        <v>5.4230359999999997</v>
      </c>
      <c r="D1270" s="6">
        <f>_xlfn.IFNA(VLOOKUP(A1270,'APIUX Dividends'!A:B,2,FALSE),0)*G1270</f>
        <v>0</v>
      </c>
      <c r="E1270" t="str">
        <f>IF(B1270&lt;0.8*MAX($B$3:B1270), "reinvest dividends","")</f>
        <v/>
      </c>
      <c r="F1270" s="4">
        <f t="shared" si="100"/>
        <v>1213.6395962519859</v>
      </c>
      <c r="G1270" s="4">
        <f t="shared" si="99"/>
        <v>962.4639076034648</v>
      </c>
      <c r="H1270" s="6">
        <f t="shared" si="96"/>
        <v>10471.607314725698</v>
      </c>
      <c r="I1270" s="6">
        <f>SUM($D$3:D1270)</f>
        <v>2641.9634263715106</v>
      </c>
      <c r="K1270" s="6">
        <f t="shared" si="98"/>
        <v>13204.398807221609</v>
      </c>
      <c r="L1270" s="6">
        <f t="shared" si="97"/>
        <v>13113.570741097208</v>
      </c>
      <c r="M1270" s="6">
        <f>MAX($B$3:B1270)</f>
        <v>11.72</v>
      </c>
    </row>
    <row r="1271" spans="1:13" x14ac:dyDescent="0.25">
      <c r="A1271" s="1">
        <v>37700</v>
      </c>
      <c r="B1271" s="6">
        <v>10.88</v>
      </c>
      <c r="C1271" s="6">
        <v>5.4230359999999997</v>
      </c>
      <c r="D1271" s="6">
        <f>_xlfn.IFNA(VLOOKUP(A1271,'APIUX Dividends'!A:B,2,FALSE),0)*G1271</f>
        <v>0</v>
      </c>
      <c r="E1271" t="str">
        <f>IF(B1271&lt;0.8*MAX($B$3:B1271), "reinvest dividends","")</f>
        <v/>
      </c>
      <c r="F1271" s="4">
        <f t="shared" si="100"/>
        <v>1213.6395962519859</v>
      </c>
      <c r="G1271" s="4">
        <f t="shared" si="99"/>
        <v>962.4639076034648</v>
      </c>
      <c r="H1271" s="6">
        <f t="shared" si="96"/>
        <v>10471.607314725698</v>
      </c>
      <c r="I1271" s="6">
        <f>SUM($D$3:D1271)</f>
        <v>2641.9634263715106</v>
      </c>
      <c r="K1271" s="6">
        <f t="shared" si="98"/>
        <v>13204.398807221609</v>
      </c>
      <c r="L1271" s="6">
        <f t="shared" si="97"/>
        <v>13113.570741097208</v>
      </c>
      <c r="M1271" s="6">
        <f>MAX($B$3:B1271)</f>
        <v>11.72</v>
      </c>
    </row>
    <row r="1272" spans="1:13" x14ac:dyDescent="0.25">
      <c r="A1272" s="1">
        <v>37701</v>
      </c>
      <c r="B1272" s="6">
        <v>10.87</v>
      </c>
      <c r="C1272" s="6">
        <v>5.4180510000000002</v>
      </c>
      <c r="D1272" s="6">
        <f>_xlfn.IFNA(VLOOKUP(A1272,'APIUX Dividends'!A:B,2,FALSE),0)*G1272</f>
        <v>0</v>
      </c>
      <c r="E1272" t="str">
        <f>IF(B1272&lt;0.8*MAX($B$3:B1272), "reinvest dividends","")</f>
        <v/>
      </c>
      <c r="F1272" s="4">
        <f t="shared" si="100"/>
        <v>1213.6395962519859</v>
      </c>
      <c r="G1272" s="4">
        <f t="shared" si="99"/>
        <v>962.4639076034648</v>
      </c>
      <c r="H1272" s="6">
        <f t="shared" si="96"/>
        <v>10461.982675649662</v>
      </c>
      <c r="I1272" s="6">
        <f>SUM($D$3:D1272)</f>
        <v>2641.9634263715106</v>
      </c>
      <c r="K1272" s="6">
        <f t="shared" si="98"/>
        <v>13192.262411259086</v>
      </c>
      <c r="L1272" s="6">
        <f t="shared" si="97"/>
        <v>13103.946102021173</v>
      </c>
      <c r="M1272" s="6">
        <f>MAX($B$3:B1272)</f>
        <v>11.72</v>
      </c>
    </row>
    <row r="1273" spans="1:13" x14ac:dyDescent="0.25">
      <c r="A1273" s="1">
        <v>37704</v>
      </c>
      <c r="B1273" s="6">
        <v>10.89</v>
      </c>
      <c r="C1273" s="6">
        <v>5.4280210000000002</v>
      </c>
      <c r="D1273" s="6">
        <f>_xlfn.IFNA(VLOOKUP(A1273,'APIUX Dividends'!A:B,2,FALSE),0)*G1273</f>
        <v>0</v>
      </c>
      <c r="E1273" t="str">
        <f>IF(B1273&lt;0.8*MAX($B$3:B1273), "reinvest dividends","")</f>
        <v/>
      </c>
      <c r="F1273" s="4">
        <f t="shared" si="100"/>
        <v>1213.6395962519859</v>
      </c>
      <c r="G1273" s="4">
        <f t="shared" si="99"/>
        <v>962.4639076034648</v>
      </c>
      <c r="H1273" s="6">
        <f t="shared" si="96"/>
        <v>10481.231953801733</v>
      </c>
      <c r="I1273" s="6">
        <f>SUM($D$3:D1273)</f>
        <v>2641.9634263715106</v>
      </c>
      <c r="K1273" s="6">
        <f t="shared" si="98"/>
        <v>13216.535203184128</v>
      </c>
      <c r="L1273" s="6">
        <f t="shared" si="97"/>
        <v>13123.195380173243</v>
      </c>
      <c r="M1273" s="6">
        <f>MAX($B$3:B1273)</f>
        <v>11.72</v>
      </c>
    </row>
    <row r="1274" spans="1:13" x14ac:dyDescent="0.25">
      <c r="A1274" s="1">
        <v>37705</v>
      </c>
      <c r="B1274" s="6">
        <v>10.89</v>
      </c>
      <c r="C1274" s="6">
        <v>5.4280210000000002</v>
      </c>
      <c r="D1274" s="6">
        <f>_xlfn.IFNA(VLOOKUP(A1274,'APIUX Dividends'!A:B,2,FALSE),0)*G1274</f>
        <v>0</v>
      </c>
      <c r="E1274" t="str">
        <f>IF(B1274&lt;0.8*MAX($B$3:B1274), "reinvest dividends","")</f>
        <v/>
      </c>
      <c r="F1274" s="4">
        <f t="shared" si="100"/>
        <v>1213.6395962519859</v>
      </c>
      <c r="G1274" s="4">
        <f t="shared" si="99"/>
        <v>962.4639076034648</v>
      </c>
      <c r="H1274" s="6">
        <f t="shared" si="96"/>
        <v>10481.231953801733</v>
      </c>
      <c r="I1274" s="6">
        <f>SUM($D$3:D1274)</f>
        <v>2641.9634263715106</v>
      </c>
      <c r="K1274" s="6">
        <f t="shared" si="98"/>
        <v>13216.535203184128</v>
      </c>
      <c r="L1274" s="6">
        <f t="shared" si="97"/>
        <v>13123.195380173243</v>
      </c>
      <c r="M1274" s="6">
        <f>MAX($B$3:B1274)</f>
        <v>11.72</v>
      </c>
    </row>
    <row r="1275" spans="1:13" x14ac:dyDescent="0.25">
      <c r="A1275" s="1">
        <v>37706</v>
      </c>
      <c r="B1275" s="6">
        <v>10.89</v>
      </c>
      <c r="C1275" s="6">
        <v>5.4280210000000002</v>
      </c>
      <c r="D1275" s="6">
        <f>_xlfn.IFNA(VLOOKUP(A1275,'APIUX Dividends'!A:B,2,FALSE),0)*G1275</f>
        <v>0</v>
      </c>
      <c r="E1275" t="str">
        <f>IF(B1275&lt;0.8*MAX($B$3:B1275), "reinvest dividends","")</f>
        <v/>
      </c>
      <c r="F1275" s="4">
        <f t="shared" si="100"/>
        <v>1213.6395962519859</v>
      </c>
      <c r="G1275" s="4">
        <f t="shared" si="99"/>
        <v>962.4639076034648</v>
      </c>
      <c r="H1275" s="6">
        <f t="shared" si="96"/>
        <v>10481.231953801733</v>
      </c>
      <c r="I1275" s="6">
        <f>SUM($D$3:D1275)</f>
        <v>2641.9634263715106</v>
      </c>
      <c r="K1275" s="6">
        <f t="shared" si="98"/>
        <v>13216.535203184128</v>
      </c>
      <c r="L1275" s="6">
        <f t="shared" si="97"/>
        <v>13123.195380173243</v>
      </c>
      <c r="M1275" s="6">
        <f>MAX($B$3:B1275)</f>
        <v>11.72</v>
      </c>
    </row>
    <row r="1276" spans="1:13" x14ac:dyDescent="0.25">
      <c r="A1276" s="1">
        <v>37707</v>
      </c>
      <c r="B1276" s="6">
        <v>10.88</v>
      </c>
      <c r="C1276" s="6">
        <v>5.4330129999999999</v>
      </c>
      <c r="D1276" s="6">
        <f>_xlfn.IFNA(VLOOKUP(A1276,'APIUX Dividends'!A:B,2,FALSE),0)*G1276</f>
        <v>19.249278152069298</v>
      </c>
      <c r="E1276" t="str">
        <f>IF(B1276&lt;0.8*MAX($B$3:B1276), "reinvest dividends","")</f>
        <v/>
      </c>
      <c r="F1276" s="4">
        <f t="shared" si="100"/>
        <v>1215.408831376257</v>
      </c>
      <c r="G1276" s="4">
        <f t="shared" si="99"/>
        <v>962.4639076034648</v>
      </c>
      <c r="H1276" s="6">
        <f t="shared" si="96"/>
        <v>10471.607314725698</v>
      </c>
      <c r="I1276" s="6">
        <f>SUM($D$3:D1276)</f>
        <v>2661.2127045235798</v>
      </c>
      <c r="K1276" s="6">
        <f t="shared" si="98"/>
        <v>13223.648085373678</v>
      </c>
      <c r="L1276" s="6">
        <f t="shared" si="97"/>
        <v>13132.820019249277</v>
      </c>
      <c r="M1276" s="6">
        <f>MAX($B$3:B1276)</f>
        <v>11.72</v>
      </c>
    </row>
    <row r="1277" spans="1:13" x14ac:dyDescent="0.25">
      <c r="A1277" s="1">
        <v>37708</v>
      </c>
      <c r="B1277" s="6">
        <v>10.88</v>
      </c>
      <c r="C1277" s="6">
        <v>5.4330129999999999</v>
      </c>
      <c r="D1277" s="6">
        <f>_xlfn.IFNA(VLOOKUP(A1277,'APIUX Dividends'!A:B,2,FALSE),0)*G1277</f>
        <v>0</v>
      </c>
      <c r="E1277" t="str">
        <f>IF(B1277&lt;0.8*MAX($B$3:B1277), "reinvest dividends","")</f>
        <v/>
      </c>
      <c r="F1277" s="4">
        <f t="shared" si="100"/>
        <v>1215.408831376257</v>
      </c>
      <c r="G1277" s="4">
        <f t="shared" si="99"/>
        <v>962.4639076034648</v>
      </c>
      <c r="H1277" s="6">
        <f t="shared" si="96"/>
        <v>10471.607314725698</v>
      </c>
      <c r="I1277" s="6">
        <f>SUM($D$3:D1277)</f>
        <v>2661.2127045235798</v>
      </c>
      <c r="K1277" s="6">
        <f t="shared" si="98"/>
        <v>13223.648085373678</v>
      </c>
      <c r="L1277" s="6">
        <f t="shared" si="97"/>
        <v>13132.820019249277</v>
      </c>
      <c r="M1277" s="6">
        <f>MAX($B$3:B1277)</f>
        <v>11.72</v>
      </c>
    </row>
    <row r="1278" spans="1:13" x14ac:dyDescent="0.25">
      <c r="A1278" s="1">
        <v>37711</v>
      </c>
      <c r="B1278" s="6">
        <v>10.89</v>
      </c>
      <c r="C1278" s="6">
        <v>5.4380100000000002</v>
      </c>
      <c r="D1278" s="6">
        <f>_xlfn.IFNA(VLOOKUP(A1278,'APIUX Dividends'!A:B,2,FALSE),0)*G1278</f>
        <v>0</v>
      </c>
      <c r="E1278" t="str">
        <f>IF(B1278&lt;0.8*MAX($B$3:B1278), "reinvest dividends","")</f>
        <v/>
      </c>
      <c r="F1278" s="4">
        <f t="shared" si="100"/>
        <v>1215.408831376257</v>
      </c>
      <c r="G1278" s="4">
        <f t="shared" si="99"/>
        <v>962.4639076034648</v>
      </c>
      <c r="H1278" s="6">
        <f t="shared" si="96"/>
        <v>10481.231953801733</v>
      </c>
      <c r="I1278" s="6">
        <f>SUM($D$3:D1278)</f>
        <v>2661.2127045235798</v>
      </c>
      <c r="K1278" s="6">
        <f t="shared" si="98"/>
        <v>13235.80217368744</v>
      </c>
      <c r="L1278" s="6">
        <f t="shared" si="97"/>
        <v>13142.444658325312</v>
      </c>
      <c r="M1278" s="6">
        <f>MAX($B$3:B1278)</f>
        <v>11.72</v>
      </c>
    </row>
    <row r="1279" spans="1:13" x14ac:dyDescent="0.25">
      <c r="A1279" s="1">
        <v>37712</v>
      </c>
      <c r="B1279" s="6">
        <v>10.89</v>
      </c>
      <c r="C1279" s="6">
        <v>5.4380100000000002</v>
      </c>
      <c r="D1279" s="6">
        <f>_xlfn.IFNA(VLOOKUP(A1279,'APIUX Dividends'!A:B,2,FALSE),0)*G1279</f>
        <v>0</v>
      </c>
      <c r="E1279" t="str">
        <f>IF(B1279&lt;0.8*MAX($B$3:B1279), "reinvest dividends","")</f>
        <v/>
      </c>
      <c r="F1279" s="4">
        <f t="shared" si="100"/>
        <v>1215.408831376257</v>
      </c>
      <c r="G1279" s="4">
        <f t="shared" si="99"/>
        <v>962.4639076034648</v>
      </c>
      <c r="H1279" s="6">
        <f t="shared" si="96"/>
        <v>10481.231953801733</v>
      </c>
      <c r="I1279" s="6">
        <f>SUM($D$3:D1279)</f>
        <v>2661.2127045235798</v>
      </c>
      <c r="K1279" s="6">
        <f t="shared" si="98"/>
        <v>13235.80217368744</v>
      </c>
      <c r="L1279" s="6">
        <f t="shared" si="97"/>
        <v>13142.444658325312</v>
      </c>
      <c r="M1279" s="6">
        <f>MAX($B$3:B1279)</f>
        <v>11.72</v>
      </c>
    </row>
    <row r="1280" spans="1:13" x14ac:dyDescent="0.25">
      <c r="A1280" s="1">
        <v>37713</v>
      </c>
      <c r="B1280" s="6">
        <v>10.88</v>
      </c>
      <c r="C1280" s="6">
        <v>5.4330129999999999</v>
      </c>
      <c r="D1280" s="6">
        <f>_xlfn.IFNA(VLOOKUP(A1280,'APIUX Dividends'!A:B,2,FALSE),0)*G1280</f>
        <v>0</v>
      </c>
      <c r="E1280" t="str">
        <f>IF(B1280&lt;0.8*MAX($B$3:B1280), "reinvest dividends","")</f>
        <v/>
      </c>
      <c r="F1280" s="4">
        <f t="shared" si="100"/>
        <v>1215.408831376257</v>
      </c>
      <c r="G1280" s="4">
        <f t="shared" si="99"/>
        <v>962.4639076034648</v>
      </c>
      <c r="H1280" s="6">
        <f t="shared" si="96"/>
        <v>10471.607314725698</v>
      </c>
      <c r="I1280" s="6">
        <f>SUM($D$3:D1280)</f>
        <v>2661.2127045235798</v>
      </c>
      <c r="K1280" s="6">
        <f t="shared" si="98"/>
        <v>13223.648085373678</v>
      </c>
      <c r="L1280" s="6">
        <f t="shared" si="97"/>
        <v>13132.820019249277</v>
      </c>
      <c r="M1280" s="6">
        <f>MAX($B$3:B1280)</f>
        <v>11.72</v>
      </c>
    </row>
    <row r="1281" spans="1:13" x14ac:dyDescent="0.25">
      <c r="A1281" s="1">
        <v>37714</v>
      </c>
      <c r="B1281" s="6">
        <v>10.89</v>
      </c>
      <c r="C1281" s="6">
        <v>5.4380100000000002</v>
      </c>
      <c r="D1281" s="6">
        <f>_xlfn.IFNA(VLOOKUP(A1281,'APIUX Dividends'!A:B,2,FALSE),0)*G1281</f>
        <v>0</v>
      </c>
      <c r="E1281" t="str">
        <f>IF(B1281&lt;0.8*MAX($B$3:B1281), "reinvest dividends","")</f>
        <v/>
      </c>
      <c r="F1281" s="4">
        <f t="shared" si="100"/>
        <v>1215.408831376257</v>
      </c>
      <c r="G1281" s="4">
        <f t="shared" si="99"/>
        <v>962.4639076034648</v>
      </c>
      <c r="H1281" s="6">
        <f t="shared" si="96"/>
        <v>10481.231953801733</v>
      </c>
      <c r="I1281" s="6">
        <f>SUM($D$3:D1281)</f>
        <v>2661.2127045235798</v>
      </c>
      <c r="K1281" s="6">
        <f t="shared" si="98"/>
        <v>13235.80217368744</v>
      </c>
      <c r="L1281" s="6">
        <f t="shared" si="97"/>
        <v>13142.444658325312</v>
      </c>
      <c r="M1281" s="6">
        <f>MAX($B$3:B1281)</f>
        <v>11.72</v>
      </c>
    </row>
    <row r="1282" spans="1:13" x14ac:dyDescent="0.25">
      <c r="A1282" s="1">
        <v>37715</v>
      </c>
      <c r="B1282" s="6">
        <v>10.88</v>
      </c>
      <c r="C1282" s="6">
        <v>5.4330129999999999</v>
      </c>
      <c r="D1282" s="6">
        <f>_xlfn.IFNA(VLOOKUP(A1282,'APIUX Dividends'!A:B,2,FALSE),0)*G1282</f>
        <v>0</v>
      </c>
      <c r="E1282" t="str">
        <f>IF(B1282&lt;0.8*MAX($B$3:B1282), "reinvest dividends","")</f>
        <v/>
      </c>
      <c r="F1282" s="4">
        <f t="shared" si="100"/>
        <v>1215.408831376257</v>
      </c>
      <c r="G1282" s="4">
        <f t="shared" si="99"/>
        <v>962.4639076034648</v>
      </c>
      <c r="H1282" s="6">
        <f t="shared" si="96"/>
        <v>10471.607314725698</v>
      </c>
      <c r="I1282" s="6">
        <f>SUM($D$3:D1282)</f>
        <v>2661.2127045235798</v>
      </c>
      <c r="K1282" s="6">
        <f t="shared" si="98"/>
        <v>13223.648085373678</v>
      </c>
      <c r="L1282" s="6">
        <f t="shared" si="97"/>
        <v>13132.820019249277</v>
      </c>
      <c r="M1282" s="6">
        <f>MAX($B$3:B1282)</f>
        <v>11.72</v>
      </c>
    </row>
    <row r="1283" spans="1:13" x14ac:dyDescent="0.25">
      <c r="A1283" s="1">
        <v>37718</v>
      </c>
      <c r="B1283" s="6">
        <v>10.87</v>
      </c>
      <c r="C1283" s="6">
        <v>5.4280210000000002</v>
      </c>
      <c r="D1283" s="6">
        <f>_xlfn.IFNA(VLOOKUP(A1283,'APIUX Dividends'!A:B,2,FALSE),0)*G1283</f>
        <v>0</v>
      </c>
      <c r="E1283" t="str">
        <f>IF(B1283&lt;0.8*MAX($B$3:B1283), "reinvest dividends","")</f>
        <v/>
      </c>
      <c r="F1283" s="4">
        <f t="shared" si="100"/>
        <v>1215.408831376257</v>
      </c>
      <c r="G1283" s="4">
        <f t="shared" si="99"/>
        <v>962.4639076034648</v>
      </c>
      <c r="H1283" s="6">
        <f t="shared" ref="H1283:H1346" si="101">G1283*B1283</f>
        <v>10461.982675649662</v>
      </c>
      <c r="I1283" s="6">
        <f>SUM($D$3:D1283)</f>
        <v>2661.2127045235798</v>
      </c>
      <c r="K1283" s="6">
        <f t="shared" si="98"/>
        <v>13211.493997059913</v>
      </c>
      <c r="L1283" s="6">
        <f t="shared" ref="L1283:L1346" si="102">I1283+H1283</f>
        <v>13123.195380173242</v>
      </c>
      <c r="M1283" s="6">
        <f>MAX($B$3:B1283)</f>
        <v>11.72</v>
      </c>
    </row>
    <row r="1284" spans="1:13" x14ac:dyDescent="0.25">
      <c r="A1284" s="1">
        <v>37719</v>
      </c>
      <c r="B1284" s="6">
        <v>10.88</v>
      </c>
      <c r="C1284" s="6">
        <v>5.4330129999999999</v>
      </c>
      <c r="D1284" s="6">
        <f>_xlfn.IFNA(VLOOKUP(A1284,'APIUX Dividends'!A:B,2,FALSE),0)*G1284</f>
        <v>0</v>
      </c>
      <c r="E1284" t="str">
        <f>IF(B1284&lt;0.8*MAX($B$3:B1284), "reinvest dividends","")</f>
        <v/>
      </c>
      <c r="F1284" s="4">
        <f t="shared" si="100"/>
        <v>1215.408831376257</v>
      </c>
      <c r="G1284" s="4">
        <f t="shared" si="99"/>
        <v>962.4639076034648</v>
      </c>
      <c r="H1284" s="6">
        <f t="shared" si="101"/>
        <v>10471.607314725698</v>
      </c>
      <c r="I1284" s="6">
        <f>SUM($D$3:D1284)</f>
        <v>2661.2127045235798</v>
      </c>
      <c r="K1284" s="6">
        <f t="shared" ref="K1284:K1347" si="103">F1284*B1284</f>
        <v>13223.648085373678</v>
      </c>
      <c r="L1284" s="6">
        <f t="shared" si="102"/>
        <v>13132.820019249277</v>
      </c>
      <c r="M1284" s="6">
        <f>MAX($B$3:B1284)</f>
        <v>11.72</v>
      </c>
    </row>
    <row r="1285" spans="1:13" x14ac:dyDescent="0.25">
      <c r="A1285" s="1">
        <v>37720</v>
      </c>
      <c r="B1285" s="6">
        <v>10.89</v>
      </c>
      <c r="C1285" s="6">
        <v>5.4380100000000002</v>
      </c>
      <c r="D1285" s="6">
        <f>_xlfn.IFNA(VLOOKUP(A1285,'APIUX Dividends'!A:B,2,FALSE),0)*G1285</f>
        <v>0</v>
      </c>
      <c r="E1285" t="str">
        <f>IF(B1285&lt;0.8*MAX($B$3:B1285), "reinvest dividends","")</f>
        <v/>
      </c>
      <c r="F1285" s="4">
        <f t="shared" si="100"/>
        <v>1215.408831376257</v>
      </c>
      <c r="G1285" s="4">
        <f t="shared" ref="G1285:G1348" si="104">G1284</f>
        <v>962.4639076034648</v>
      </c>
      <c r="H1285" s="6">
        <f t="shared" si="101"/>
        <v>10481.231953801733</v>
      </c>
      <c r="I1285" s="6">
        <f>SUM($D$3:D1285)</f>
        <v>2661.2127045235798</v>
      </c>
      <c r="K1285" s="6">
        <f t="shared" si="103"/>
        <v>13235.80217368744</v>
      </c>
      <c r="L1285" s="6">
        <f t="shared" si="102"/>
        <v>13142.444658325312</v>
      </c>
      <c r="M1285" s="6">
        <f>MAX($B$3:B1285)</f>
        <v>11.72</v>
      </c>
    </row>
    <row r="1286" spans="1:13" x14ac:dyDescent="0.25">
      <c r="A1286" s="1">
        <v>37721</v>
      </c>
      <c r="B1286" s="6">
        <v>10.88</v>
      </c>
      <c r="C1286" s="6">
        <v>5.4330129999999999</v>
      </c>
      <c r="D1286" s="6">
        <f>_xlfn.IFNA(VLOOKUP(A1286,'APIUX Dividends'!A:B,2,FALSE),0)*G1286</f>
        <v>0</v>
      </c>
      <c r="E1286" t="str">
        <f>IF(B1286&lt;0.8*MAX($B$3:B1286), "reinvest dividends","")</f>
        <v/>
      </c>
      <c r="F1286" s="4">
        <f t="shared" si="100"/>
        <v>1215.408831376257</v>
      </c>
      <c r="G1286" s="4">
        <f t="shared" si="104"/>
        <v>962.4639076034648</v>
      </c>
      <c r="H1286" s="6">
        <f t="shared" si="101"/>
        <v>10471.607314725698</v>
      </c>
      <c r="I1286" s="6">
        <f>SUM($D$3:D1286)</f>
        <v>2661.2127045235798</v>
      </c>
      <c r="K1286" s="6">
        <f t="shared" si="103"/>
        <v>13223.648085373678</v>
      </c>
      <c r="L1286" s="6">
        <f t="shared" si="102"/>
        <v>13132.820019249277</v>
      </c>
      <c r="M1286" s="6">
        <f>MAX($B$3:B1286)</f>
        <v>11.72</v>
      </c>
    </row>
    <row r="1287" spans="1:13" x14ac:dyDescent="0.25">
      <c r="A1287" s="1">
        <v>37722</v>
      </c>
      <c r="B1287" s="6">
        <v>10.88</v>
      </c>
      <c r="C1287" s="6">
        <v>5.4330129999999999</v>
      </c>
      <c r="D1287" s="6">
        <f>_xlfn.IFNA(VLOOKUP(A1287,'APIUX Dividends'!A:B,2,FALSE),0)*G1287</f>
        <v>0</v>
      </c>
      <c r="E1287" t="str">
        <f>IF(B1287&lt;0.8*MAX($B$3:B1287), "reinvest dividends","")</f>
        <v/>
      </c>
      <c r="F1287" s="4">
        <f t="shared" si="100"/>
        <v>1215.408831376257</v>
      </c>
      <c r="G1287" s="4">
        <f t="shared" si="104"/>
        <v>962.4639076034648</v>
      </c>
      <c r="H1287" s="6">
        <f t="shared" si="101"/>
        <v>10471.607314725698</v>
      </c>
      <c r="I1287" s="6">
        <f>SUM($D$3:D1287)</f>
        <v>2661.2127045235798</v>
      </c>
      <c r="K1287" s="6">
        <f t="shared" si="103"/>
        <v>13223.648085373678</v>
      </c>
      <c r="L1287" s="6">
        <f t="shared" si="102"/>
        <v>13132.820019249277</v>
      </c>
      <c r="M1287" s="6">
        <f>MAX($B$3:B1287)</f>
        <v>11.72</v>
      </c>
    </row>
    <row r="1288" spans="1:13" x14ac:dyDescent="0.25">
      <c r="A1288" s="1">
        <v>37725</v>
      </c>
      <c r="B1288" s="6">
        <v>10.87</v>
      </c>
      <c r="C1288" s="6">
        <v>5.4280210000000002</v>
      </c>
      <c r="D1288" s="6">
        <f>_xlfn.IFNA(VLOOKUP(A1288,'APIUX Dividends'!A:B,2,FALSE),0)*G1288</f>
        <v>0</v>
      </c>
      <c r="E1288" t="str">
        <f>IF(B1288&lt;0.8*MAX($B$3:B1288), "reinvest dividends","")</f>
        <v/>
      </c>
      <c r="F1288" s="4">
        <f t="shared" si="100"/>
        <v>1215.408831376257</v>
      </c>
      <c r="G1288" s="4">
        <f t="shared" si="104"/>
        <v>962.4639076034648</v>
      </c>
      <c r="H1288" s="6">
        <f t="shared" si="101"/>
        <v>10461.982675649662</v>
      </c>
      <c r="I1288" s="6">
        <f>SUM($D$3:D1288)</f>
        <v>2661.2127045235798</v>
      </c>
      <c r="K1288" s="6">
        <f t="shared" si="103"/>
        <v>13211.493997059913</v>
      </c>
      <c r="L1288" s="6">
        <f t="shared" si="102"/>
        <v>13123.195380173242</v>
      </c>
      <c r="M1288" s="6">
        <f>MAX($B$3:B1288)</f>
        <v>11.72</v>
      </c>
    </row>
    <row r="1289" spans="1:13" x14ac:dyDescent="0.25">
      <c r="A1289" s="1">
        <v>37726</v>
      </c>
      <c r="B1289" s="6">
        <v>10.87</v>
      </c>
      <c r="C1289" s="6">
        <v>5.4280210000000002</v>
      </c>
      <c r="D1289" s="6">
        <f>_xlfn.IFNA(VLOOKUP(A1289,'APIUX Dividends'!A:B,2,FALSE),0)*G1289</f>
        <v>0</v>
      </c>
      <c r="E1289" t="str">
        <f>IF(B1289&lt;0.8*MAX($B$3:B1289), "reinvest dividends","")</f>
        <v/>
      </c>
      <c r="F1289" s="4">
        <f t="shared" si="100"/>
        <v>1215.408831376257</v>
      </c>
      <c r="G1289" s="4">
        <f t="shared" si="104"/>
        <v>962.4639076034648</v>
      </c>
      <c r="H1289" s="6">
        <f t="shared" si="101"/>
        <v>10461.982675649662</v>
      </c>
      <c r="I1289" s="6">
        <f>SUM($D$3:D1289)</f>
        <v>2661.2127045235798</v>
      </c>
      <c r="K1289" s="6">
        <f t="shared" si="103"/>
        <v>13211.493997059913</v>
      </c>
      <c r="L1289" s="6">
        <f t="shared" si="102"/>
        <v>13123.195380173242</v>
      </c>
      <c r="M1289" s="6">
        <f>MAX($B$3:B1289)</f>
        <v>11.72</v>
      </c>
    </row>
    <row r="1290" spans="1:13" x14ac:dyDescent="0.25">
      <c r="A1290" s="1">
        <v>37727</v>
      </c>
      <c r="B1290" s="6">
        <v>10.88</v>
      </c>
      <c r="C1290" s="6">
        <v>5.4330129999999999</v>
      </c>
      <c r="D1290" s="6">
        <f>_xlfn.IFNA(VLOOKUP(A1290,'APIUX Dividends'!A:B,2,FALSE),0)*G1290</f>
        <v>0</v>
      </c>
      <c r="E1290" t="str">
        <f>IF(B1290&lt;0.8*MAX($B$3:B1290), "reinvest dividends","")</f>
        <v/>
      </c>
      <c r="F1290" s="4">
        <f t="shared" si="100"/>
        <v>1215.408831376257</v>
      </c>
      <c r="G1290" s="4">
        <f t="shared" si="104"/>
        <v>962.4639076034648</v>
      </c>
      <c r="H1290" s="6">
        <f t="shared" si="101"/>
        <v>10471.607314725698</v>
      </c>
      <c r="I1290" s="6">
        <f>SUM($D$3:D1290)</f>
        <v>2661.2127045235798</v>
      </c>
      <c r="K1290" s="6">
        <f t="shared" si="103"/>
        <v>13223.648085373678</v>
      </c>
      <c r="L1290" s="6">
        <f t="shared" si="102"/>
        <v>13132.820019249277</v>
      </c>
      <c r="M1290" s="6">
        <f>MAX($B$3:B1290)</f>
        <v>11.72</v>
      </c>
    </row>
    <row r="1291" spans="1:13" x14ac:dyDescent="0.25">
      <c r="A1291" s="1">
        <v>37728</v>
      </c>
      <c r="B1291" s="6">
        <v>10.87</v>
      </c>
      <c r="C1291" s="6">
        <v>5.4280210000000002</v>
      </c>
      <c r="D1291" s="6">
        <f>_xlfn.IFNA(VLOOKUP(A1291,'APIUX Dividends'!A:B,2,FALSE),0)*G1291</f>
        <v>0</v>
      </c>
      <c r="E1291" t="str">
        <f>IF(B1291&lt;0.8*MAX($B$3:B1291), "reinvest dividends","")</f>
        <v/>
      </c>
      <c r="F1291" s="4">
        <f t="shared" si="100"/>
        <v>1215.408831376257</v>
      </c>
      <c r="G1291" s="4">
        <f t="shared" si="104"/>
        <v>962.4639076034648</v>
      </c>
      <c r="H1291" s="6">
        <f t="shared" si="101"/>
        <v>10461.982675649662</v>
      </c>
      <c r="I1291" s="6">
        <f>SUM($D$3:D1291)</f>
        <v>2661.2127045235798</v>
      </c>
      <c r="K1291" s="6">
        <f t="shared" si="103"/>
        <v>13211.493997059913</v>
      </c>
      <c r="L1291" s="6">
        <f t="shared" si="102"/>
        <v>13123.195380173242</v>
      </c>
      <c r="M1291" s="6">
        <f>MAX($B$3:B1291)</f>
        <v>11.72</v>
      </c>
    </row>
    <row r="1292" spans="1:13" x14ac:dyDescent="0.25">
      <c r="A1292" s="1">
        <v>37732</v>
      </c>
      <c r="B1292" s="6">
        <v>10.87</v>
      </c>
      <c r="C1292" s="6">
        <v>5.4280210000000002</v>
      </c>
      <c r="D1292" s="6">
        <f>_xlfn.IFNA(VLOOKUP(A1292,'APIUX Dividends'!A:B,2,FALSE),0)*G1292</f>
        <v>0</v>
      </c>
      <c r="E1292" t="str">
        <f>IF(B1292&lt;0.8*MAX($B$3:B1292), "reinvest dividends","")</f>
        <v/>
      </c>
      <c r="F1292" s="4">
        <f t="shared" si="100"/>
        <v>1215.408831376257</v>
      </c>
      <c r="G1292" s="4">
        <f t="shared" si="104"/>
        <v>962.4639076034648</v>
      </c>
      <c r="H1292" s="6">
        <f t="shared" si="101"/>
        <v>10461.982675649662</v>
      </c>
      <c r="I1292" s="6">
        <f>SUM($D$3:D1292)</f>
        <v>2661.2127045235798</v>
      </c>
      <c r="K1292" s="6">
        <f t="shared" si="103"/>
        <v>13211.493997059913</v>
      </c>
      <c r="L1292" s="6">
        <f t="shared" si="102"/>
        <v>13123.195380173242</v>
      </c>
      <c r="M1292" s="6">
        <f>MAX($B$3:B1292)</f>
        <v>11.72</v>
      </c>
    </row>
    <row r="1293" spans="1:13" x14ac:dyDescent="0.25">
      <c r="A1293" s="1">
        <v>37733</v>
      </c>
      <c r="B1293" s="6">
        <v>10.87</v>
      </c>
      <c r="C1293" s="6">
        <v>5.4280210000000002</v>
      </c>
      <c r="D1293" s="6">
        <f>_xlfn.IFNA(VLOOKUP(A1293,'APIUX Dividends'!A:B,2,FALSE),0)*G1293</f>
        <v>0</v>
      </c>
      <c r="E1293" t="str">
        <f>IF(B1293&lt;0.8*MAX($B$3:B1293), "reinvest dividends","")</f>
        <v/>
      </c>
      <c r="F1293" s="4">
        <f t="shared" si="100"/>
        <v>1215.408831376257</v>
      </c>
      <c r="G1293" s="4">
        <f t="shared" si="104"/>
        <v>962.4639076034648</v>
      </c>
      <c r="H1293" s="6">
        <f t="shared" si="101"/>
        <v>10461.982675649662</v>
      </c>
      <c r="I1293" s="6">
        <f>SUM($D$3:D1293)</f>
        <v>2661.2127045235798</v>
      </c>
      <c r="K1293" s="6">
        <f t="shared" si="103"/>
        <v>13211.493997059913</v>
      </c>
      <c r="L1293" s="6">
        <f t="shared" si="102"/>
        <v>13123.195380173242</v>
      </c>
      <c r="M1293" s="6">
        <f>MAX($B$3:B1293)</f>
        <v>11.72</v>
      </c>
    </row>
    <row r="1294" spans="1:13" x14ac:dyDescent="0.25">
      <c r="A1294" s="1">
        <v>37734</v>
      </c>
      <c r="B1294" s="6">
        <v>10.87</v>
      </c>
      <c r="C1294" s="6">
        <v>5.4280210000000002</v>
      </c>
      <c r="D1294" s="6">
        <f>_xlfn.IFNA(VLOOKUP(A1294,'APIUX Dividends'!A:B,2,FALSE),0)*G1294</f>
        <v>0</v>
      </c>
      <c r="E1294" t="str">
        <f>IF(B1294&lt;0.8*MAX($B$3:B1294), "reinvest dividends","")</f>
        <v/>
      </c>
      <c r="F1294" s="4">
        <f t="shared" si="100"/>
        <v>1215.408831376257</v>
      </c>
      <c r="G1294" s="4">
        <f t="shared" si="104"/>
        <v>962.4639076034648</v>
      </c>
      <c r="H1294" s="6">
        <f t="shared" si="101"/>
        <v>10461.982675649662</v>
      </c>
      <c r="I1294" s="6">
        <f>SUM($D$3:D1294)</f>
        <v>2661.2127045235798</v>
      </c>
      <c r="K1294" s="6">
        <f t="shared" si="103"/>
        <v>13211.493997059913</v>
      </c>
      <c r="L1294" s="6">
        <f t="shared" si="102"/>
        <v>13123.195380173242</v>
      </c>
      <c r="M1294" s="6">
        <f>MAX($B$3:B1294)</f>
        <v>11.72</v>
      </c>
    </row>
    <row r="1295" spans="1:13" x14ac:dyDescent="0.25">
      <c r="A1295" s="1">
        <v>37735</v>
      </c>
      <c r="B1295" s="6">
        <v>10.88</v>
      </c>
      <c r="C1295" s="6">
        <v>5.4330129999999999</v>
      </c>
      <c r="D1295" s="6">
        <f>_xlfn.IFNA(VLOOKUP(A1295,'APIUX Dividends'!A:B,2,FALSE),0)*G1295</f>
        <v>0</v>
      </c>
      <c r="E1295" t="str">
        <f>IF(B1295&lt;0.8*MAX($B$3:B1295), "reinvest dividends","")</f>
        <v/>
      </c>
      <c r="F1295" s="4">
        <f t="shared" si="100"/>
        <v>1215.408831376257</v>
      </c>
      <c r="G1295" s="4">
        <f t="shared" si="104"/>
        <v>962.4639076034648</v>
      </c>
      <c r="H1295" s="6">
        <f t="shared" si="101"/>
        <v>10471.607314725698</v>
      </c>
      <c r="I1295" s="6">
        <f>SUM($D$3:D1295)</f>
        <v>2661.2127045235798</v>
      </c>
      <c r="K1295" s="6">
        <f t="shared" si="103"/>
        <v>13223.648085373678</v>
      </c>
      <c r="L1295" s="6">
        <f t="shared" si="102"/>
        <v>13132.820019249277</v>
      </c>
      <c r="M1295" s="6">
        <f>MAX($B$3:B1295)</f>
        <v>11.72</v>
      </c>
    </row>
    <row r="1296" spans="1:13" x14ac:dyDescent="0.25">
      <c r="A1296" s="1">
        <v>37736</v>
      </c>
      <c r="B1296" s="6">
        <v>10.89</v>
      </c>
      <c r="C1296" s="6">
        <v>5.4380100000000002</v>
      </c>
      <c r="D1296" s="6">
        <f>_xlfn.IFNA(VLOOKUP(A1296,'APIUX Dividends'!A:B,2,FALSE),0)*G1296</f>
        <v>0</v>
      </c>
      <c r="E1296" t="str">
        <f>IF(B1296&lt;0.8*MAX($B$3:B1296), "reinvest dividends","")</f>
        <v/>
      </c>
      <c r="F1296" s="4">
        <f t="shared" si="100"/>
        <v>1215.408831376257</v>
      </c>
      <c r="G1296" s="4">
        <f t="shared" si="104"/>
        <v>962.4639076034648</v>
      </c>
      <c r="H1296" s="6">
        <f t="shared" si="101"/>
        <v>10481.231953801733</v>
      </c>
      <c r="I1296" s="6">
        <f>SUM($D$3:D1296)</f>
        <v>2661.2127045235798</v>
      </c>
      <c r="K1296" s="6">
        <f t="shared" si="103"/>
        <v>13235.80217368744</v>
      </c>
      <c r="L1296" s="6">
        <f t="shared" si="102"/>
        <v>13142.444658325312</v>
      </c>
      <c r="M1296" s="6">
        <f>MAX($B$3:B1296)</f>
        <v>11.72</v>
      </c>
    </row>
    <row r="1297" spans="1:13" x14ac:dyDescent="0.25">
      <c r="A1297" s="1">
        <v>37739</v>
      </c>
      <c r="B1297" s="6">
        <v>10.89</v>
      </c>
      <c r="C1297" s="6">
        <v>5.4380100000000002</v>
      </c>
      <c r="D1297" s="6">
        <f>_xlfn.IFNA(VLOOKUP(A1297,'APIUX Dividends'!A:B,2,FALSE),0)*G1297</f>
        <v>0</v>
      </c>
      <c r="E1297" t="str">
        <f>IF(B1297&lt;0.8*MAX($B$3:B1297), "reinvest dividends","")</f>
        <v/>
      </c>
      <c r="F1297" s="4">
        <f t="shared" si="100"/>
        <v>1215.408831376257</v>
      </c>
      <c r="G1297" s="4">
        <f t="shared" si="104"/>
        <v>962.4639076034648</v>
      </c>
      <c r="H1297" s="6">
        <f t="shared" si="101"/>
        <v>10481.231953801733</v>
      </c>
      <c r="I1297" s="6">
        <f>SUM($D$3:D1297)</f>
        <v>2661.2127045235798</v>
      </c>
      <c r="K1297" s="6">
        <f t="shared" si="103"/>
        <v>13235.80217368744</v>
      </c>
      <c r="L1297" s="6">
        <f t="shared" si="102"/>
        <v>13142.444658325312</v>
      </c>
      <c r="M1297" s="6">
        <f>MAX($B$3:B1297)</f>
        <v>11.72</v>
      </c>
    </row>
    <row r="1298" spans="1:13" x14ac:dyDescent="0.25">
      <c r="A1298" s="1">
        <v>37740</v>
      </c>
      <c r="B1298" s="6">
        <v>10.88</v>
      </c>
      <c r="C1298" s="6">
        <v>5.4330129999999999</v>
      </c>
      <c r="D1298" s="6">
        <f>_xlfn.IFNA(VLOOKUP(A1298,'APIUX Dividends'!A:B,2,FALSE),0)*G1298</f>
        <v>0</v>
      </c>
      <c r="E1298" t="str">
        <f>IF(B1298&lt;0.8*MAX($B$3:B1298), "reinvest dividends","")</f>
        <v/>
      </c>
      <c r="F1298" s="4">
        <f t="shared" si="100"/>
        <v>1215.408831376257</v>
      </c>
      <c r="G1298" s="4">
        <f t="shared" si="104"/>
        <v>962.4639076034648</v>
      </c>
      <c r="H1298" s="6">
        <f t="shared" si="101"/>
        <v>10471.607314725698</v>
      </c>
      <c r="I1298" s="6">
        <f>SUM($D$3:D1298)</f>
        <v>2661.2127045235798</v>
      </c>
      <c r="K1298" s="6">
        <f t="shared" si="103"/>
        <v>13223.648085373678</v>
      </c>
      <c r="L1298" s="6">
        <f t="shared" si="102"/>
        <v>13132.820019249277</v>
      </c>
      <c r="M1298" s="6">
        <f>MAX($B$3:B1298)</f>
        <v>11.72</v>
      </c>
    </row>
    <row r="1299" spans="1:13" x14ac:dyDescent="0.25">
      <c r="A1299" s="1">
        <v>37741</v>
      </c>
      <c r="B1299" s="6">
        <v>10.88</v>
      </c>
      <c r="C1299" s="6">
        <v>5.4330129999999999</v>
      </c>
      <c r="D1299" s="6">
        <f>_xlfn.IFNA(VLOOKUP(A1299,'APIUX Dividends'!A:B,2,FALSE),0)*G1299</f>
        <v>0</v>
      </c>
      <c r="E1299" t="str">
        <f>IF(B1299&lt;0.8*MAX($B$3:B1299), "reinvest dividends","")</f>
        <v/>
      </c>
      <c r="F1299" s="4">
        <f t="shared" si="100"/>
        <v>1215.408831376257</v>
      </c>
      <c r="G1299" s="4">
        <f t="shared" si="104"/>
        <v>962.4639076034648</v>
      </c>
      <c r="H1299" s="6">
        <f t="shared" si="101"/>
        <v>10471.607314725698</v>
      </c>
      <c r="I1299" s="6">
        <f>SUM($D$3:D1299)</f>
        <v>2661.2127045235798</v>
      </c>
      <c r="K1299" s="6">
        <f t="shared" si="103"/>
        <v>13223.648085373678</v>
      </c>
      <c r="L1299" s="6">
        <f t="shared" si="102"/>
        <v>13132.820019249277</v>
      </c>
      <c r="M1299" s="6">
        <f>MAX($B$3:B1299)</f>
        <v>11.72</v>
      </c>
    </row>
    <row r="1300" spans="1:13" x14ac:dyDescent="0.25">
      <c r="A1300" s="1">
        <v>37742</v>
      </c>
      <c r="B1300" s="6">
        <v>10.88</v>
      </c>
      <c r="C1300" s="6">
        <v>5.4330129999999999</v>
      </c>
      <c r="D1300" s="6">
        <f>_xlfn.IFNA(VLOOKUP(A1300,'APIUX Dividends'!A:B,2,FALSE),0)*G1300</f>
        <v>0</v>
      </c>
      <c r="E1300" t="str">
        <f>IF(B1300&lt;0.8*MAX($B$3:B1300), "reinvest dividends","")</f>
        <v/>
      </c>
      <c r="F1300" s="4">
        <f t="shared" ref="F1300:F1363" si="105">F1299+(D1300/B1300)</f>
        <v>1215.408831376257</v>
      </c>
      <c r="G1300" s="4">
        <f t="shared" si="104"/>
        <v>962.4639076034648</v>
      </c>
      <c r="H1300" s="6">
        <f t="shared" si="101"/>
        <v>10471.607314725698</v>
      </c>
      <c r="I1300" s="6">
        <f>SUM($D$3:D1300)</f>
        <v>2661.2127045235798</v>
      </c>
      <c r="K1300" s="6">
        <f t="shared" si="103"/>
        <v>13223.648085373678</v>
      </c>
      <c r="L1300" s="6">
        <f t="shared" si="102"/>
        <v>13132.820019249277</v>
      </c>
      <c r="M1300" s="6">
        <f>MAX($B$3:B1300)</f>
        <v>11.72</v>
      </c>
    </row>
    <row r="1301" spans="1:13" x14ac:dyDescent="0.25">
      <c r="A1301" s="1">
        <v>37743</v>
      </c>
      <c r="B1301" s="6">
        <v>10.88</v>
      </c>
      <c r="C1301" s="6">
        <v>5.4330129999999999</v>
      </c>
      <c r="D1301" s="6">
        <f>_xlfn.IFNA(VLOOKUP(A1301,'APIUX Dividends'!A:B,2,FALSE),0)*G1301</f>
        <v>0</v>
      </c>
      <c r="E1301" t="str">
        <f>IF(B1301&lt;0.8*MAX($B$3:B1301), "reinvest dividends","")</f>
        <v/>
      </c>
      <c r="F1301" s="4">
        <f t="shared" si="105"/>
        <v>1215.408831376257</v>
      </c>
      <c r="G1301" s="4">
        <f t="shared" si="104"/>
        <v>962.4639076034648</v>
      </c>
      <c r="H1301" s="6">
        <f t="shared" si="101"/>
        <v>10471.607314725698</v>
      </c>
      <c r="I1301" s="6">
        <f>SUM($D$3:D1301)</f>
        <v>2661.2127045235798</v>
      </c>
      <c r="K1301" s="6">
        <f t="shared" si="103"/>
        <v>13223.648085373678</v>
      </c>
      <c r="L1301" s="6">
        <f t="shared" si="102"/>
        <v>13132.820019249277</v>
      </c>
      <c r="M1301" s="6">
        <f>MAX($B$3:B1301)</f>
        <v>11.72</v>
      </c>
    </row>
    <row r="1302" spans="1:13" x14ac:dyDescent="0.25">
      <c r="A1302" s="1">
        <v>37746</v>
      </c>
      <c r="B1302" s="6">
        <v>10.89</v>
      </c>
      <c r="C1302" s="6">
        <v>5.4380100000000002</v>
      </c>
      <c r="D1302" s="6">
        <f>_xlfn.IFNA(VLOOKUP(A1302,'APIUX Dividends'!A:B,2,FALSE),0)*G1302</f>
        <v>0</v>
      </c>
      <c r="E1302" t="str">
        <f>IF(B1302&lt;0.8*MAX($B$3:B1302), "reinvest dividends","")</f>
        <v/>
      </c>
      <c r="F1302" s="4">
        <f t="shared" si="105"/>
        <v>1215.408831376257</v>
      </c>
      <c r="G1302" s="4">
        <f t="shared" si="104"/>
        <v>962.4639076034648</v>
      </c>
      <c r="H1302" s="6">
        <f t="shared" si="101"/>
        <v>10481.231953801733</v>
      </c>
      <c r="I1302" s="6">
        <f>SUM($D$3:D1302)</f>
        <v>2661.2127045235798</v>
      </c>
      <c r="K1302" s="6">
        <f t="shared" si="103"/>
        <v>13235.80217368744</v>
      </c>
      <c r="L1302" s="6">
        <f t="shared" si="102"/>
        <v>13142.444658325312</v>
      </c>
      <c r="M1302" s="6">
        <f>MAX($B$3:B1302)</f>
        <v>11.72</v>
      </c>
    </row>
    <row r="1303" spans="1:13" x14ac:dyDescent="0.25">
      <c r="A1303" s="1">
        <v>37747</v>
      </c>
      <c r="B1303" s="6">
        <v>10.9</v>
      </c>
      <c r="C1303" s="6">
        <v>5.4430019999999999</v>
      </c>
      <c r="D1303" s="6">
        <f>_xlfn.IFNA(VLOOKUP(A1303,'APIUX Dividends'!A:B,2,FALSE),0)*G1303</f>
        <v>0</v>
      </c>
      <c r="E1303" t="str">
        <f>IF(B1303&lt;0.8*MAX($B$3:B1303), "reinvest dividends","")</f>
        <v/>
      </c>
      <c r="F1303" s="4">
        <f t="shared" si="105"/>
        <v>1215.408831376257</v>
      </c>
      <c r="G1303" s="4">
        <f t="shared" si="104"/>
        <v>962.4639076034648</v>
      </c>
      <c r="H1303" s="6">
        <f t="shared" si="101"/>
        <v>10490.856592877766</v>
      </c>
      <c r="I1303" s="6">
        <f>SUM($D$3:D1303)</f>
        <v>2661.2127045235798</v>
      </c>
      <c r="K1303" s="6">
        <f t="shared" si="103"/>
        <v>13247.956262001202</v>
      </c>
      <c r="L1303" s="6">
        <f t="shared" si="102"/>
        <v>13152.069297401345</v>
      </c>
      <c r="M1303" s="6">
        <f>MAX($B$3:B1303)</f>
        <v>11.72</v>
      </c>
    </row>
    <row r="1304" spans="1:13" x14ac:dyDescent="0.25">
      <c r="A1304" s="1">
        <v>37748</v>
      </c>
      <c r="B1304" s="6">
        <v>10.9</v>
      </c>
      <c r="C1304" s="6">
        <v>5.4430019999999999</v>
      </c>
      <c r="D1304" s="6">
        <f>_xlfn.IFNA(VLOOKUP(A1304,'APIUX Dividends'!A:B,2,FALSE),0)*G1304</f>
        <v>0</v>
      </c>
      <c r="E1304" t="str">
        <f>IF(B1304&lt;0.8*MAX($B$3:B1304), "reinvest dividends","")</f>
        <v/>
      </c>
      <c r="F1304" s="4">
        <f t="shared" si="105"/>
        <v>1215.408831376257</v>
      </c>
      <c r="G1304" s="4">
        <f t="shared" si="104"/>
        <v>962.4639076034648</v>
      </c>
      <c r="H1304" s="6">
        <f t="shared" si="101"/>
        <v>10490.856592877766</v>
      </c>
      <c r="I1304" s="6">
        <f>SUM($D$3:D1304)</f>
        <v>2661.2127045235798</v>
      </c>
      <c r="K1304" s="6">
        <f t="shared" si="103"/>
        <v>13247.956262001202</v>
      </c>
      <c r="L1304" s="6">
        <f t="shared" si="102"/>
        <v>13152.069297401345</v>
      </c>
      <c r="M1304" s="6">
        <f>MAX($B$3:B1304)</f>
        <v>11.72</v>
      </c>
    </row>
    <row r="1305" spans="1:13" x14ac:dyDescent="0.25">
      <c r="A1305" s="1">
        <v>37749</v>
      </c>
      <c r="B1305" s="6">
        <v>10.9</v>
      </c>
      <c r="C1305" s="6">
        <v>5.4430019999999999</v>
      </c>
      <c r="D1305" s="6">
        <f>_xlfn.IFNA(VLOOKUP(A1305,'APIUX Dividends'!A:B,2,FALSE),0)*G1305</f>
        <v>0</v>
      </c>
      <c r="E1305" t="str">
        <f>IF(B1305&lt;0.8*MAX($B$3:B1305), "reinvest dividends","")</f>
        <v/>
      </c>
      <c r="F1305" s="4">
        <f t="shared" si="105"/>
        <v>1215.408831376257</v>
      </c>
      <c r="G1305" s="4">
        <f t="shared" si="104"/>
        <v>962.4639076034648</v>
      </c>
      <c r="H1305" s="6">
        <f t="shared" si="101"/>
        <v>10490.856592877766</v>
      </c>
      <c r="I1305" s="6">
        <f>SUM($D$3:D1305)</f>
        <v>2661.2127045235798</v>
      </c>
      <c r="K1305" s="6">
        <f t="shared" si="103"/>
        <v>13247.956262001202</v>
      </c>
      <c r="L1305" s="6">
        <f t="shared" si="102"/>
        <v>13152.069297401345</v>
      </c>
      <c r="M1305" s="6">
        <f>MAX($B$3:B1305)</f>
        <v>11.72</v>
      </c>
    </row>
    <row r="1306" spans="1:13" x14ac:dyDescent="0.25">
      <c r="A1306" s="1">
        <v>37750</v>
      </c>
      <c r="B1306" s="6">
        <v>10.9</v>
      </c>
      <c r="C1306" s="6">
        <v>5.4430019999999999</v>
      </c>
      <c r="D1306" s="6">
        <f>_xlfn.IFNA(VLOOKUP(A1306,'APIUX Dividends'!A:B,2,FALSE),0)*G1306</f>
        <v>0</v>
      </c>
      <c r="E1306" t="str">
        <f>IF(B1306&lt;0.8*MAX($B$3:B1306), "reinvest dividends","")</f>
        <v/>
      </c>
      <c r="F1306" s="4">
        <f t="shared" si="105"/>
        <v>1215.408831376257</v>
      </c>
      <c r="G1306" s="4">
        <f t="shared" si="104"/>
        <v>962.4639076034648</v>
      </c>
      <c r="H1306" s="6">
        <f t="shared" si="101"/>
        <v>10490.856592877766</v>
      </c>
      <c r="I1306" s="6">
        <f>SUM($D$3:D1306)</f>
        <v>2661.2127045235798</v>
      </c>
      <c r="K1306" s="6">
        <f t="shared" si="103"/>
        <v>13247.956262001202</v>
      </c>
      <c r="L1306" s="6">
        <f t="shared" si="102"/>
        <v>13152.069297401345</v>
      </c>
      <c r="M1306" s="6">
        <f>MAX($B$3:B1306)</f>
        <v>11.72</v>
      </c>
    </row>
    <row r="1307" spans="1:13" x14ac:dyDescent="0.25">
      <c r="A1307" s="1">
        <v>37753</v>
      </c>
      <c r="B1307" s="6">
        <v>10.9</v>
      </c>
      <c r="C1307" s="6">
        <v>5.4430019999999999</v>
      </c>
      <c r="D1307" s="6">
        <f>_xlfn.IFNA(VLOOKUP(A1307,'APIUX Dividends'!A:B,2,FALSE),0)*G1307</f>
        <v>0</v>
      </c>
      <c r="E1307" t="str">
        <f>IF(B1307&lt;0.8*MAX($B$3:B1307), "reinvest dividends","")</f>
        <v/>
      </c>
      <c r="F1307" s="4">
        <f t="shared" si="105"/>
        <v>1215.408831376257</v>
      </c>
      <c r="G1307" s="4">
        <f t="shared" si="104"/>
        <v>962.4639076034648</v>
      </c>
      <c r="H1307" s="6">
        <f t="shared" si="101"/>
        <v>10490.856592877766</v>
      </c>
      <c r="I1307" s="6">
        <f>SUM($D$3:D1307)</f>
        <v>2661.2127045235798</v>
      </c>
      <c r="K1307" s="6">
        <f t="shared" si="103"/>
        <v>13247.956262001202</v>
      </c>
      <c r="L1307" s="6">
        <f t="shared" si="102"/>
        <v>13152.069297401345</v>
      </c>
      <c r="M1307" s="6">
        <f>MAX($B$3:B1307)</f>
        <v>11.72</v>
      </c>
    </row>
    <row r="1308" spans="1:13" x14ac:dyDescent="0.25">
      <c r="A1308" s="1">
        <v>37754</v>
      </c>
      <c r="B1308" s="6">
        <v>10.9</v>
      </c>
      <c r="C1308" s="6">
        <v>5.4430019999999999</v>
      </c>
      <c r="D1308" s="6">
        <f>_xlfn.IFNA(VLOOKUP(A1308,'APIUX Dividends'!A:B,2,FALSE),0)*G1308</f>
        <v>0</v>
      </c>
      <c r="E1308" t="str">
        <f>IF(B1308&lt;0.8*MAX($B$3:B1308), "reinvest dividends","")</f>
        <v/>
      </c>
      <c r="F1308" s="4">
        <f t="shared" si="105"/>
        <v>1215.408831376257</v>
      </c>
      <c r="G1308" s="4">
        <f t="shared" si="104"/>
        <v>962.4639076034648</v>
      </c>
      <c r="H1308" s="6">
        <f t="shared" si="101"/>
        <v>10490.856592877766</v>
      </c>
      <c r="I1308" s="6">
        <f>SUM($D$3:D1308)</f>
        <v>2661.2127045235798</v>
      </c>
      <c r="K1308" s="6">
        <f t="shared" si="103"/>
        <v>13247.956262001202</v>
      </c>
      <c r="L1308" s="6">
        <f t="shared" si="102"/>
        <v>13152.069297401345</v>
      </c>
      <c r="M1308" s="6">
        <f>MAX($B$3:B1308)</f>
        <v>11.72</v>
      </c>
    </row>
    <row r="1309" spans="1:13" x14ac:dyDescent="0.25">
      <c r="A1309" s="1">
        <v>37755</v>
      </c>
      <c r="B1309" s="6">
        <v>10.91</v>
      </c>
      <c r="C1309" s="6">
        <v>5.4479949999999997</v>
      </c>
      <c r="D1309" s="6">
        <f>_xlfn.IFNA(VLOOKUP(A1309,'APIUX Dividends'!A:B,2,FALSE),0)*G1309</f>
        <v>0</v>
      </c>
      <c r="E1309" t="str">
        <f>IF(B1309&lt;0.8*MAX($B$3:B1309), "reinvest dividends","")</f>
        <v/>
      </c>
      <c r="F1309" s="4">
        <f t="shared" si="105"/>
        <v>1215.408831376257</v>
      </c>
      <c r="G1309" s="4">
        <f t="shared" si="104"/>
        <v>962.4639076034648</v>
      </c>
      <c r="H1309" s="6">
        <f t="shared" si="101"/>
        <v>10500.481231953801</v>
      </c>
      <c r="I1309" s="6">
        <f>SUM($D$3:D1309)</f>
        <v>2661.2127045235798</v>
      </c>
      <c r="K1309" s="6">
        <f t="shared" si="103"/>
        <v>13260.110350314964</v>
      </c>
      <c r="L1309" s="6">
        <f t="shared" si="102"/>
        <v>13161.693936477381</v>
      </c>
      <c r="M1309" s="6">
        <f>MAX($B$3:B1309)</f>
        <v>11.72</v>
      </c>
    </row>
    <row r="1310" spans="1:13" x14ac:dyDescent="0.25">
      <c r="A1310" s="1">
        <v>37756</v>
      </c>
      <c r="B1310" s="6">
        <v>10.9</v>
      </c>
      <c r="C1310" s="6">
        <v>5.4430019999999999</v>
      </c>
      <c r="D1310" s="6">
        <f>_xlfn.IFNA(VLOOKUP(A1310,'APIUX Dividends'!A:B,2,FALSE),0)*G1310</f>
        <v>0</v>
      </c>
      <c r="E1310" t="str">
        <f>IF(B1310&lt;0.8*MAX($B$3:B1310), "reinvest dividends","")</f>
        <v/>
      </c>
      <c r="F1310" s="4">
        <f t="shared" si="105"/>
        <v>1215.408831376257</v>
      </c>
      <c r="G1310" s="4">
        <f t="shared" si="104"/>
        <v>962.4639076034648</v>
      </c>
      <c r="H1310" s="6">
        <f t="shared" si="101"/>
        <v>10490.856592877766</v>
      </c>
      <c r="I1310" s="6">
        <f>SUM($D$3:D1310)</f>
        <v>2661.2127045235798</v>
      </c>
      <c r="K1310" s="6">
        <f t="shared" si="103"/>
        <v>13247.956262001202</v>
      </c>
      <c r="L1310" s="6">
        <f t="shared" si="102"/>
        <v>13152.069297401345</v>
      </c>
      <c r="M1310" s="6">
        <f>MAX($B$3:B1310)</f>
        <v>11.72</v>
      </c>
    </row>
    <row r="1311" spans="1:13" x14ac:dyDescent="0.25">
      <c r="A1311" s="1">
        <v>37757</v>
      </c>
      <c r="B1311" s="6">
        <v>10.91</v>
      </c>
      <c r="C1311" s="6">
        <v>5.4479949999999997</v>
      </c>
      <c r="D1311" s="6">
        <f>_xlfn.IFNA(VLOOKUP(A1311,'APIUX Dividends'!A:B,2,FALSE),0)*G1311</f>
        <v>0</v>
      </c>
      <c r="E1311" t="str">
        <f>IF(B1311&lt;0.8*MAX($B$3:B1311), "reinvest dividends","")</f>
        <v/>
      </c>
      <c r="F1311" s="4">
        <f t="shared" si="105"/>
        <v>1215.408831376257</v>
      </c>
      <c r="G1311" s="4">
        <f t="shared" si="104"/>
        <v>962.4639076034648</v>
      </c>
      <c r="H1311" s="6">
        <f t="shared" si="101"/>
        <v>10500.481231953801</v>
      </c>
      <c r="I1311" s="6">
        <f>SUM($D$3:D1311)</f>
        <v>2661.2127045235798</v>
      </c>
      <c r="K1311" s="6">
        <f t="shared" si="103"/>
        <v>13260.110350314964</v>
      </c>
      <c r="L1311" s="6">
        <f t="shared" si="102"/>
        <v>13161.693936477381</v>
      </c>
      <c r="M1311" s="6">
        <f>MAX($B$3:B1311)</f>
        <v>11.72</v>
      </c>
    </row>
    <row r="1312" spans="1:13" x14ac:dyDescent="0.25">
      <c r="A1312" s="1">
        <v>37760</v>
      </c>
      <c r="B1312" s="6">
        <v>10.91</v>
      </c>
      <c r="C1312" s="6">
        <v>5.4479949999999997</v>
      </c>
      <c r="D1312" s="6">
        <f>_xlfn.IFNA(VLOOKUP(A1312,'APIUX Dividends'!A:B,2,FALSE),0)*G1312</f>
        <v>0</v>
      </c>
      <c r="E1312" t="str">
        <f>IF(B1312&lt;0.8*MAX($B$3:B1312), "reinvest dividends","")</f>
        <v/>
      </c>
      <c r="F1312" s="4">
        <f t="shared" si="105"/>
        <v>1215.408831376257</v>
      </c>
      <c r="G1312" s="4">
        <f t="shared" si="104"/>
        <v>962.4639076034648</v>
      </c>
      <c r="H1312" s="6">
        <f t="shared" si="101"/>
        <v>10500.481231953801</v>
      </c>
      <c r="I1312" s="6">
        <f>SUM($D$3:D1312)</f>
        <v>2661.2127045235798</v>
      </c>
      <c r="K1312" s="6">
        <f t="shared" si="103"/>
        <v>13260.110350314964</v>
      </c>
      <c r="L1312" s="6">
        <f t="shared" si="102"/>
        <v>13161.693936477381</v>
      </c>
      <c r="M1312" s="6">
        <f>MAX($B$3:B1312)</f>
        <v>11.72</v>
      </c>
    </row>
    <row r="1313" spans="1:13" x14ac:dyDescent="0.25">
      <c r="A1313" s="1">
        <v>37761</v>
      </c>
      <c r="B1313" s="6">
        <v>10.91</v>
      </c>
      <c r="C1313" s="6">
        <v>5.4479949999999997</v>
      </c>
      <c r="D1313" s="6">
        <f>_xlfn.IFNA(VLOOKUP(A1313,'APIUX Dividends'!A:B,2,FALSE),0)*G1313</f>
        <v>0</v>
      </c>
      <c r="E1313" t="str">
        <f>IF(B1313&lt;0.8*MAX($B$3:B1313), "reinvest dividends","")</f>
        <v/>
      </c>
      <c r="F1313" s="4">
        <f t="shared" si="105"/>
        <v>1215.408831376257</v>
      </c>
      <c r="G1313" s="4">
        <f t="shared" si="104"/>
        <v>962.4639076034648</v>
      </c>
      <c r="H1313" s="6">
        <f t="shared" si="101"/>
        <v>10500.481231953801</v>
      </c>
      <c r="I1313" s="6">
        <f>SUM($D$3:D1313)</f>
        <v>2661.2127045235798</v>
      </c>
      <c r="K1313" s="6">
        <f t="shared" si="103"/>
        <v>13260.110350314964</v>
      </c>
      <c r="L1313" s="6">
        <f t="shared" si="102"/>
        <v>13161.693936477381</v>
      </c>
      <c r="M1313" s="6">
        <f>MAX($B$3:B1313)</f>
        <v>11.72</v>
      </c>
    </row>
    <row r="1314" spans="1:13" x14ac:dyDescent="0.25">
      <c r="A1314" s="1">
        <v>37762</v>
      </c>
      <c r="B1314" s="6">
        <v>10.91</v>
      </c>
      <c r="C1314" s="6">
        <v>5.4479949999999997</v>
      </c>
      <c r="D1314" s="6">
        <f>_xlfn.IFNA(VLOOKUP(A1314,'APIUX Dividends'!A:B,2,FALSE),0)*G1314</f>
        <v>0</v>
      </c>
      <c r="E1314" t="str">
        <f>IF(B1314&lt;0.8*MAX($B$3:B1314), "reinvest dividends","")</f>
        <v/>
      </c>
      <c r="F1314" s="4">
        <f t="shared" si="105"/>
        <v>1215.408831376257</v>
      </c>
      <c r="G1314" s="4">
        <f t="shared" si="104"/>
        <v>962.4639076034648</v>
      </c>
      <c r="H1314" s="6">
        <f t="shared" si="101"/>
        <v>10500.481231953801</v>
      </c>
      <c r="I1314" s="6">
        <f>SUM($D$3:D1314)</f>
        <v>2661.2127045235798</v>
      </c>
      <c r="K1314" s="6">
        <f t="shared" si="103"/>
        <v>13260.110350314964</v>
      </c>
      <c r="L1314" s="6">
        <f t="shared" si="102"/>
        <v>13161.693936477381</v>
      </c>
      <c r="M1314" s="6">
        <f>MAX($B$3:B1314)</f>
        <v>11.72</v>
      </c>
    </row>
    <row r="1315" spans="1:13" x14ac:dyDescent="0.25">
      <c r="A1315" s="1">
        <v>37763</v>
      </c>
      <c r="B1315" s="6">
        <v>10.91</v>
      </c>
      <c r="C1315" s="6">
        <v>5.4479949999999997</v>
      </c>
      <c r="D1315" s="6">
        <f>_xlfn.IFNA(VLOOKUP(A1315,'APIUX Dividends'!A:B,2,FALSE),0)*G1315</f>
        <v>0</v>
      </c>
      <c r="E1315" t="str">
        <f>IF(B1315&lt;0.8*MAX($B$3:B1315), "reinvest dividends","")</f>
        <v/>
      </c>
      <c r="F1315" s="4">
        <f t="shared" si="105"/>
        <v>1215.408831376257</v>
      </c>
      <c r="G1315" s="4">
        <f t="shared" si="104"/>
        <v>962.4639076034648</v>
      </c>
      <c r="H1315" s="6">
        <f t="shared" si="101"/>
        <v>10500.481231953801</v>
      </c>
      <c r="I1315" s="6">
        <f>SUM($D$3:D1315)</f>
        <v>2661.2127045235798</v>
      </c>
      <c r="K1315" s="6">
        <f t="shared" si="103"/>
        <v>13260.110350314964</v>
      </c>
      <c r="L1315" s="6">
        <f t="shared" si="102"/>
        <v>13161.693936477381</v>
      </c>
      <c r="M1315" s="6">
        <f>MAX($B$3:B1315)</f>
        <v>11.72</v>
      </c>
    </row>
    <row r="1316" spans="1:13" x14ac:dyDescent="0.25">
      <c r="A1316" s="1">
        <v>37764</v>
      </c>
      <c r="B1316" s="6">
        <v>10.91</v>
      </c>
      <c r="C1316" s="6">
        <v>5.4479949999999997</v>
      </c>
      <c r="D1316" s="6">
        <f>_xlfn.IFNA(VLOOKUP(A1316,'APIUX Dividends'!A:B,2,FALSE),0)*G1316</f>
        <v>0</v>
      </c>
      <c r="E1316" t="str">
        <f>IF(B1316&lt;0.8*MAX($B$3:B1316), "reinvest dividends","")</f>
        <v/>
      </c>
      <c r="F1316" s="4">
        <f t="shared" si="105"/>
        <v>1215.408831376257</v>
      </c>
      <c r="G1316" s="4">
        <f t="shared" si="104"/>
        <v>962.4639076034648</v>
      </c>
      <c r="H1316" s="6">
        <f t="shared" si="101"/>
        <v>10500.481231953801</v>
      </c>
      <c r="I1316" s="6">
        <f>SUM($D$3:D1316)</f>
        <v>2661.2127045235798</v>
      </c>
      <c r="K1316" s="6">
        <f t="shared" si="103"/>
        <v>13260.110350314964</v>
      </c>
      <c r="L1316" s="6">
        <f t="shared" si="102"/>
        <v>13161.693936477381</v>
      </c>
      <c r="M1316" s="6">
        <f>MAX($B$3:B1316)</f>
        <v>11.72</v>
      </c>
    </row>
    <row r="1317" spans="1:13" x14ac:dyDescent="0.25">
      <c r="A1317" s="1">
        <v>37768</v>
      </c>
      <c r="B1317" s="6">
        <v>10.91</v>
      </c>
      <c r="C1317" s="6">
        <v>5.4479949999999997</v>
      </c>
      <c r="D1317" s="6">
        <f>_xlfn.IFNA(VLOOKUP(A1317,'APIUX Dividends'!A:B,2,FALSE),0)*G1317</f>
        <v>0</v>
      </c>
      <c r="E1317" t="str">
        <f>IF(B1317&lt;0.8*MAX($B$3:B1317), "reinvest dividends","")</f>
        <v/>
      </c>
      <c r="F1317" s="4">
        <f t="shared" si="105"/>
        <v>1215.408831376257</v>
      </c>
      <c r="G1317" s="4">
        <f t="shared" si="104"/>
        <v>962.4639076034648</v>
      </c>
      <c r="H1317" s="6">
        <f t="shared" si="101"/>
        <v>10500.481231953801</v>
      </c>
      <c r="I1317" s="6">
        <f>SUM($D$3:D1317)</f>
        <v>2661.2127045235798</v>
      </c>
      <c r="K1317" s="6">
        <f t="shared" si="103"/>
        <v>13260.110350314964</v>
      </c>
      <c r="L1317" s="6">
        <f t="shared" si="102"/>
        <v>13161.693936477381</v>
      </c>
      <c r="M1317" s="6">
        <f>MAX($B$3:B1317)</f>
        <v>11.72</v>
      </c>
    </row>
    <row r="1318" spans="1:13" x14ac:dyDescent="0.25">
      <c r="A1318" s="1">
        <v>37769</v>
      </c>
      <c r="B1318" s="6">
        <v>10.91</v>
      </c>
      <c r="C1318" s="6">
        <v>5.4479949999999997</v>
      </c>
      <c r="D1318" s="6">
        <f>_xlfn.IFNA(VLOOKUP(A1318,'APIUX Dividends'!A:B,2,FALSE),0)*G1318</f>
        <v>0</v>
      </c>
      <c r="E1318" t="str">
        <f>IF(B1318&lt;0.8*MAX($B$3:B1318), "reinvest dividends","")</f>
        <v/>
      </c>
      <c r="F1318" s="4">
        <f t="shared" si="105"/>
        <v>1215.408831376257</v>
      </c>
      <c r="G1318" s="4">
        <f t="shared" si="104"/>
        <v>962.4639076034648</v>
      </c>
      <c r="H1318" s="6">
        <f t="shared" si="101"/>
        <v>10500.481231953801</v>
      </c>
      <c r="I1318" s="6">
        <f>SUM($D$3:D1318)</f>
        <v>2661.2127045235798</v>
      </c>
      <c r="K1318" s="6">
        <f t="shared" si="103"/>
        <v>13260.110350314964</v>
      </c>
      <c r="L1318" s="6">
        <f t="shared" si="102"/>
        <v>13161.693936477381</v>
      </c>
      <c r="M1318" s="6">
        <f>MAX($B$3:B1318)</f>
        <v>11.72</v>
      </c>
    </row>
    <row r="1319" spans="1:13" x14ac:dyDescent="0.25">
      <c r="A1319" s="1">
        <v>37770</v>
      </c>
      <c r="B1319" s="6">
        <v>10.91</v>
      </c>
      <c r="C1319" s="6">
        <v>5.4479949999999997</v>
      </c>
      <c r="D1319" s="6">
        <f>_xlfn.IFNA(VLOOKUP(A1319,'APIUX Dividends'!A:B,2,FALSE),0)*G1319</f>
        <v>0</v>
      </c>
      <c r="E1319" t="str">
        <f>IF(B1319&lt;0.8*MAX($B$3:B1319), "reinvest dividends","")</f>
        <v/>
      </c>
      <c r="F1319" s="4">
        <f t="shared" si="105"/>
        <v>1215.408831376257</v>
      </c>
      <c r="G1319" s="4">
        <f t="shared" si="104"/>
        <v>962.4639076034648</v>
      </c>
      <c r="H1319" s="6">
        <f t="shared" si="101"/>
        <v>10500.481231953801</v>
      </c>
      <c r="I1319" s="6">
        <f>SUM($D$3:D1319)</f>
        <v>2661.2127045235798</v>
      </c>
      <c r="K1319" s="6">
        <f t="shared" si="103"/>
        <v>13260.110350314964</v>
      </c>
      <c r="L1319" s="6">
        <f t="shared" si="102"/>
        <v>13161.693936477381</v>
      </c>
      <c r="M1319" s="6">
        <f>MAX($B$3:B1319)</f>
        <v>11.72</v>
      </c>
    </row>
    <row r="1320" spans="1:13" x14ac:dyDescent="0.25">
      <c r="A1320" s="1">
        <v>37771</v>
      </c>
      <c r="B1320" s="6">
        <v>10.91</v>
      </c>
      <c r="C1320" s="6">
        <v>5.4479949999999997</v>
      </c>
      <c r="D1320" s="6">
        <f>_xlfn.IFNA(VLOOKUP(A1320,'APIUX Dividends'!A:B,2,FALSE),0)*G1320</f>
        <v>0</v>
      </c>
      <c r="E1320" t="str">
        <f>IF(B1320&lt;0.8*MAX($B$3:B1320), "reinvest dividends","")</f>
        <v/>
      </c>
      <c r="F1320" s="4">
        <f t="shared" si="105"/>
        <v>1215.408831376257</v>
      </c>
      <c r="G1320" s="4">
        <f t="shared" si="104"/>
        <v>962.4639076034648</v>
      </c>
      <c r="H1320" s="6">
        <f t="shared" si="101"/>
        <v>10500.481231953801</v>
      </c>
      <c r="I1320" s="6">
        <f>SUM($D$3:D1320)</f>
        <v>2661.2127045235798</v>
      </c>
      <c r="K1320" s="6">
        <f t="shared" si="103"/>
        <v>13260.110350314964</v>
      </c>
      <c r="L1320" s="6">
        <f t="shared" si="102"/>
        <v>13161.693936477381</v>
      </c>
      <c r="M1320" s="6">
        <f>MAX($B$3:B1320)</f>
        <v>11.72</v>
      </c>
    </row>
    <row r="1321" spans="1:13" x14ac:dyDescent="0.25">
      <c r="A1321" s="1">
        <v>37774</v>
      </c>
      <c r="B1321" s="6">
        <v>10.91</v>
      </c>
      <c r="C1321" s="6">
        <v>5.4479949999999997</v>
      </c>
      <c r="D1321" s="6">
        <f>_xlfn.IFNA(VLOOKUP(A1321,'APIUX Dividends'!A:B,2,FALSE),0)*G1321</f>
        <v>0</v>
      </c>
      <c r="E1321" t="str">
        <f>IF(B1321&lt;0.8*MAX($B$3:B1321), "reinvest dividends","")</f>
        <v/>
      </c>
      <c r="F1321" s="4">
        <f t="shared" si="105"/>
        <v>1215.408831376257</v>
      </c>
      <c r="G1321" s="4">
        <f t="shared" si="104"/>
        <v>962.4639076034648</v>
      </c>
      <c r="H1321" s="6">
        <f t="shared" si="101"/>
        <v>10500.481231953801</v>
      </c>
      <c r="I1321" s="6">
        <f>SUM($D$3:D1321)</f>
        <v>2661.2127045235798</v>
      </c>
      <c r="K1321" s="6">
        <f t="shared" si="103"/>
        <v>13260.110350314964</v>
      </c>
      <c r="L1321" s="6">
        <f t="shared" si="102"/>
        <v>13161.693936477381</v>
      </c>
      <c r="M1321" s="6">
        <f>MAX($B$3:B1321)</f>
        <v>11.72</v>
      </c>
    </row>
    <row r="1322" spans="1:13" x14ac:dyDescent="0.25">
      <c r="A1322" s="1">
        <v>37775</v>
      </c>
      <c r="B1322" s="6">
        <v>10.92</v>
      </c>
      <c r="C1322" s="6">
        <v>5.4529889999999996</v>
      </c>
      <c r="D1322" s="6">
        <f>_xlfn.IFNA(VLOOKUP(A1322,'APIUX Dividends'!A:B,2,FALSE),0)*G1322</f>
        <v>0</v>
      </c>
      <c r="E1322" t="str">
        <f>IF(B1322&lt;0.8*MAX($B$3:B1322), "reinvest dividends","")</f>
        <v/>
      </c>
      <c r="F1322" s="4">
        <f t="shared" si="105"/>
        <v>1215.408831376257</v>
      </c>
      <c r="G1322" s="4">
        <f t="shared" si="104"/>
        <v>962.4639076034648</v>
      </c>
      <c r="H1322" s="6">
        <f t="shared" si="101"/>
        <v>10510.105871029835</v>
      </c>
      <c r="I1322" s="6">
        <f>SUM($D$3:D1322)</f>
        <v>2661.2127045235798</v>
      </c>
      <c r="K1322" s="6">
        <f t="shared" si="103"/>
        <v>13272.264438628727</v>
      </c>
      <c r="L1322" s="6">
        <f t="shared" si="102"/>
        <v>13171.318575553414</v>
      </c>
      <c r="M1322" s="6">
        <f>MAX($B$3:B1322)</f>
        <v>11.72</v>
      </c>
    </row>
    <row r="1323" spans="1:13" x14ac:dyDescent="0.25">
      <c r="A1323" s="1">
        <v>37776</v>
      </c>
      <c r="B1323" s="6">
        <v>10.93</v>
      </c>
      <c r="C1323" s="6">
        <v>5.4579839999999997</v>
      </c>
      <c r="D1323" s="6">
        <f>_xlfn.IFNA(VLOOKUP(A1323,'APIUX Dividends'!A:B,2,FALSE),0)*G1323</f>
        <v>0</v>
      </c>
      <c r="E1323" t="str">
        <f>IF(B1323&lt;0.8*MAX($B$3:B1323), "reinvest dividends","")</f>
        <v/>
      </c>
      <c r="F1323" s="4">
        <f t="shared" si="105"/>
        <v>1215.408831376257</v>
      </c>
      <c r="G1323" s="4">
        <f t="shared" si="104"/>
        <v>962.4639076034648</v>
      </c>
      <c r="H1323" s="6">
        <f t="shared" si="101"/>
        <v>10519.73051010587</v>
      </c>
      <c r="I1323" s="6">
        <f>SUM($D$3:D1323)</f>
        <v>2661.2127045235798</v>
      </c>
      <c r="K1323" s="6">
        <f t="shared" si="103"/>
        <v>13284.418526942489</v>
      </c>
      <c r="L1323" s="6">
        <f t="shared" si="102"/>
        <v>13180.943214629449</v>
      </c>
      <c r="M1323" s="6">
        <f>MAX($B$3:B1323)</f>
        <v>11.72</v>
      </c>
    </row>
    <row r="1324" spans="1:13" x14ac:dyDescent="0.25">
      <c r="A1324" s="1">
        <v>37777</v>
      </c>
      <c r="B1324" s="6">
        <v>10.92</v>
      </c>
      <c r="C1324" s="6">
        <v>5.4529889999999996</v>
      </c>
      <c r="D1324" s="6">
        <f>_xlfn.IFNA(VLOOKUP(A1324,'APIUX Dividends'!A:B,2,FALSE),0)*G1324</f>
        <v>0</v>
      </c>
      <c r="E1324" t="str">
        <f>IF(B1324&lt;0.8*MAX($B$3:B1324), "reinvest dividends","")</f>
        <v/>
      </c>
      <c r="F1324" s="4">
        <f t="shared" si="105"/>
        <v>1215.408831376257</v>
      </c>
      <c r="G1324" s="4">
        <f t="shared" si="104"/>
        <v>962.4639076034648</v>
      </c>
      <c r="H1324" s="6">
        <f t="shared" si="101"/>
        <v>10510.105871029835</v>
      </c>
      <c r="I1324" s="6">
        <f>SUM($D$3:D1324)</f>
        <v>2661.2127045235798</v>
      </c>
      <c r="K1324" s="6">
        <f t="shared" si="103"/>
        <v>13272.264438628727</v>
      </c>
      <c r="L1324" s="6">
        <f t="shared" si="102"/>
        <v>13171.318575553414</v>
      </c>
      <c r="M1324" s="6">
        <f>MAX($B$3:B1324)</f>
        <v>11.72</v>
      </c>
    </row>
    <row r="1325" spans="1:13" x14ac:dyDescent="0.25">
      <c r="A1325" s="1">
        <v>37778</v>
      </c>
      <c r="B1325" s="6">
        <v>10.92</v>
      </c>
      <c r="C1325" s="6">
        <v>5.4529889999999996</v>
      </c>
      <c r="D1325" s="6">
        <f>_xlfn.IFNA(VLOOKUP(A1325,'APIUX Dividends'!A:B,2,FALSE),0)*G1325</f>
        <v>0</v>
      </c>
      <c r="E1325" t="str">
        <f>IF(B1325&lt;0.8*MAX($B$3:B1325), "reinvest dividends","")</f>
        <v/>
      </c>
      <c r="F1325" s="4">
        <f t="shared" si="105"/>
        <v>1215.408831376257</v>
      </c>
      <c r="G1325" s="4">
        <f t="shared" si="104"/>
        <v>962.4639076034648</v>
      </c>
      <c r="H1325" s="6">
        <f t="shared" si="101"/>
        <v>10510.105871029835</v>
      </c>
      <c r="I1325" s="6">
        <f>SUM($D$3:D1325)</f>
        <v>2661.2127045235798</v>
      </c>
      <c r="K1325" s="6">
        <f t="shared" si="103"/>
        <v>13272.264438628727</v>
      </c>
      <c r="L1325" s="6">
        <f t="shared" si="102"/>
        <v>13171.318575553414</v>
      </c>
      <c r="M1325" s="6">
        <f>MAX($B$3:B1325)</f>
        <v>11.72</v>
      </c>
    </row>
    <row r="1326" spans="1:13" x14ac:dyDescent="0.25">
      <c r="A1326" s="1">
        <v>37781</v>
      </c>
      <c r="B1326" s="6">
        <v>10.93</v>
      </c>
      <c r="C1326" s="6">
        <v>5.4579839999999997</v>
      </c>
      <c r="D1326" s="6">
        <f>_xlfn.IFNA(VLOOKUP(A1326,'APIUX Dividends'!A:B,2,FALSE),0)*G1326</f>
        <v>0</v>
      </c>
      <c r="E1326" t="str">
        <f>IF(B1326&lt;0.8*MAX($B$3:B1326), "reinvest dividends","")</f>
        <v/>
      </c>
      <c r="F1326" s="4">
        <f t="shared" si="105"/>
        <v>1215.408831376257</v>
      </c>
      <c r="G1326" s="4">
        <f t="shared" si="104"/>
        <v>962.4639076034648</v>
      </c>
      <c r="H1326" s="6">
        <f t="shared" si="101"/>
        <v>10519.73051010587</v>
      </c>
      <c r="I1326" s="6">
        <f>SUM($D$3:D1326)</f>
        <v>2661.2127045235798</v>
      </c>
      <c r="K1326" s="6">
        <f t="shared" si="103"/>
        <v>13284.418526942489</v>
      </c>
      <c r="L1326" s="6">
        <f t="shared" si="102"/>
        <v>13180.943214629449</v>
      </c>
      <c r="M1326" s="6">
        <f>MAX($B$3:B1326)</f>
        <v>11.72</v>
      </c>
    </row>
    <row r="1327" spans="1:13" x14ac:dyDescent="0.25">
      <c r="A1327" s="1">
        <v>37782</v>
      </c>
      <c r="B1327" s="6">
        <v>10.94</v>
      </c>
      <c r="C1327" s="6">
        <v>5.4629770000000004</v>
      </c>
      <c r="D1327" s="6">
        <f>_xlfn.IFNA(VLOOKUP(A1327,'APIUX Dividends'!A:B,2,FALSE),0)*G1327</f>
        <v>0</v>
      </c>
      <c r="E1327" t="str">
        <f>IF(B1327&lt;0.8*MAX($B$3:B1327), "reinvest dividends","")</f>
        <v/>
      </c>
      <c r="F1327" s="4">
        <f t="shared" si="105"/>
        <v>1215.408831376257</v>
      </c>
      <c r="G1327" s="4">
        <f t="shared" si="104"/>
        <v>962.4639076034648</v>
      </c>
      <c r="H1327" s="6">
        <f t="shared" si="101"/>
        <v>10529.355149181905</v>
      </c>
      <c r="I1327" s="6">
        <f>SUM($D$3:D1327)</f>
        <v>2661.2127045235798</v>
      </c>
      <c r="K1327" s="6">
        <f t="shared" si="103"/>
        <v>13296.572615256251</v>
      </c>
      <c r="L1327" s="6">
        <f t="shared" si="102"/>
        <v>13190.567853705485</v>
      </c>
      <c r="M1327" s="6">
        <f>MAX($B$3:B1327)</f>
        <v>11.72</v>
      </c>
    </row>
    <row r="1328" spans="1:13" x14ac:dyDescent="0.25">
      <c r="A1328" s="1">
        <v>37783</v>
      </c>
      <c r="B1328" s="6">
        <v>10.94</v>
      </c>
      <c r="C1328" s="6">
        <v>5.4629770000000004</v>
      </c>
      <c r="D1328" s="6">
        <f>_xlfn.IFNA(VLOOKUP(A1328,'APIUX Dividends'!A:B,2,FALSE),0)*G1328</f>
        <v>0</v>
      </c>
      <c r="E1328" t="str">
        <f>IF(B1328&lt;0.8*MAX($B$3:B1328), "reinvest dividends","")</f>
        <v/>
      </c>
      <c r="F1328" s="4">
        <f t="shared" si="105"/>
        <v>1215.408831376257</v>
      </c>
      <c r="G1328" s="4">
        <f t="shared" si="104"/>
        <v>962.4639076034648</v>
      </c>
      <c r="H1328" s="6">
        <f t="shared" si="101"/>
        <v>10529.355149181905</v>
      </c>
      <c r="I1328" s="6">
        <f>SUM($D$3:D1328)</f>
        <v>2661.2127045235798</v>
      </c>
      <c r="K1328" s="6">
        <f t="shared" si="103"/>
        <v>13296.572615256251</v>
      </c>
      <c r="L1328" s="6">
        <f t="shared" si="102"/>
        <v>13190.567853705485</v>
      </c>
      <c r="M1328" s="6">
        <f>MAX($B$3:B1328)</f>
        <v>11.72</v>
      </c>
    </row>
    <row r="1329" spans="1:13" x14ac:dyDescent="0.25">
      <c r="A1329" s="1">
        <v>37784</v>
      </c>
      <c r="B1329" s="6">
        <v>10.94</v>
      </c>
      <c r="C1329" s="6">
        <v>5.4629770000000004</v>
      </c>
      <c r="D1329" s="6">
        <f>_xlfn.IFNA(VLOOKUP(A1329,'APIUX Dividends'!A:B,2,FALSE),0)*G1329</f>
        <v>0</v>
      </c>
      <c r="E1329" t="str">
        <f>IF(B1329&lt;0.8*MAX($B$3:B1329), "reinvest dividends","")</f>
        <v/>
      </c>
      <c r="F1329" s="4">
        <f t="shared" si="105"/>
        <v>1215.408831376257</v>
      </c>
      <c r="G1329" s="4">
        <f t="shared" si="104"/>
        <v>962.4639076034648</v>
      </c>
      <c r="H1329" s="6">
        <f t="shared" si="101"/>
        <v>10529.355149181905</v>
      </c>
      <c r="I1329" s="6">
        <f>SUM($D$3:D1329)</f>
        <v>2661.2127045235798</v>
      </c>
      <c r="K1329" s="6">
        <f t="shared" si="103"/>
        <v>13296.572615256251</v>
      </c>
      <c r="L1329" s="6">
        <f t="shared" si="102"/>
        <v>13190.567853705485</v>
      </c>
      <c r="M1329" s="6">
        <f>MAX($B$3:B1329)</f>
        <v>11.72</v>
      </c>
    </row>
    <row r="1330" spans="1:13" x14ac:dyDescent="0.25">
      <c r="A1330" s="1">
        <v>37785</v>
      </c>
      <c r="B1330" s="6">
        <v>10.94</v>
      </c>
      <c r="C1330" s="6">
        <v>5.4629770000000004</v>
      </c>
      <c r="D1330" s="6">
        <f>_xlfn.IFNA(VLOOKUP(A1330,'APIUX Dividends'!A:B,2,FALSE),0)*G1330</f>
        <v>0</v>
      </c>
      <c r="E1330" t="str">
        <f>IF(B1330&lt;0.8*MAX($B$3:B1330), "reinvest dividends","")</f>
        <v/>
      </c>
      <c r="F1330" s="4">
        <f t="shared" si="105"/>
        <v>1215.408831376257</v>
      </c>
      <c r="G1330" s="4">
        <f t="shared" si="104"/>
        <v>962.4639076034648</v>
      </c>
      <c r="H1330" s="6">
        <f t="shared" si="101"/>
        <v>10529.355149181905</v>
      </c>
      <c r="I1330" s="6">
        <f>SUM($D$3:D1330)</f>
        <v>2661.2127045235798</v>
      </c>
      <c r="K1330" s="6">
        <f t="shared" si="103"/>
        <v>13296.572615256251</v>
      </c>
      <c r="L1330" s="6">
        <f t="shared" si="102"/>
        <v>13190.567853705485</v>
      </c>
      <c r="M1330" s="6">
        <f>MAX($B$3:B1330)</f>
        <v>11.72</v>
      </c>
    </row>
    <row r="1331" spans="1:13" x14ac:dyDescent="0.25">
      <c r="A1331" s="1">
        <v>37788</v>
      </c>
      <c r="B1331" s="6">
        <v>10.94</v>
      </c>
      <c r="C1331" s="6">
        <v>5.4629770000000004</v>
      </c>
      <c r="D1331" s="6">
        <f>_xlfn.IFNA(VLOOKUP(A1331,'APIUX Dividends'!A:B,2,FALSE),0)*G1331</f>
        <v>0</v>
      </c>
      <c r="E1331" t="str">
        <f>IF(B1331&lt;0.8*MAX($B$3:B1331), "reinvest dividends","")</f>
        <v/>
      </c>
      <c r="F1331" s="4">
        <f t="shared" si="105"/>
        <v>1215.408831376257</v>
      </c>
      <c r="G1331" s="4">
        <f t="shared" si="104"/>
        <v>962.4639076034648</v>
      </c>
      <c r="H1331" s="6">
        <f t="shared" si="101"/>
        <v>10529.355149181905</v>
      </c>
      <c r="I1331" s="6">
        <f>SUM($D$3:D1331)</f>
        <v>2661.2127045235798</v>
      </c>
      <c r="K1331" s="6">
        <f t="shared" si="103"/>
        <v>13296.572615256251</v>
      </c>
      <c r="L1331" s="6">
        <f t="shared" si="102"/>
        <v>13190.567853705485</v>
      </c>
      <c r="M1331" s="6">
        <f>MAX($B$3:B1331)</f>
        <v>11.72</v>
      </c>
    </row>
    <row r="1332" spans="1:13" x14ac:dyDescent="0.25">
      <c r="A1332" s="1">
        <v>37789</v>
      </c>
      <c r="B1332" s="6">
        <v>10.93</v>
      </c>
      <c r="C1332" s="6">
        <v>5.4579839999999997</v>
      </c>
      <c r="D1332" s="6">
        <f>_xlfn.IFNA(VLOOKUP(A1332,'APIUX Dividends'!A:B,2,FALSE),0)*G1332</f>
        <v>0</v>
      </c>
      <c r="E1332" t="str">
        <f>IF(B1332&lt;0.8*MAX($B$3:B1332), "reinvest dividends","")</f>
        <v/>
      </c>
      <c r="F1332" s="4">
        <f t="shared" si="105"/>
        <v>1215.408831376257</v>
      </c>
      <c r="G1332" s="4">
        <f t="shared" si="104"/>
        <v>962.4639076034648</v>
      </c>
      <c r="H1332" s="6">
        <f t="shared" si="101"/>
        <v>10519.73051010587</v>
      </c>
      <c r="I1332" s="6">
        <f>SUM($D$3:D1332)</f>
        <v>2661.2127045235798</v>
      </c>
      <c r="K1332" s="6">
        <f t="shared" si="103"/>
        <v>13284.418526942489</v>
      </c>
      <c r="L1332" s="6">
        <f t="shared" si="102"/>
        <v>13180.943214629449</v>
      </c>
      <c r="M1332" s="6">
        <f>MAX($B$3:B1332)</f>
        <v>11.72</v>
      </c>
    </row>
    <row r="1333" spans="1:13" x14ac:dyDescent="0.25">
      <c r="A1333" s="1">
        <v>37790</v>
      </c>
      <c r="B1333" s="6">
        <v>10.93</v>
      </c>
      <c r="C1333" s="6">
        <v>5.4579839999999997</v>
      </c>
      <c r="D1333" s="6">
        <f>_xlfn.IFNA(VLOOKUP(A1333,'APIUX Dividends'!A:B,2,FALSE),0)*G1333</f>
        <v>0</v>
      </c>
      <c r="E1333" t="str">
        <f>IF(B1333&lt;0.8*MAX($B$3:B1333), "reinvest dividends","")</f>
        <v/>
      </c>
      <c r="F1333" s="4">
        <f t="shared" si="105"/>
        <v>1215.408831376257</v>
      </c>
      <c r="G1333" s="4">
        <f t="shared" si="104"/>
        <v>962.4639076034648</v>
      </c>
      <c r="H1333" s="6">
        <f t="shared" si="101"/>
        <v>10519.73051010587</v>
      </c>
      <c r="I1333" s="6">
        <f>SUM($D$3:D1333)</f>
        <v>2661.2127045235798</v>
      </c>
      <c r="K1333" s="6">
        <f t="shared" si="103"/>
        <v>13284.418526942489</v>
      </c>
      <c r="L1333" s="6">
        <f t="shared" si="102"/>
        <v>13180.943214629449</v>
      </c>
      <c r="M1333" s="6">
        <f>MAX($B$3:B1333)</f>
        <v>11.72</v>
      </c>
    </row>
    <row r="1334" spans="1:13" x14ac:dyDescent="0.25">
      <c r="A1334" s="1">
        <v>37791</v>
      </c>
      <c r="B1334" s="6">
        <v>10.94</v>
      </c>
      <c r="C1334" s="6">
        <v>5.4629770000000004</v>
      </c>
      <c r="D1334" s="6">
        <f>_xlfn.IFNA(VLOOKUP(A1334,'APIUX Dividends'!A:B,2,FALSE),0)*G1334</f>
        <v>0</v>
      </c>
      <c r="E1334" t="str">
        <f>IF(B1334&lt;0.8*MAX($B$3:B1334), "reinvest dividends","")</f>
        <v/>
      </c>
      <c r="F1334" s="4">
        <f t="shared" si="105"/>
        <v>1215.408831376257</v>
      </c>
      <c r="G1334" s="4">
        <f t="shared" si="104"/>
        <v>962.4639076034648</v>
      </c>
      <c r="H1334" s="6">
        <f t="shared" si="101"/>
        <v>10529.355149181905</v>
      </c>
      <c r="I1334" s="6">
        <f>SUM($D$3:D1334)</f>
        <v>2661.2127045235798</v>
      </c>
      <c r="K1334" s="6">
        <f t="shared" si="103"/>
        <v>13296.572615256251</v>
      </c>
      <c r="L1334" s="6">
        <f t="shared" si="102"/>
        <v>13190.567853705485</v>
      </c>
      <c r="M1334" s="6">
        <f>MAX($B$3:B1334)</f>
        <v>11.72</v>
      </c>
    </row>
    <row r="1335" spans="1:13" x14ac:dyDescent="0.25">
      <c r="A1335" s="1">
        <v>37792</v>
      </c>
      <c r="B1335" s="6">
        <v>10.93</v>
      </c>
      <c r="C1335" s="6">
        <v>5.4579839999999997</v>
      </c>
      <c r="D1335" s="6">
        <f>_xlfn.IFNA(VLOOKUP(A1335,'APIUX Dividends'!A:B,2,FALSE),0)*G1335</f>
        <v>0</v>
      </c>
      <c r="E1335" t="str">
        <f>IF(B1335&lt;0.8*MAX($B$3:B1335), "reinvest dividends","")</f>
        <v/>
      </c>
      <c r="F1335" s="4">
        <f t="shared" si="105"/>
        <v>1215.408831376257</v>
      </c>
      <c r="G1335" s="4">
        <f t="shared" si="104"/>
        <v>962.4639076034648</v>
      </c>
      <c r="H1335" s="6">
        <f t="shared" si="101"/>
        <v>10519.73051010587</v>
      </c>
      <c r="I1335" s="6">
        <f>SUM($D$3:D1335)</f>
        <v>2661.2127045235798</v>
      </c>
      <c r="K1335" s="6">
        <f t="shared" si="103"/>
        <v>13284.418526942489</v>
      </c>
      <c r="L1335" s="6">
        <f t="shared" si="102"/>
        <v>13180.943214629449</v>
      </c>
      <c r="M1335" s="6">
        <f>MAX($B$3:B1335)</f>
        <v>11.72</v>
      </c>
    </row>
    <row r="1336" spans="1:13" x14ac:dyDescent="0.25">
      <c r="A1336" s="1">
        <v>37795</v>
      </c>
      <c r="B1336" s="6">
        <v>10.94</v>
      </c>
      <c r="C1336" s="6">
        <v>5.4629770000000004</v>
      </c>
      <c r="D1336" s="6">
        <f>_xlfn.IFNA(VLOOKUP(A1336,'APIUX Dividends'!A:B,2,FALSE),0)*G1336</f>
        <v>0</v>
      </c>
      <c r="E1336" t="str">
        <f>IF(B1336&lt;0.8*MAX($B$3:B1336), "reinvest dividends","")</f>
        <v/>
      </c>
      <c r="F1336" s="4">
        <f t="shared" si="105"/>
        <v>1215.408831376257</v>
      </c>
      <c r="G1336" s="4">
        <f t="shared" si="104"/>
        <v>962.4639076034648</v>
      </c>
      <c r="H1336" s="6">
        <f t="shared" si="101"/>
        <v>10529.355149181905</v>
      </c>
      <c r="I1336" s="6">
        <f>SUM($D$3:D1336)</f>
        <v>2661.2127045235798</v>
      </c>
      <c r="K1336" s="6">
        <f t="shared" si="103"/>
        <v>13296.572615256251</v>
      </c>
      <c r="L1336" s="6">
        <f t="shared" si="102"/>
        <v>13190.567853705485</v>
      </c>
      <c r="M1336" s="6">
        <f>MAX($B$3:B1336)</f>
        <v>11.72</v>
      </c>
    </row>
    <row r="1337" spans="1:13" x14ac:dyDescent="0.25">
      <c r="A1337" s="1">
        <v>37796</v>
      </c>
      <c r="B1337" s="6">
        <v>10.94</v>
      </c>
      <c r="C1337" s="6">
        <v>5.4629770000000004</v>
      </c>
      <c r="D1337" s="6">
        <f>_xlfn.IFNA(VLOOKUP(A1337,'APIUX Dividends'!A:B,2,FALSE),0)*G1337</f>
        <v>0</v>
      </c>
      <c r="E1337" t="str">
        <f>IF(B1337&lt;0.8*MAX($B$3:B1337), "reinvest dividends","")</f>
        <v/>
      </c>
      <c r="F1337" s="4">
        <f t="shared" si="105"/>
        <v>1215.408831376257</v>
      </c>
      <c r="G1337" s="4">
        <f t="shared" si="104"/>
        <v>962.4639076034648</v>
      </c>
      <c r="H1337" s="6">
        <f t="shared" si="101"/>
        <v>10529.355149181905</v>
      </c>
      <c r="I1337" s="6">
        <f>SUM($D$3:D1337)</f>
        <v>2661.2127045235798</v>
      </c>
      <c r="K1337" s="6">
        <f t="shared" si="103"/>
        <v>13296.572615256251</v>
      </c>
      <c r="L1337" s="6">
        <f t="shared" si="102"/>
        <v>13190.567853705485</v>
      </c>
      <c r="M1337" s="6">
        <f>MAX($B$3:B1337)</f>
        <v>11.72</v>
      </c>
    </row>
    <row r="1338" spans="1:13" x14ac:dyDescent="0.25">
      <c r="A1338" s="1">
        <v>37797</v>
      </c>
      <c r="B1338" s="6">
        <v>10.93</v>
      </c>
      <c r="C1338" s="6">
        <v>5.4579839999999997</v>
      </c>
      <c r="D1338" s="6">
        <f>_xlfn.IFNA(VLOOKUP(A1338,'APIUX Dividends'!A:B,2,FALSE),0)*G1338</f>
        <v>0</v>
      </c>
      <c r="E1338" t="str">
        <f>IF(B1338&lt;0.8*MAX($B$3:B1338), "reinvest dividends","")</f>
        <v/>
      </c>
      <c r="F1338" s="4">
        <f t="shared" si="105"/>
        <v>1215.408831376257</v>
      </c>
      <c r="G1338" s="4">
        <f t="shared" si="104"/>
        <v>962.4639076034648</v>
      </c>
      <c r="H1338" s="6">
        <f t="shared" si="101"/>
        <v>10519.73051010587</v>
      </c>
      <c r="I1338" s="6">
        <f>SUM($D$3:D1338)</f>
        <v>2661.2127045235798</v>
      </c>
      <c r="K1338" s="6">
        <f t="shared" si="103"/>
        <v>13284.418526942489</v>
      </c>
      <c r="L1338" s="6">
        <f t="shared" si="102"/>
        <v>13180.943214629449</v>
      </c>
      <c r="M1338" s="6">
        <f>MAX($B$3:B1338)</f>
        <v>11.72</v>
      </c>
    </row>
    <row r="1339" spans="1:13" x14ac:dyDescent="0.25">
      <c r="A1339" s="1">
        <v>37798</v>
      </c>
      <c r="B1339" s="6">
        <v>10.93</v>
      </c>
      <c r="C1339" s="6">
        <v>5.4679900000000004</v>
      </c>
      <c r="D1339" s="6">
        <f>_xlfn.IFNA(VLOOKUP(A1339,'APIUX Dividends'!A:B,2,FALSE),0)*G1339</f>
        <v>19.249278152069298</v>
      </c>
      <c r="E1339" t="str">
        <f>IF(B1339&lt;0.8*MAX($B$3:B1339), "reinvest dividends","")</f>
        <v/>
      </c>
      <c r="F1339" s="4">
        <f t="shared" si="105"/>
        <v>1217.1699730187154</v>
      </c>
      <c r="G1339" s="4">
        <f t="shared" si="104"/>
        <v>962.4639076034648</v>
      </c>
      <c r="H1339" s="6">
        <f t="shared" si="101"/>
        <v>10519.73051010587</v>
      </c>
      <c r="I1339" s="6">
        <f>SUM($D$3:D1339)</f>
        <v>2680.4619826756489</v>
      </c>
      <c r="K1339" s="6">
        <f t="shared" si="103"/>
        <v>13303.667805094559</v>
      </c>
      <c r="L1339" s="6">
        <f t="shared" si="102"/>
        <v>13200.19249278152</v>
      </c>
      <c r="M1339" s="6">
        <f>MAX($B$3:B1339)</f>
        <v>11.72</v>
      </c>
    </row>
    <row r="1340" spans="1:13" x14ac:dyDescent="0.25">
      <c r="A1340" s="1">
        <v>37799</v>
      </c>
      <c r="B1340" s="6">
        <v>10.93</v>
      </c>
      <c r="C1340" s="6">
        <v>5.4679900000000004</v>
      </c>
      <c r="D1340" s="6">
        <f>_xlfn.IFNA(VLOOKUP(A1340,'APIUX Dividends'!A:B,2,FALSE),0)*G1340</f>
        <v>0</v>
      </c>
      <c r="E1340" t="str">
        <f>IF(B1340&lt;0.8*MAX($B$3:B1340), "reinvest dividends","")</f>
        <v/>
      </c>
      <c r="F1340" s="4">
        <f t="shared" si="105"/>
        <v>1217.1699730187154</v>
      </c>
      <c r="G1340" s="4">
        <f t="shared" si="104"/>
        <v>962.4639076034648</v>
      </c>
      <c r="H1340" s="6">
        <f t="shared" si="101"/>
        <v>10519.73051010587</v>
      </c>
      <c r="I1340" s="6">
        <f>SUM($D$3:D1340)</f>
        <v>2680.4619826756489</v>
      </c>
      <c r="K1340" s="6">
        <f t="shared" si="103"/>
        <v>13303.667805094559</v>
      </c>
      <c r="L1340" s="6">
        <f t="shared" si="102"/>
        <v>13200.19249278152</v>
      </c>
      <c r="M1340" s="6">
        <f>MAX($B$3:B1340)</f>
        <v>11.72</v>
      </c>
    </row>
    <row r="1341" spans="1:13" x14ac:dyDescent="0.25">
      <c r="A1341" s="1">
        <v>37802</v>
      </c>
      <c r="B1341" s="6">
        <v>10.9</v>
      </c>
      <c r="C1341" s="6">
        <v>5.4529779999999999</v>
      </c>
      <c r="D1341" s="6">
        <f>_xlfn.IFNA(VLOOKUP(A1341,'APIUX Dividends'!A:B,2,FALSE),0)*G1341</f>
        <v>0</v>
      </c>
      <c r="E1341" t="str">
        <f>IF(B1341&lt;0.8*MAX($B$3:B1341), "reinvest dividends","")</f>
        <v/>
      </c>
      <c r="F1341" s="4">
        <f t="shared" si="105"/>
        <v>1217.1699730187154</v>
      </c>
      <c r="G1341" s="4">
        <f t="shared" si="104"/>
        <v>962.4639076034648</v>
      </c>
      <c r="H1341" s="6">
        <f t="shared" si="101"/>
        <v>10490.856592877766</v>
      </c>
      <c r="I1341" s="6">
        <f>SUM($D$3:D1341)</f>
        <v>2680.4619826756489</v>
      </c>
      <c r="K1341" s="6">
        <f t="shared" si="103"/>
        <v>13267.152705903998</v>
      </c>
      <c r="L1341" s="6">
        <f t="shared" si="102"/>
        <v>13171.318575553414</v>
      </c>
      <c r="M1341" s="6">
        <f>MAX($B$3:B1341)</f>
        <v>11.72</v>
      </c>
    </row>
    <row r="1342" spans="1:13" x14ac:dyDescent="0.25">
      <c r="A1342" s="1">
        <v>37803</v>
      </c>
      <c r="B1342" s="6">
        <v>10.9</v>
      </c>
      <c r="C1342" s="6">
        <v>5.4529779999999999</v>
      </c>
      <c r="D1342" s="6">
        <f>_xlfn.IFNA(VLOOKUP(A1342,'APIUX Dividends'!A:B,2,FALSE),0)*G1342</f>
        <v>0</v>
      </c>
      <c r="E1342" t="str">
        <f>IF(B1342&lt;0.8*MAX($B$3:B1342), "reinvest dividends","")</f>
        <v/>
      </c>
      <c r="F1342" s="4">
        <f t="shared" si="105"/>
        <v>1217.1699730187154</v>
      </c>
      <c r="G1342" s="4">
        <f t="shared" si="104"/>
        <v>962.4639076034648</v>
      </c>
      <c r="H1342" s="6">
        <f t="shared" si="101"/>
        <v>10490.856592877766</v>
      </c>
      <c r="I1342" s="6">
        <f>SUM($D$3:D1342)</f>
        <v>2680.4619826756489</v>
      </c>
      <c r="K1342" s="6">
        <f t="shared" si="103"/>
        <v>13267.152705903998</v>
      </c>
      <c r="L1342" s="6">
        <f t="shared" si="102"/>
        <v>13171.318575553414</v>
      </c>
      <c r="M1342" s="6">
        <f>MAX($B$3:B1342)</f>
        <v>11.72</v>
      </c>
    </row>
    <row r="1343" spans="1:13" x14ac:dyDescent="0.25">
      <c r="A1343" s="1">
        <v>37804</v>
      </c>
      <c r="B1343" s="6">
        <v>10.9</v>
      </c>
      <c r="C1343" s="6">
        <v>5.4529779999999999</v>
      </c>
      <c r="D1343" s="6">
        <f>_xlfn.IFNA(VLOOKUP(A1343,'APIUX Dividends'!A:B,2,FALSE),0)*G1343</f>
        <v>0</v>
      </c>
      <c r="E1343" t="str">
        <f>IF(B1343&lt;0.8*MAX($B$3:B1343), "reinvest dividends","")</f>
        <v/>
      </c>
      <c r="F1343" s="4">
        <f t="shared" si="105"/>
        <v>1217.1699730187154</v>
      </c>
      <c r="G1343" s="4">
        <f t="shared" si="104"/>
        <v>962.4639076034648</v>
      </c>
      <c r="H1343" s="6">
        <f t="shared" si="101"/>
        <v>10490.856592877766</v>
      </c>
      <c r="I1343" s="6">
        <f>SUM($D$3:D1343)</f>
        <v>2680.4619826756489</v>
      </c>
      <c r="K1343" s="6">
        <f t="shared" si="103"/>
        <v>13267.152705903998</v>
      </c>
      <c r="L1343" s="6">
        <f t="shared" si="102"/>
        <v>13171.318575553414</v>
      </c>
      <c r="M1343" s="6">
        <f>MAX($B$3:B1343)</f>
        <v>11.72</v>
      </c>
    </row>
    <row r="1344" spans="1:13" x14ac:dyDescent="0.25">
      <c r="A1344" s="1">
        <v>37805</v>
      </c>
      <c r="B1344" s="6">
        <v>10.9</v>
      </c>
      <c r="C1344" s="6">
        <v>5.4529779999999999</v>
      </c>
      <c r="D1344" s="6">
        <f>_xlfn.IFNA(VLOOKUP(A1344,'APIUX Dividends'!A:B,2,FALSE),0)*G1344</f>
        <v>0</v>
      </c>
      <c r="E1344" t="str">
        <f>IF(B1344&lt;0.8*MAX($B$3:B1344), "reinvest dividends","")</f>
        <v/>
      </c>
      <c r="F1344" s="4">
        <f t="shared" si="105"/>
        <v>1217.1699730187154</v>
      </c>
      <c r="G1344" s="4">
        <f t="shared" si="104"/>
        <v>962.4639076034648</v>
      </c>
      <c r="H1344" s="6">
        <f t="shared" si="101"/>
        <v>10490.856592877766</v>
      </c>
      <c r="I1344" s="6">
        <f>SUM($D$3:D1344)</f>
        <v>2680.4619826756489</v>
      </c>
      <c r="K1344" s="6">
        <f t="shared" si="103"/>
        <v>13267.152705903998</v>
      </c>
      <c r="L1344" s="6">
        <f t="shared" si="102"/>
        <v>13171.318575553414</v>
      </c>
      <c r="M1344" s="6">
        <f>MAX($B$3:B1344)</f>
        <v>11.72</v>
      </c>
    </row>
    <row r="1345" spans="1:13" x14ac:dyDescent="0.25">
      <c r="A1345" s="1">
        <v>37809</v>
      </c>
      <c r="B1345" s="6">
        <v>10.9</v>
      </c>
      <c r="C1345" s="6">
        <v>5.4529779999999999</v>
      </c>
      <c r="D1345" s="6">
        <f>_xlfn.IFNA(VLOOKUP(A1345,'APIUX Dividends'!A:B,2,FALSE),0)*G1345</f>
        <v>0</v>
      </c>
      <c r="E1345" t="str">
        <f>IF(B1345&lt;0.8*MAX($B$3:B1345), "reinvest dividends","")</f>
        <v/>
      </c>
      <c r="F1345" s="4">
        <f t="shared" si="105"/>
        <v>1217.1699730187154</v>
      </c>
      <c r="G1345" s="4">
        <f t="shared" si="104"/>
        <v>962.4639076034648</v>
      </c>
      <c r="H1345" s="6">
        <f t="shared" si="101"/>
        <v>10490.856592877766</v>
      </c>
      <c r="I1345" s="6">
        <f>SUM($D$3:D1345)</f>
        <v>2680.4619826756489</v>
      </c>
      <c r="K1345" s="6">
        <f t="shared" si="103"/>
        <v>13267.152705903998</v>
      </c>
      <c r="L1345" s="6">
        <f t="shared" si="102"/>
        <v>13171.318575553414</v>
      </c>
      <c r="M1345" s="6">
        <f>MAX($B$3:B1345)</f>
        <v>11.72</v>
      </c>
    </row>
    <row r="1346" spans="1:13" x14ac:dyDescent="0.25">
      <c r="A1346" s="1">
        <v>37810</v>
      </c>
      <c r="B1346" s="6">
        <v>10.89</v>
      </c>
      <c r="C1346" s="6">
        <v>5.4479769999999998</v>
      </c>
      <c r="D1346" s="6">
        <f>_xlfn.IFNA(VLOOKUP(A1346,'APIUX Dividends'!A:B,2,FALSE),0)*G1346</f>
        <v>0</v>
      </c>
      <c r="E1346" t="str">
        <f>IF(B1346&lt;0.8*MAX($B$3:B1346), "reinvest dividends","")</f>
        <v/>
      </c>
      <c r="F1346" s="4">
        <f t="shared" si="105"/>
        <v>1217.1699730187154</v>
      </c>
      <c r="G1346" s="4">
        <f t="shared" si="104"/>
        <v>962.4639076034648</v>
      </c>
      <c r="H1346" s="6">
        <f t="shared" si="101"/>
        <v>10481.231953801733</v>
      </c>
      <c r="I1346" s="6">
        <f>SUM($D$3:D1346)</f>
        <v>2680.4619826756489</v>
      </c>
      <c r="K1346" s="6">
        <f t="shared" si="103"/>
        <v>13254.981006173812</v>
      </c>
      <c r="L1346" s="6">
        <f t="shared" si="102"/>
        <v>13161.693936477383</v>
      </c>
      <c r="M1346" s="6">
        <f>MAX($B$3:B1346)</f>
        <v>11.72</v>
      </c>
    </row>
    <row r="1347" spans="1:13" x14ac:dyDescent="0.25">
      <c r="A1347" s="1">
        <v>37811</v>
      </c>
      <c r="B1347" s="6">
        <v>10.89</v>
      </c>
      <c r="C1347" s="6">
        <v>5.4479769999999998</v>
      </c>
      <c r="D1347" s="6">
        <f>_xlfn.IFNA(VLOOKUP(A1347,'APIUX Dividends'!A:B,2,FALSE),0)*G1347</f>
        <v>0</v>
      </c>
      <c r="E1347" t="str">
        <f>IF(B1347&lt;0.8*MAX($B$3:B1347), "reinvest dividends","")</f>
        <v/>
      </c>
      <c r="F1347" s="4">
        <f t="shared" si="105"/>
        <v>1217.1699730187154</v>
      </c>
      <c r="G1347" s="4">
        <f t="shared" si="104"/>
        <v>962.4639076034648</v>
      </c>
      <c r="H1347" s="6">
        <f t="shared" ref="H1347:H1410" si="106">G1347*B1347</f>
        <v>10481.231953801733</v>
      </c>
      <c r="I1347" s="6">
        <f>SUM($D$3:D1347)</f>
        <v>2680.4619826756489</v>
      </c>
      <c r="K1347" s="6">
        <f t="shared" si="103"/>
        <v>13254.981006173812</v>
      </c>
      <c r="L1347" s="6">
        <f t="shared" ref="L1347:L1410" si="107">I1347+H1347</f>
        <v>13161.693936477383</v>
      </c>
      <c r="M1347" s="6">
        <f>MAX($B$3:B1347)</f>
        <v>11.72</v>
      </c>
    </row>
    <row r="1348" spans="1:13" x14ac:dyDescent="0.25">
      <c r="A1348" s="1">
        <v>37812</v>
      </c>
      <c r="B1348" s="6">
        <v>10.9</v>
      </c>
      <c r="C1348" s="6">
        <v>5.4529779999999999</v>
      </c>
      <c r="D1348" s="6">
        <f>_xlfn.IFNA(VLOOKUP(A1348,'APIUX Dividends'!A:B,2,FALSE),0)*G1348</f>
        <v>0</v>
      </c>
      <c r="E1348" t="str">
        <f>IF(B1348&lt;0.8*MAX($B$3:B1348), "reinvest dividends","")</f>
        <v/>
      </c>
      <c r="F1348" s="4">
        <f t="shared" si="105"/>
        <v>1217.1699730187154</v>
      </c>
      <c r="G1348" s="4">
        <f t="shared" si="104"/>
        <v>962.4639076034648</v>
      </c>
      <c r="H1348" s="6">
        <f t="shared" si="106"/>
        <v>10490.856592877766</v>
      </c>
      <c r="I1348" s="6">
        <f>SUM($D$3:D1348)</f>
        <v>2680.4619826756489</v>
      </c>
      <c r="K1348" s="6">
        <f t="shared" ref="K1348:K1411" si="108">F1348*B1348</f>
        <v>13267.152705903998</v>
      </c>
      <c r="L1348" s="6">
        <f t="shared" si="107"/>
        <v>13171.318575553414</v>
      </c>
      <c r="M1348" s="6">
        <f>MAX($B$3:B1348)</f>
        <v>11.72</v>
      </c>
    </row>
    <row r="1349" spans="1:13" x14ac:dyDescent="0.25">
      <c r="A1349" s="1">
        <v>37813</v>
      </c>
      <c r="B1349" s="6">
        <v>10.9</v>
      </c>
      <c r="C1349" s="6">
        <v>5.4529779999999999</v>
      </c>
      <c r="D1349" s="6">
        <f>_xlfn.IFNA(VLOOKUP(A1349,'APIUX Dividends'!A:B,2,FALSE),0)*G1349</f>
        <v>0</v>
      </c>
      <c r="E1349" t="str">
        <f>IF(B1349&lt;0.8*MAX($B$3:B1349), "reinvest dividends","")</f>
        <v/>
      </c>
      <c r="F1349" s="4">
        <f t="shared" si="105"/>
        <v>1217.1699730187154</v>
      </c>
      <c r="G1349" s="4">
        <f t="shared" ref="G1349:G1412" si="109">G1348</f>
        <v>962.4639076034648</v>
      </c>
      <c r="H1349" s="6">
        <f t="shared" si="106"/>
        <v>10490.856592877766</v>
      </c>
      <c r="I1349" s="6">
        <f>SUM($D$3:D1349)</f>
        <v>2680.4619826756489</v>
      </c>
      <c r="K1349" s="6">
        <f t="shared" si="108"/>
        <v>13267.152705903998</v>
      </c>
      <c r="L1349" s="6">
        <f t="shared" si="107"/>
        <v>13171.318575553414</v>
      </c>
      <c r="M1349" s="6">
        <f>MAX($B$3:B1349)</f>
        <v>11.72</v>
      </c>
    </row>
    <row r="1350" spans="1:13" x14ac:dyDescent="0.25">
      <c r="A1350" s="1">
        <v>37816</v>
      </c>
      <c r="B1350" s="6">
        <v>10.9</v>
      </c>
      <c r="C1350" s="6">
        <v>5.4529779999999999</v>
      </c>
      <c r="D1350" s="6">
        <f>_xlfn.IFNA(VLOOKUP(A1350,'APIUX Dividends'!A:B,2,FALSE),0)*G1350</f>
        <v>0</v>
      </c>
      <c r="E1350" t="str">
        <f>IF(B1350&lt;0.8*MAX($B$3:B1350), "reinvest dividends","")</f>
        <v/>
      </c>
      <c r="F1350" s="4">
        <f t="shared" si="105"/>
        <v>1217.1699730187154</v>
      </c>
      <c r="G1350" s="4">
        <f t="shared" si="109"/>
        <v>962.4639076034648</v>
      </c>
      <c r="H1350" s="6">
        <f t="shared" si="106"/>
        <v>10490.856592877766</v>
      </c>
      <c r="I1350" s="6">
        <f>SUM($D$3:D1350)</f>
        <v>2680.4619826756489</v>
      </c>
      <c r="K1350" s="6">
        <f t="shared" si="108"/>
        <v>13267.152705903998</v>
      </c>
      <c r="L1350" s="6">
        <f t="shared" si="107"/>
        <v>13171.318575553414</v>
      </c>
      <c r="M1350" s="6">
        <f>MAX($B$3:B1350)</f>
        <v>11.72</v>
      </c>
    </row>
    <row r="1351" spans="1:13" x14ac:dyDescent="0.25">
      <c r="A1351" s="1">
        <v>37817</v>
      </c>
      <c r="B1351" s="6">
        <v>10.89</v>
      </c>
      <c r="C1351" s="6">
        <v>5.4479769999999998</v>
      </c>
      <c r="D1351" s="6">
        <f>_xlfn.IFNA(VLOOKUP(A1351,'APIUX Dividends'!A:B,2,FALSE),0)*G1351</f>
        <v>0</v>
      </c>
      <c r="E1351" t="str">
        <f>IF(B1351&lt;0.8*MAX($B$3:B1351), "reinvest dividends","")</f>
        <v/>
      </c>
      <c r="F1351" s="4">
        <f t="shared" si="105"/>
        <v>1217.1699730187154</v>
      </c>
      <c r="G1351" s="4">
        <f t="shared" si="109"/>
        <v>962.4639076034648</v>
      </c>
      <c r="H1351" s="6">
        <f t="shared" si="106"/>
        <v>10481.231953801733</v>
      </c>
      <c r="I1351" s="6">
        <f>SUM($D$3:D1351)</f>
        <v>2680.4619826756489</v>
      </c>
      <c r="K1351" s="6">
        <f t="shared" si="108"/>
        <v>13254.981006173812</v>
      </c>
      <c r="L1351" s="6">
        <f t="shared" si="107"/>
        <v>13161.693936477383</v>
      </c>
      <c r="M1351" s="6">
        <f>MAX($B$3:B1351)</f>
        <v>11.72</v>
      </c>
    </row>
    <row r="1352" spans="1:13" x14ac:dyDescent="0.25">
      <c r="A1352" s="1">
        <v>37818</v>
      </c>
      <c r="B1352" s="6">
        <v>10.88</v>
      </c>
      <c r="C1352" s="6">
        <v>5.4429730000000003</v>
      </c>
      <c r="D1352" s="6">
        <f>_xlfn.IFNA(VLOOKUP(A1352,'APIUX Dividends'!A:B,2,FALSE),0)*G1352</f>
        <v>0</v>
      </c>
      <c r="E1352" t="str">
        <f>IF(B1352&lt;0.8*MAX($B$3:B1352), "reinvest dividends","")</f>
        <v/>
      </c>
      <c r="F1352" s="4">
        <f t="shared" si="105"/>
        <v>1217.1699730187154</v>
      </c>
      <c r="G1352" s="4">
        <f t="shared" si="109"/>
        <v>962.4639076034648</v>
      </c>
      <c r="H1352" s="6">
        <f t="shared" si="106"/>
        <v>10471.607314725698</v>
      </c>
      <c r="I1352" s="6">
        <f>SUM($D$3:D1352)</f>
        <v>2680.4619826756489</v>
      </c>
      <c r="K1352" s="6">
        <f t="shared" si="108"/>
        <v>13242.809306443623</v>
      </c>
      <c r="L1352" s="6">
        <f t="shared" si="107"/>
        <v>13152.069297401347</v>
      </c>
      <c r="M1352" s="6">
        <f>MAX($B$3:B1352)</f>
        <v>11.72</v>
      </c>
    </row>
    <row r="1353" spans="1:13" x14ac:dyDescent="0.25">
      <c r="A1353" s="1">
        <v>37819</v>
      </c>
      <c r="B1353" s="6">
        <v>10.89</v>
      </c>
      <c r="C1353" s="6">
        <v>5.4479769999999998</v>
      </c>
      <c r="D1353" s="6">
        <f>_xlfn.IFNA(VLOOKUP(A1353,'APIUX Dividends'!A:B,2,FALSE),0)*G1353</f>
        <v>0</v>
      </c>
      <c r="E1353" t="str">
        <f>IF(B1353&lt;0.8*MAX($B$3:B1353), "reinvest dividends","")</f>
        <v/>
      </c>
      <c r="F1353" s="4">
        <f t="shared" si="105"/>
        <v>1217.1699730187154</v>
      </c>
      <c r="G1353" s="4">
        <f t="shared" si="109"/>
        <v>962.4639076034648</v>
      </c>
      <c r="H1353" s="6">
        <f t="shared" si="106"/>
        <v>10481.231953801733</v>
      </c>
      <c r="I1353" s="6">
        <f>SUM($D$3:D1353)</f>
        <v>2680.4619826756489</v>
      </c>
      <c r="K1353" s="6">
        <f t="shared" si="108"/>
        <v>13254.981006173812</v>
      </c>
      <c r="L1353" s="6">
        <f t="shared" si="107"/>
        <v>13161.693936477383</v>
      </c>
      <c r="M1353" s="6">
        <f>MAX($B$3:B1353)</f>
        <v>11.72</v>
      </c>
    </row>
    <row r="1354" spans="1:13" x14ac:dyDescent="0.25">
      <c r="A1354" s="1">
        <v>37820</v>
      </c>
      <c r="B1354" s="6">
        <v>10.88</v>
      </c>
      <c r="C1354" s="6">
        <v>5.4429730000000003</v>
      </c>
      <c r="D1354" s="6">
        <f>_xlfn.IFNA(VLOOKUP(A1354,'APIUX Dividends'!A:B,2,FALSE),0)*G1354</f>
        <v>0</v>
      </c>
      <c r="E1354" t="str">
        <f>IF(B1354&lt;0.8*MAX($B$3:B1354), "reinvest dividends","")</f>
        <v/>
      </c>
      <c r="F1354" s="4">
        <f t="shared" si="105"/>
        <v>1217.1699730187154</v>
      </c>
      <c r="G1354" s="4">
        <f t="shared" si="109"/>
        <v>962.4639076034648</v>
      </c>
      <c r="H1354" s="6">
        <f t="shared" si="106"/>
        <v>10471.607314725698</v>
      </c>
      <c r="I1354" s="6">
        <f>SUM($D$3:D1354)</f>
        <v>2680.4619826756489</v>
      </c>
      <c r="K1354" s="6">
        <f t="shared" si="108"/>
        <v>13242.809306443623</v>
      </c>
      <c r="L1354" s="6">
        <f t="shared" si="107"/>
        <v>13152.069297401347</v>
      </c>
      <c r="M1354" s="6">
        <f>MAX($B$3:B1354)</f>
        <v>11.72</v>
      </c>
    </row>
    <row r="1355" spans="1:13" x14ac:dyDescent="0.25">
      <c r="A1355" s="1">
        <v>37823</v>
      </c>
      <c r="B1355" s="6">
        <v>10.87</v>
      </c>
      <c r="C1355" s="6">
        <v>5.4379710000000001</v>
      </c>
      <c r="D1355" s="6">
        <f>_xlfn.IFNA(VLOOKUP(A1355,'APIUX Dividends'!A:B,2,FALSE),0)*G1355</f>
        <v>0</v>
      </c>
      <c r="E1355" t="str">
        <f>IF(B1355&lt;0.8*MAX($B$3:B1355), "reinvest dividends","")</f>
        <v/>
      </c>
      <c r="F1355" s="4">
        <f t="shared" si="105"/>
        <v>1217.1699730187154</v>
      </c>
      <c r="G1355" s="4">
        <f t="shared" si="109"/>
        <v>962.4639076034648</v>
      </c>
      <c r="H1355" s="6">
        <f t="shared" si="106"/>
        <v>10461.982675649662</v>
      </c>
      <c r="I1355" s="6">
        <f>SUM($D$3:D1355)</f>
        <v>2680.4619826756489</v>
      </c>
      <c r="K1355" s="6">
        <f t="shared" si="108"/>
        <v>13230.637606713435</v>
      </c>
      <c r="L1355" s="6">
        <f t="shared" si="107"/>
        <v>13142.444658325312</v>
      </c>
      <c r="M1355" s="6">
        <f>MAX($B$3:B1355)</f>
        <v>11.72</v>
      </c>
    </row>
    <row r="1356" spans="1:13" x14ac:dyDescent="0.25">
      <c r="A1356" s="1">
        <v>37824</v>
      </c>
      <c r="B1356" s="6">
        <v>10.88</v>
      </c>
      <c r="C1356" s="6">
        <v>5.4429730000000003</v>
      </c>
      <c r="D1356" s="6">
        <f>_xlfn.IFNA(VLOOKUP(A1356,'APIUX Dividends'!A:B,2,FALSE),0)*G1356</f>
        <v>0</v>
      </c>
      <c r="E1356" t="str">
        <f>IF(B1356&lt;0.8*MAX($B$3:B1356), "reinvest dividends","")</f>
        <v/>
      </c>
      <c r="F1356" s="4">
        <f t="shared" si="105"/>
        <v>1217.1699730187154</v>
      </c>
      <c r="G1356" s="4">
        <f t="shared" si="109"/>
        <v>962.4639076034648</v>
      </c>
      <c r="H1356" s="6">
        <f t="shared" si="106"/>
        <v>10471.607314725698</v>
      </c>
      <c r="I1356" s="6">
        <f>SUM($D$3:D1356)</f>
        <v>2680.4619826756489</v>
      </c>
      <c r="K1356" s="6">
        <f t="shared" si="108"/>
        <v>13242.809306443623</v>
      </c>
      <c r="L1356" s="6">
        <f t="shared" si="107"/>
        <v>13152.069297401347</v>
      </c>
      <c r="M1356" s="6">
        <f>MAX($B$3:B1356)</f>
        <v>11.72</v>
      </c>
    </row>
    <row r="1357" spans="1:13" x14ac:dyDescent="0.25">
      <c r="A1357" s="1">
        <v>37825</v>
      </c>
      <c r="B1357" s="6">
        <v>10.88</v>
      </c>
      <c r="C1357" s="6">
        <v>5.4429730000000003</v>
      </c>
      <c r="D1357" s="6">
        <f>_xlfn.IFNA(VLOOKUP(A1357,'APIUX Dividends'!A:B,2,FALSE),0)*G1357</f>
        <v>0</v>
      </c>
      <c r="E1357" t="str">
        <f>IF(B1357&lt;0.8*MAX($B$3:B1357), "reinvest dividends","")</f>
        <v/>
      </c>
      <c r="F1357" s="4">
        <f t="shared" si="105"/>
        <v>1217.1699730187154</v>
      </c>
      <c r="G1357" s="4">
        <f t="shared" si="109"/>
        <v>962.4639076034648</v>
      </c>
      <c r="H1357" s="6">
        <f t="shared" si="106"/>
        <v>10471.607314725698</v>
      </c>
      <c r="I1357" s="6">
        <f>SUM($D$3:D1357)</f>
        <v>2680.4619826756489</v>
      </c>
      <c r="K1357" s="6">
        <f t="shared" si="108"/>
        <v>13242.809306443623</v>
      </c>
      <c r="L1357" s="6">
        <f t="shared" si="107"/>
        <v>13152.069297401347</v>
      </c>
      <c r="M1357" s="6">
        <f>MAX($B$3:B1357)</f>
        <v>11.72</v>
      </c>
    </row>
    <row r="1358" spans="1:13" x14ac:dyDescent="0.25">
      <c r="A1358" s="1">
        <v>37826</v>
      </c>
      <c r="B1358" s="6">
        <v>10.88</v>
      </c>
      <c r="C1358" s="6">
        <v>5.4429730000000003</v>
      </c>
      <c r="D1358" s="6">
        <f>_xlfn.IFNA(VLOOKUP(A1358,'APIUX Dividends'!A:B,2,FALSE),0)*G1358</f>
        <v>0</v>
      </c>
      <c r="E1358" t="str">
        <f>IF(B1358&lt;0.8*MAX($B$3:B1358), "reinvest dividends","")</f>
        <v/>
      </c>
      <c r="F1358" s="4">
        <f t="shared" si="105"/>
        <v>1217.1699730187154</v>
      </c>
      <c r="G1358" s="4">
        <f t="shared" si="109"/>
        <v>962.4639076034648</v>
      </c>
      <c r="H1358" s="6">
        <f t="shared" si="106"/>
        <v>10471.607314725698</v>
      </c>
      <c r="I1358" s="6">
        <f>SUM($D$3:D1358)</f>
        <v>2680.4619826756489</v>
      </c>
      <c r="K1358" s="6">
        <f t="shared" si="108"/>
        <v>13242.809306443623</v>
      </c>
      <c r="L1358" s="6">
        <f t="shared" si="107"/>
        <v>13152.069297401347</v>
      </c>
      <c r="M1358" s="6">
        <f>MAX($B$3:B1358)</f>
        <v>11.72</v>
      </c>
    </row>
    <row r="1359" spans="1:13" x14ac:dyDescent="0.25">
      <c r="A1359" s="1">
        <v>37827</v>
      </c>
      <c r="B1359" s="6">
        <v>10.88</v>
      </c>
      <c r="C1359" s="6">
        <v>5.4429730000000003</v>
      </c>
      <c r="D1359" s="6">
        <f>_xlfn.IFNA(VLOOKUP(A1359,'APIUX Dividends'!A:B,2,FALSE),0)*G1359</f>
        <v>0</v>
      </c>
      <c r="E1359" t="str">
        <f>IF(B1359&lt;0.8*MAX($B$3:B1359), "reinvest dividends","")</f>
        <v/>
      </c>
      <c r="F1359" s="4">
        <f t="shared" si="105"/>
        <v>1217.1699730187154</v>
      </c>
      <c r="G1359" s="4">
        <f t="shared" si="109"/>
        <v>962.4639076034648</v>
      </c>
      <c r="H1359" s="6">
        <f t="shared" si="106"/>
        <v>10471.607314725698</v>
      </c>
      <c r="I1359" s="6">
        <f>SUM($D$3:D1359)</f>
        <v>2680.4619826756489</v>
      </c>
      <c r="K1359" s="6">
        <f t="shared" si="108"/>
        <v>13242.809306443623</v>
      </c>
      <c r="L1359" s="6">
        <f t="shared" si="107"/>
        <v>13152.069297401347</v>
      </c>
      <c r="M1359" s="6">
        <f>MAX($B$3:B1359)</f>
        <v>11.72</v>
      </c>
    </row>
    <row r="1360" spans="1:13" x14ac:dyDescent="0.25">
      <c r="A1360" s="1">
        <v>37830</v>
      </c>
      <c r="B1360" s="6">
        <v>10.88</v>
      </c>
      <c r="C1360" s="6">
        <v>5.4429730000000003</v>
      </c>
      <c r="D1360" s="6">
        <f>_xlfn.IFNA(VLOOKUP(A1360,'APIUX Dividends'!A:B,2,FALSE),0)*G1360</f>
        <v>0</v>
      </c>
      <c r="E1360" t="str">
        <f>IF(B1360&lt;0.8*MAX($B$3:B1360), "reinvest dividends","")</f>
        <v/>
      </c>
      <c r="F1360" s="4">
        <f t="shared" si="105"/>
        <v>1217.1699730187154</v>
      </c>
      <c r="G1360" s="4">
        <f t="shared" si="109"/>
        <v>962.4639076034648</v>
      </c>
      <c r="H1360" s="6">
        <f t="shared" si="106"/>
        <v>10471.607314725698</v>
      </c>
      <c r="I1360" s="6">
        <f>SUM($D$3:D1360)</f>
        <v>2680.4619826756489</v>
      </c>
      <c r="K1360" s="6">
        <f t="shared" si="108"/>
        <v>13242.809306443623</v>
      </c>
      <c r="L1360" s="6">
        <f t="shared" si="107"/>
        <v>13152.069297401347</v>
      </c>
      <c r="M1360" s="6">
        <f>MAX($B$3:B1360)</f>
        <v>11.72</v>
      </c>
    </row>
    <row r="1361" spans="1:13" x14ac:dyDescent="0.25">
      <c r="A1361" s="1">
        <v>37831</v>
      </c>
      <c r="B1361" s="6">
        <v>10.87</v>
      </c>
      <c r="C1361" s="6">
        <v>5.4379710000000001</v>
      </c>
      <c r="D1361" s="6">
        <f>_xlfn.IFNA(VLOOKUP(A1361,'APIUX Dividends'!A:B,2,FALSE),0)*G1361</f>
        <v>0</v>
      </c>
      <c r="E1361" t="str">
        <f>IF(B1361&lt;0.8*MAX($B$3:B1361), "reinvest dividends","")</f>
        <v/>
      </c>
      <c r="F1361" s="4">
        <f t="shared" si="105"/>
        <v>1217.1699730187154</v>
      </c>
      <c r="G1361" s="4">
        <f t="shared" si="109"/>
        <v>962.4639076034648</v>
      </c>
      <c r="H1361" s="6">
        <f t="shared" si="106"/>
        <v>10461.982675649662</v>
      </c>
      <c r="I1361" s="6">
        <f>SUM($D$3:D1361)</f>
        <v>2680.4619826756489</v>
      </c>
      <c r="K1361" s="6">
        <f t="shared" si="108"/>
        <v>13230.637606713435</v>
      </c>
      <c r="L1361" s="6">
        <f t="shared" si="107"/>
        <v>13142.444658325312</v>
      </c>
      <c r="M1361" s="6">
        <f>MAX($B$3:B1361)</f>
        <v>11.72</v>
      </c>
    </row>
    <row r="1362" spans="1:13" x14ac:dyDescent="0.25">
      <c r="A1362" s="1">
        <v>37832</v>
      </c>
      <c r="B1362" s="6">
        <v>10.87</v>
      </c>
      <c r="C1362" s="6">
        <v>5.4379710000000001</v>
      </c>
      <c r="D1362" s="6">
        <f>_xlfn.IFNA(VLOOKUP(A1362,'APIUX Dividends'!A:B,2,FALSE),0)*G1362</f>
        <v>0</v>
      </c>
      <c r="E1362" t="str">
        <f>IF(B1362&lt;0.8*MAX($B$3:B1362), "reinvest dividends","")</f>
        <v/>
      </c>
      <c r="F1362" s="4">
        <f t="shared" si="105"/>
        <v>1217.1699730187154</v>
      </c>
      <c r="G1362" s="4">
        <f t="shared" si="109"/>
        <v>962.4639076034648</v>
      </c>
      <c r="H1362" s="6">
        <f t="shared" si="106"/>
        <v>10461.982675649662</v>
      </c>
      <c r="I1362" s="6">
        <f>SUM($D$3:D1362)</f>
        <v>2680.4619826756489</v>
      </c>
      <c r="K1362" s="6">
        <f t="shared" si="108"/>
        <v>13230.637606713435</v>
      </c>
      <c r="L1362" s="6">
        <f t="shared" si="107"/>
        <v>13142.444658325312</v>
      </c>
      <c r="M1362" s="6">
        <f>MAX($B$3:B1362)</f>
        <v>11.72</v>
      </c>
    </row>
    <row r="1363" spans="1:13" x14ac:dyDescent="0.25">
      <c r="A1363" s="1">
        <v>37833</v>
      </c>
      <c r="B1363" s="6">
        <v>10.86</v>
      </c>
      <c r="C1363" s="6">
        <v>5.4329679999999998</v>
      </c>
      <c r="D1363" s="6">
        <f>_xlfn.IFNA(VLOOKUP(A1363,'APIUX Dividends'!A:B,2,FALSE),0)*G1363</f>
        <v>0</v>
      </c>
      <c r="E1363" t="str">
        <f>IF(B1363&lt;0.8*MAX($B$3:B1363), "reinvest dividends","")</f>
        <v/>
      </c>
      <c r="F1363" s="4">
        <f t="shared" si="105"/>
        <v>1217.1699730187154</v>
      </c>
      <c r="G1363" s="4">
        <f t="shared" si="109"/>
        <v>962.4639076034648</v>
      </c>
      <c r="H1363" s="6">
        <f t="shared" si="106"/>
        <v>10452.358036573627</v>
      </c>
      <c r="I1363" s="6">
        <f>SUM($D$3:D1363)</f>
        <v>2680.4619826756489</v>
      </c>
      <c r="K1363" s="6">
        <f t="shared" si="108"/>
        <v>13218.465906983249</v>
      </c>
      <c r="L1363" s="6">
        <f t="shared" si="107"/>
        <v>13132.820019249277</v>
      </c>
      <c r="M1363" s="6">
        <f>MAX($B$3:B1363)</f>
        <v>11.72</v>
      </c>
    </row>
    <row r="1364" spans="1:13" x14ac:dyDescent="0.25">
      <c r="A1364" s="1">
        <v>37834</v>
      </c>
      <c r="B1364" s="6">
        <v>10.85</v>
      </c>
      <c r="C1364" s="6">
        <v>5.4279650000000004</v>
      </c>
      <c r="D1364" s="6">
        <f>_xlfn.IFNA(VLOOKUP(A1364,'APIUX Dividends'!A:B,2,FALSE),0)*G1364</f>
        <v>0</v>
      </c>
      <c r="E1364" t="str">
        <f>IF(B1364&lt;0.8*MAX($B$3:B1364), "reinvest dividends","")</f>
        <v/>
      </c>
      <c r="F1364" s="4">
        <f t="shared" ref="F1364:F1427" si="110">F1363+(D1364/B1364)</f>
        <v>1217.1699730187154</v>
      </c>
      <c r="G1364" s="4">
        <f t="shared" si="109"/>
        <v>962.4639076034648</v>
      </c>
      <c r="H1364" s="6">
        <f t="shared" si="106"/>
        <v>10442.733397497594</v>
      </c>
      <c r="I1364" s="6">
        <f>SUM($D$3:D1364)</f>
        <v>2680.4619826756489</v>
      </c>
      <c r="K1364" s="6">
        <f t="shared" si="108"/>
        <v>13206.294207253062</v>
      </c>
      <c r="L1364" s="6">
        <f t="shared" si="107"/>
        <v>13123.195380173242</v>
      </c>
      <c r="M1364" s="6">
        <f>MAX($B$3:B1364)</f>
        <v>11.72</v>
      </c>
    </row>
    <row r="1365" spans="1:13" x14ac:dyDescent="0.25">
      <c r="A1365" s="1">
        <v>37837</v>
      </c>
      <c r="B1365" s="6">
        <v>10.86</v>
      </c>
      <c r="C1365" s="6">
        <v>5.4329679999999998</v>
      </c>
      <c r="D1365" s="6">
        <f>_xlfn.IFNA(VLOOKUP(A1365,'APIUX Dividends'!A:B,2,FALSE),0)*G1365</f>
        <v>0</v>
      </c>
      <c r="E1365" t="str">
        <f>IF(B1365&lt;0.8*MAX($B$3:B1365), "reinvest dividends","")</f>
        <v/>
      </c>
      <c r="F1365" s="4">
        <f t="shared" si="110"/>
        <v>1217.1699730187154</v>
      </c>
      <c r="G1365" s="4">
        <f t="shared" si="109"/>
        <v>962.4639076034648</v>
      </c>
      <c r="H1365" s="6">
        <f t="shared" si="106"/>
        <v>10452.358036573627</v>
      </c>
      <c r="I1365" s="6">
        <f>SUM($D$3:D1365)</f>
        <v>2680.4619826756489</v>
      </c>
      <c r="K1365" s="6">
        <f t="shared" si="108"/>
        <v>13218.465906983249</v>
      </c>
      <c r="L1365" s="6">
        <f t="shared" si="107"/>
        <v>13132.820019249277</v>
      </c>
      <c r="M1365" s="6">
        <f>MAX($B$3:B1365)</f>
        <v>11.72</v>
      </c>
    </row>
    <row r="1366" spans="1:13" x14ac:dyDescent="0.25">
      <c r="A1366" s="1">
        <v>37838</v>
      </c>
      <c r="B1366" s="6">
        <v>10.85</v>
      </c>
      <c r="C1366" s="6">
        <v>5.4279650000000004</v>
      </c>
      <c r="D1366" s="6">
        <f>_xlfn.IFNA(VLOOKUP(A1366,'APIUX Dividends'!A:B,2,FALSE),0)*G1366</f>
        <v>0</v>
      </c>
      <c r="E1366" t="str">
        <f>IF(B1366&lt;0.8*MAX($B$3:B1366), "reinvest dividends","")</f>
        <v/>
      </c>
      <c r="F1366" s="4">
        <f t="shared" si="110"/>
        <v>1217.1699730187154</v>
      </c>
      <c r="G1366" s="4">
        <f t="shared" si="109"/>
        <v>962.4639076034648</v>
      </c>
      <c r="H1366" s="6">
        <f t="shared" si="106"/>
        <v>10442.733397497594</v>
      </c>
      <c r="I1366" s="6">
        <f>SUM($D$3:D1366)</f>
        <v>2680.4619826756489</v>
      </c>
      <c r="K1366" s="6">
        <f t="shared" si="108"/>
        <v>13206.294207253062</v>
      </c>
      <c r="L1366" s="6">
        <f t="shared" si="107"/>
        <v>13123.195380173242</v>
      </c>
      <c r="M1366" s="6">
        <f>MAX($B$3:B1366)</f>
        <v>11.72</v>
      </c>
    </row>
    <row r="1367" spans="1:13" x14ac:dyDescent="0.25">
      <c r="A1367" s="1">
        <v>37839</v>
      </c>
      <c r="B1367" s="6">
        <v>10.86</v>
      </c>
      <c r="C1367" s="6">
        <v>5.4329679999999998</v>
      </c>
      <c r="D1367" s="6">
        <f>_xlfn.IFNA(VLOOKUP(A1367,'APIUX Dividends'!A:B,2,FALSE),0)*G1367</f>
        <v>0</v>
      </c>
      <c r="E1367" t="str">
        <f>IF(B1367&lt;0.8*MAX($B$3:B1367), "reinvest dividends","")</f>
        <v/>
      </c>
      <c r="F1367" s="4">
        <f t="shared" si="110"/>
        <v>1217.1699730187154</v>
      </c>
      <c r="G1367" s="4">
        <f t="shared" si="109"/>
        <v>962.4639076034648</v>
      </c>
      <c r="H1367" s="6">
        <f t="shared" si="106"/>
        <v>10452.358036573627</v>
      </c>
      <c r="I1367" s="6">
        <f>SUM($D$3:D1367)</f>
        <v>2680.4619826756489</v>
      </c>
      <c r="K1367" s="6">
        <f t="shared" si="108"/>
        <v>13218.465906983249</v>
      </c>
      <c r="L1367" s="6">
        <f t="shared" si="107"/>
        <v>13132.820019249277</v>
      </c>
      <c r="M1367" s="6">
        <f>MAX($B$3:B1367)</f>
        <v>11.72</v>
      </c>
    </row>
    <row r="1368" spans="1:13" x14ac:dyDescent="0.25">
      <c r="A1368" s="1">
        <v>37840</v>
      </c>
      <c r="B1368" s="6">
        <v>10.86</v>
      </c>
      <c r="C1368" s="6">
        <v>5.4329679999999998</v>
      </c>
      <c r="D1368" s="6">
        <f>_xlfn.IFNA(VLOOKUP(A1368,'APIUX Dividends'!A:B,2,FALSE),0)*G1368</f>
        <v>0</v>
      </c>
      <c r="E1368" t="str">
        <f>IF(B1368&lt;0.8*MAX($B$3:B1368), "reinvest dividends","")</f>
        <v/>
      </c>
      <c r="F1368" s="4">
        <f t="shared" si="110"/>
        <v>1217.1699730187154</v>
      </c>
      <c r="G1368" s="4">
        <f t="shared" si="109"/>
        <v>962.4639076034648</v>
      </c>
      <c r="H1368" s="6">
        <f t="shared" si="106"/>
        <v>10452.358036573627</v>
      </c>
      <c r="I1368" s="6">
        <f>SUM($D$3:D1368)</f>
        <v>2680.4619826756489</v>
      </c>
      <c r="K1368" s="6">
        <f t="shared" si="108"/>
        <v>13218.465906983249</v>
      </c>
      <c r="L1368" s="6">
        <f t="shared" si="107"/>
        <v>13132.820019249277</v>
      </c>
      <c r="M1368" s="6">
        <f>MAX($B$3:B1368)</f>
        <v>11.72</v>
      </c>
    </row>
    <row r="1369" spans="1:13" x14ac:dyDescent="0.25">
      <c r="A1369" s="1">
        <v>37841</v>
      </c>
      <c r="B1369" s="6">
        <v>10.86</v>
      </c>
      <c r="C1369" s="6">
        <v>5.4329679999999998</v>
      </c>
      <c r="D1369" s="6">
        <f>_xlfn.IFNA(VLOOKUP(A1369,'APIUX Dividends'!A:B,2,FALSE),0)*G1369</f>
        <v>0</v>
      </c>
      <c r="E1369" t="str">
        <f>IF(B1369&lt;0.8*MAX($B$3:B1369), "reinvest dividends","")</f>
        <v/>
      </c>
      <c r="F1369" s="4">
        <f t="shared" si="110"/>
        <v>1217.1699730187154</v>
      </c>
      <c r="G1369" s="4">
        <f t="shared" si="109"/>
        <v>962.4639076034648</v>
      </c>
      <c r="H1369" s="6">
        <f t="shared" si="106"/>
        <v>10452.358036573627</v>
      </c>
      <c r="I1369" s="6">
        <f>SUM($D$3:D1369)</f>
        <v>2680.4619826756489</v>
      </c>
      <c r="K1369" s="6">
        <f t="shared" si="108"/>
        <v>13218.465906983249</v>
      </c>
      <c r="L1369" s="6">
        <f t="shared" si="107"/>
        <v>13132.820019249277</v>
      </c>
      <c r="M1369" s="6">
        <f>MAX($B$3:B1369)</f>
        <v>11.72</v>
      </c>
    </row>
    <row r="1370" spans="1:13" x14ac:dyDescent="0.25">
      <c r="A1370" s="1">
        <v>37844</v>
      </c>
      <c r="B1370" s="6">
        <v>10.86</v>
      </c>
      <c r="C1370" s="6">
        <v>5.4329679999999998</v>
      </c>
      <c r="D1370" s="6">
        <f>_xlfn.IFNA(VLOOKUP(A1370,'APIUX Dividends'!A:B,2,FALSE),0)*G1370</f>
        <v>0</v>
      </c>
      <c r="E1370" t="str">
        <f>IF(B1370&lt;0.8*MAX($B$3:B1370), "reinvest dividends","")</f>
        <v/>
      </c>
      <c r="F1370" s="4">
        <f t="shared" si="110"/>
        <v>1217.1699730187154</v>
      </c>
      <c r="G1370" s="4">
        <f t="shared" si="109"/>
        <v>962.4639076034648</v>
      </c>
      <c r="H1370" s="6">
        <f t="shared" si="106"/>
        <v>10452.358036573627</v>
      </c>
      <c r="I1370" s="6">
        <f>SUM($D$3:D1370)</f>
        <v>2680.4619826756489</v>
      </c>
      <c r="K1370" s="6">
        <f t="shared" si="108"/>
        <v>13218.465906983249</v>
      </c>
      <c r="L1370" s="6">
        <f t="shared" si="107"/>
        <v>13132.820019249277</v>
      </c>
      <c r="M1370" s="6">
        <f>MAX($B$3:B1370)</f>
        <v>11.72</v>
      </c>
    </row>
    <row r="1371" spans="1:13" x14ac:dyDescent="0.25">
      <c r="A1371" s="1">
        <v>37845</v>
      </c>
      <c r="B1371" s="6">
        <v>10.86</v>
      </c>
      <c r="C1371" s="6">
        <v>5.4329679999999998</v>
      </c>
      <c r="D1371" s="6">
        <f>_xlfn.IFNA(VLOOKUP(A1371,'APIUX Dividends'!A:B,2,FALSE),0)*G1371</f>
        <v>0</v>
      </c>
      <c r="E1371" t="str">
        <f>IF(B1371&lt;0.8*MAX($B$3:B1371), "reinvest dividends","")</f>
        <v/>
      </c>
      <c r="F1371" s="4">
        <f t="shared" si="110"/>
        <v>1217.1699730187154</v>
      </c>
      <c r="G1371" s="4">
        <f t="shared" si="109"/>
        <v>962.4639076034648</v>
      </c>
      <c r="H1371" s="6">
        <f t="shared" si="106"/>
        <v>10452.358036573627</v>
      </c>
      <c r="I1371" s="6">
        <f>SUM($D$3:D1371)</f>
        <v>2680.4619826756489</v>
      </c>
      <c r="K1371" s="6">
        <f t="shared" si="108"/>
        <v>13218.465906983249</v>
      </c>
      <c r="L1371" s="6">
        <f t="shared" si="107"/>
        <v>13132.820019249277</v>
      </c>
      <c r="M1371" s="6">
        <f>MAX($B$3:B1371)</f>
        <v>11.72</v>
      </c>
    </row>
    <row r="1372" spans="1:13" x14ac:dyDescent="0.25">
      <c r="A1372" s="1">
        <v>37846</v>
      </c>
      <c r="B1372" s="6">
        <v>10.86</v>
      </c>
      <c r="C1372" s="6">
        <v>5.4329679999999998</v>
      </c>
      <c r="D1372" s="6">
        <f>_xlfn.IFNA(VLOOKUP(A1372,'APIUX Dividends'!A:B,2,FALSE),0)*G1372</f>
        <v>0</v>
      </c>
      <c r="E1372" t="str">
        <f>IF(B1372&lt;0.8*MAX($B$3:B1372), "reinvest dividends","")</f>
        <v/>
      </c>
      <c r="F1372" s="4">
        <f t="shared" si="110"/>
        <v>1217.1699730187154</v>
      </c>
      <c r="G1372" s="4">
        <f t="shared" si="109"/>
        <v>962.4639076034648</v>
      </c>
      <c r="H1372" s="6">
        <f t="shared" si="106"/>
        <v>10452.358036573627</v>
      </c>
      <c r="I1372" s="6">
        <f>SUM($D$3:D1372)</f>
        <v>2680.4619826756489</v>
      </c>
      <c r="K1372" s="6">
        <f t="shared" si="108"/>
        <v>13218.465906983249</v>
      </c>
      <c r="L1372" s="6">
        <f t="shared" si="107"/>
        <v>13132.820019249277</v>
      </c>
      <c r="M1372" s="6">
        <f>MAX($B$3:B1372)</f>
        <v>11.72</v>
      </c>
    </row>
    <row r="1373" spans="1:13" x14ac:dyDescent="0.25">
      <c r="A1373" s="1">
        <v>37847</v>
      </c>
      <c r="B1373" s="6">
        <v>10.86</v>
      </c>
      <c r="C1373" s="6">
        <v>5.4329679999999998</v>
      </c>
      <c r="D1373" s="6">
        <f>_xlfn.IFNA(VLOOKUP(A1373,'APIUX Dividends'!A:B,2,FALSE),0)*G1373</f>
        <v>0</v>
      </c>
      <c r="E1373" t="str">
        <f>IF(B1373&lt;0.8*MAX($B$3:B1373), "reinvest dividends","")</f>
        <v/>
      </c>
      <c r="F1373" s="4">
        <f t="shared" si="110"/>
        <v>1217.1699730187154</v>
      </c>
      <c r="G1373" s="4">
        <f t="shared" si="109"/>
        <v>962.4639076034648</v>
      </c>
      <c r="H1373" s="6">
        <f t="shared" si="106"/>
        <v>10452.358036573627</v>
      </c>
      <c r="I1373" s="6">
        <f>SUM($D$3:D1373)</f>
        <v>2680.4619826756489</v>
      </c>
      <c r="K1373" s="6">
        <f t="shared" si="108"/>
        <v>13218.465906983249</v>
      </c>
      <c r="L1373" s="6">
        <f t="shared" si="107"/>
        <v>13132.820019249277</v>
      </c>
      <c r="M1373" s="6">
        <f>MAX($B$3:B1373)</f>
        <v>11.72</v>
      </c>
    </row>
    <row r="1374" spans="1:13" x14ac:dyDescent="0.25">
      <c r="A1374" s="1">
        <v>37848</v>
      </c>
      <c r="B1374" s="6">
        <v>10.86</v>
      </c>
      <c r="C1374" s="6">
        <v>5.4329679999999998</v>
      </c>
      <c r="D1374" s="6">
        <f>_xlfn.IFNA(VLOOKUP(A1374,'APIUX Dividends'!A:B,2,FALSE),0)*G1374</f>
        <v>0</v>
      </c>
      <c r="E1374" t="str">
        <f>IF(B1374&lt;0.8*MAX($B$3:B1374), "reinvest dividends","")</f>
        <v/>
      </c>
      <c r="F1374" s="4">
        <f t="shared" si="110"/>
        <v>1217.1699730187154</v>
      </c>
      <c r="G1374" s="4">
        <f t="shared" si="109"/>
        <v>962.4639076034648</v>
      </c>
      <c r="H1374" s="6">
        <f t="shared" si="106"/>
        <v>10452.358036573627</v>
      </c>
      <c r="I1374" s="6">
        <f>SUM($D$3:D1374)</f>
        <v>2680.4619826756489</v>
      </c>
      <c r="K1374" s="6">
        <f t="shared" si="108"/>
        <v>13218.465906983249</v>
      </c>
      <c r="L1374" s="6">
        <f t="shared" si="107"/>
        <v>13132.820019249277</v>
      </c>
      <c r="M1374" s="6">
        <f>MAX($B$3:B1374)</f>
        <v>11.72</v>
      </c>
    </row>
    <row r="1375" spans="1:13" x14ac:dyDescent="0.25">
      <c r="A1375" s="1">
        <v>37851</v>
      </c>
      <c r="B1375" s="6">
        <v>10.86</v>
      </c>
      <c r="C1375" s="6">
        <v>5.4329679999999998</v>
      </c>
      <c r="D1375" s="6">
        <f>_xlfn.IFNA(VLOOKUP(A1375,'APIUX Dividends'!A:B,2,FALSE),0)*G1375</f>
        <v>0</v>
      </c>
      <c r="E1375" t="str">
        <f>IF(B1375&lt;0.8*MAX($B$3:B1375), "reinvest dividends","")</f>
        <v/>
      </c>
      <c r="F1375" s="4">
        <f t="shared" si="110"/>
        <v>1217.1699730187154</v>
      </c>
      <c r="G1375" s="4">
        <f t="shared" si="109"/>
        <v>962.4639076034648</v>
      </c>
      <c r="H1375" s="6">
        <f t="shared" si="106"/>
        <v>10452.358036573627</v>
      </c>
      <c r="I1375" s="6">
        <f>SUM($D$3:D1375)</f>
        <v>2680.4619826756489</v>
      </c>
      <c r="K1375" s="6">
        <f t="shared" si="108"/>
        <v>13218.465906983249</v>
      </c>
      <c r="L1375" s="6">
        <f t="shared" si="107"/>
        <v>13132.820019249277</v>
      </c>
      <c r="M1375" s="6">
        <f>MAX($B$3:B1375)</f>
        <v>11.72</v>
      </c>
    </row>
    <row r="1376" spans="1:13" x14ac:dyDescent="0.25">
      <c r="A1376" s="1">
        <v>37852</v>
      </c>
      <c r="B1376" s="6">
        <v>10.86</v>
      </c>
      <c r="C1376" s="6">
        <v>5.4329679999999998</v>
      </c>
      <c r="D1376" s="6">
        <f>_xlfn.IFNA(VLOOKUP(A1376,'APIUX Dividends'!A:B,2,FALSE),0)*G1376</f>
        <v>0</v>
      </c>
      <c r="E1376" t="str">
        <f>IF(B1376&lt;0.8*MAX($B$3:B1376), "reinvest dividends","")</f>
        <v/>
      </c>
      <c r="F1376" s="4">
        <f t="shared" si="110"/>
        <v>1217.1699730187154</v>
      </c>
      <c r="G1376" s="4">
        <f t="shared" si="109"/>
        <v>962.4639076034648</v>
      </c>
      <c r="H1376" s="6">
        <f t="shared" si="106"/>
        <v>10452.358036573627</v>
      </c>
      <c r="I1376" s="6">
        <f>SUM($D$3:D1376)</f>
        <v>2680.4619826756489</v>
      </c>
      <c r="K1376" s="6">
        <f t="shared" si="108"/>
        <v>13218.465906983249</v>
      </c>
      <c r="L1376" s="6">
        <f t="shared" si="107"/>
        <v>13132.820019249277</v>
      </c>
      <c r="M1376" s="6">
        <f>MAX($B$3:B1376)</f>
        <v>11.72</v>
      </c>
    </row>
    <row r="1377" spans="1:13" x14ac:dyDescent="0.25">
      <c r="A1377" s="1">
        <v>37853</v>
      </c>
      <c r="B1377" s="6">
        <v>10.85</v>
      </c>
      <c r="C1377" s="6">
        <v>5.4279650000000004</v>
      </c>
      <c r="D1377" s="6">
        <f>_xlfn.IFNA(VLOOKUP(A1377,'APIUX Dividends'!A:B,2,FALSE),0)*G1377</f>
        <v>0</v>
      </c>
      <c r="E1377" t="str">
        <f>IF(B1377&lt;0.8*MAX($B$3:B1377), "reinvest dividends","")</f>
        <v/>
      </c>
      <c r="F1377" s="4">
        <f t="shared" si="110"/>
        <v>1217.1699730187154</v>
      </c>
      <c r="G1377" s="4">
        <f t="shared" si="109"/>
        <v>962.4639076034648</v>
      </c>
      <c r="H1377" s="6">
        <f t="shared" si="106"/>
        <v>10442.733397497594</v>
      </c>
      <c r="I1377" s="6">
        <f>SUM($D$3:D1377)</f>
        <v>2680.4619826756489</v>
      </c>
      <c r="K1377" s="6">
        <f t="shared" si="108"/>
        <v>13206.294207253062</v>
      </c>
      <c r="L1377" s="6">
        <f t="shared" si="107"/>
        <v>13123.195380173242</v>
      </c>
      <c r="M1377" s="6">
        <f>MAX($B$3:B1377)</f>
        <v>11.72</v>
      </c>
    </row>
    <row r="1378" spans="1:13" x14ac:dyDescent="0.25">
      <c r="A1378" s="1">
        <v>37854</v>
      </c>
      <c r="B1378" s="6">
        <v>10.84</v>
      </c>
      <c r="C1378" s="6">
        <v>5.4229649999999996</v>
      </c>
      <c r="D1378" s="6">
        <f>_xlfn.IFNA(VLOOKUP(A1378,'APIUX Dividends'!A:B,2,FALSE),0)*G1378</f>
        <v>0</v>
      </c>
      <c r="E1378" t="str">
        <f>IF(B1378&lt;0.8*MAX($B$3:B1378), "reinvest dividends","")</f>
        <v/>
      </c>
      <c r="F1378" s="4">
        <f t="shared" si="110"/>
        <v>1217.1699730187154</v>
      </c>
      <c r="G1378" s="4">
        <f t="shared" si="109"/>
        <v>962.4639076034648</v>
      </c>
      <c r="H1378" s="6">
        <f t="shared" si="106"/>
        <v>10433.108758421558</v>
      </c>
      <c r="I1378" s="6">
        <f>SUM($D$3:D1378)</f>
        <v>2680.4619826756489</v>
      </c>
      <c r="K1378" s="6">
        <f t="shared" si="108"/>
        <v>13194.122507522874</v>
      </c>
      <c r="L1378" s="6">
        <f t="shared" si="107"/>
        <v>13113.570741097206</v>
      </c>
      <c r="M1378" s="6">
        <f>MAX($B$3:B1378)</f>
        <v>11.72</v>
      </c>
    </row>
    <row r="1379" spans="1:13" x14ac:dyDescent="0.25">
      <c r="A1379" s="1">
        <v>37855</v>
      </c>
      <c r="B1379" s="6">
        <v>10.84</v>
      </c>
      <c r="C1379" s="6">
        <v>5.4229649999999996</v>
      </c>
      <c r="D1379" s="6">
        <f>_xlfn.IFNA(VLOOKUP(A1379,'APIUX Dividends'!A:B,2,FALSE),0)*G1379</f>
        <v>0</v>
      </c>
      <c r="E1379" t="str">
        <f>IF(B1379&lt;0.8*MAX($B$3:B1379), "reinvest dividends","")</f>
        <v/>
      </c>
      <c r="F1379" s="4">
        <f t="shared" si="110"/>
        <v>1217.1699730187154</v>
      </c>
      <c r="G1379" s="4">
        <f t="shared" si="109"/>
        <v>962.4639076034648</v>
      </c>
      <c r="H1379" s="6">
        <f t="shared" si="106"/>
        <v>10433.108758421558</v>
      </c>
      <c r="I1379" s="6">
        <f>SUM($D$3:D1379)</f>
        <v>2680.4619826756489</v>
      </c>
      <c r="K1379" s="6">
        <f t="shared" si="108"/>
        <v>13194.122507522874</v>
      </c>
      <c r="L1379" s="6">
        <f t="shared" si="107"/>
        <v>13113.570741097206</v>
      </c>
      <c r="M1379" s="6">
        <f>MAX($B$3:B1379)</f>
        <v>11.72</v>
      </c>
    </row>
    <row r="1380" spans="1:13" x14ac:dyDescent="0.25">
      <c r="A1380" s="1">
        <v>37858</v>
      </c>
      <c r="B1380" s="6">
        <v>10.84</v>
      </c>
      <c r="C1380" s="6">
        <v>5.4229649999999996</v>
      </c>
      <c r="D1380" s="6">
        <f>_xlfn.IFNA(VLOOKUP(A1380,'APIUX Dividends'!A:B,2,FALSE),0)*G1380</f>
        <v>0</v>
      </c>
      <c r="E1380" t="str">
        <f>IF(B1380&lt;0.8*MAX($B$3:B1380), "reinvest dividends","")</f>
        <v/>
      </c>
      <c r="F1380" s="4">
        <f t="shared" si="110"/>
        <v>1217.1699730187154</v>
      </c>
      <c r="G1380" s="4">
        <f t="shared" si="109"/>
        <v>962.4639076034648</v>
      </c>
      <c r="H1380" s="6">
        <f t="shared" si="106"/>
        <v>10433.108758421558</v>
      </c>
      <c r="I1380" s="6">
        <f>SUM($D$3:D1380)</f>
        <v>2680.4619826756489</v>
      </c>
      <c r="K1380" s="6">
        <f t="shared" si="108"/>
        <v>13194.122507522874</v>
      </c>
      <c r="L1380" s="6">
        <f t="shared" si="107"/>
        <v>13113.570741097206</v>
      </c>
      <c r="M1380" s="6">
        <f>MAX($B$3:B1380)</f>
        <v>11.72</v>
      </c>
    </row>
    <row r="1381" spans="1:13" x14ac:dyDescent="0.25">
      <c r="A1381" s="1">
        <v>37859</v>
      </c>
      <c r="B1381" s="6">
        <v>10.84</v>
      </c>
      <c r="C1381" s="6">
        <v>5.4229649999999996</v>
      </c>
      <c r="D1381" s="6">
        <f>_xlfn.IFNA(VLOOKUP(A1381,'APIUX Dividends'!A:B,2,FALSE),0)*G1381</f>
        <v>0</v>
      </c>
      <c r="E1381" t="str">
        <f>IF(B1381&lt;0.8*MAX($B$3:B1381), "reinvest dividends","")</f>
        <v/>
      </c>
      <c r="F1381" s="4">
        <f t="shared" si="110"/>
        <v>1217.1699730187154</v>
      </c>
      <c r="G1381" s="4">
        <f t="shared" si="109"/>
        <v>962.4639076034648</v>
      </c>
      <c r="H1381" s="6">
        <f t="shared" si="106"/>
        <v>10433.108758421558</v>
      </c>
      <c r="I1381" s="6">
        <f>SUM($D$3:D1381)</f>
        <v>2680.4619826756489</v>
      </c>
      <c r="K1381" s="6">
        <f t="shared" si="108"/>
        <v>13194.122507522874</v>
      </c>
      <c r="L1381" s="6">
        <f t="shared" si="107"/>
        <v>13113.570741097206</v>
      </c>
      <c r="M1381" s="6">
        <f>MAX($B$3:B1381)</f>
        <v>11.72</v>
      </c>
    </row>
    <row r="1382" spans="1:13" x14ac:dyDescent="0.25">
      <c r="A1382" s="1">
        <v>37860</v>
      </c>
      <c r="B1382" s="6">
        <v>10.84</v>
      </c>
      <c r="C1382" s="6">
        <v>5.4229649999999996</v>
      </c>
      <c r="D1382" s="6">
        <f>_xlfn.IFNA(VLOOKUP(A1382,'APIUX Dividends'!A:B,2,FALSE),0)*G1382</f>
        <v>0</v>
      </c>
      <c r="E1382" t="str">
        <f>IF(B1382&lt;0.8*MAX($B$3:B1382), "reinvest dividends","")</f>
        <v/>
      </c>
      <c r="F1382" s="4">
        <f t="shared" si="110"/>
        <v>1217.1699730187154</v>
      </c>
      <c r="G1382" s="4">
        <f t="shared" si="109"/>
        <v>962.4639076034648</v>
      </c>
      <c r="H1382" s="6">
        <f t="shared" si="106"/>
        <v>10433.108758421558</v>
      </c>
      <c r="I1382" s="6">
        <f>SUM($D$3:D1382)</f>
        <v>2680.4619826756489</v>
      </c>
      <c r="K1382" s="6">
        <f t="shared" si="108"/>
        <v>13194.122507522874</v>
      </c>
      <c r="L1382" s="6">
        <f t="shared" si="107"/>
        <v>13113.570741097206</v>
      </c>
      <c r="M1382" s="6">
        <f>MAX($B$3:B1382)</f>
        <v>11.72</v>
      </c>
    </row>
    <row r="1383" spans="1:13" x14ac:dyDescent="0.25">
      <c r="A1383" s="1">
        <v>37861</v>
      </c>
      <c r="B1383" s="6">
        <v>10.85</v>
      </c>
      <c r="C1383" s="6">
        <v>5.4279650000000004</v>
      </c>
      <c r="D1383" s="6">
        <f>_xlfn.IFNA(VLOOKUP(A1383,'APIUX Dividends'!A:B,2,FALSE),0)*G1383</f>
        <v>0</v>
      </c>
      <c r="E1383" t="str">
        <f>IF(B1383&lt;0.8*MAX($B$3:B1383), "reinvest dividends","")</f>
        <v/>
      </c>
      <c r="F1383" s="4">
        <f t="shared" si="110"/>
        <v>1217.1699730187154</v>
      </c>
      <c r="G1383" s="4">
        <f t="shared" si="109"/>
        <v>962.4639076034648</v>
      </c>
      <c r="H1383" s="6">
        <f t="shared" si="106"/>
        <v>10442.733397497594</v>
      </c>
      <c r="I1383" s="6">
        <f>SUM($D$3:D1383)</f>
        <v>2680.4619826756489</v>
      </c>
      <c r="K1383" s="6">
        <f t="shared" si="108"/>
        <v>13206.294207253062</v>
      </c>
      <c r="L1383" s="6">
        <f t="shared" si="107"/>
        <v>13123.195380173242</v>
      </c>
      <c r="M1383" s="6">
        <f>MAX($B$3:B1383)</f>
        <v>11.72</v>
      </c>
    </row>
    <row r="1384" spans="1:13" x14ac:dyDescent="0.25">
      <c r="A1384" s="1">
        <v>37862</v>
      </c>
      <c r="B1384" s="6">
        <v>10.84</v>
      </c>
      <c r="C1384" s="6">
        <v>5.4229649999999996</v>
      </c>
      <c r="D1384" s="6">
        <f>_xlfn.IFNA(VLOOKUP(A1384,'APIUX Dividends'!A:B,2,FALSE),0)*G1384</f>
        <v>0</v>
      </c>
      <c r="E1384" t="str">
        <f>IF(B1384&lt;0.8*MAX($B$3:B1384), "reinvest dividends","")</f>
        <v/>
      </c>
      <c r="F1384" s="4">
        <f t="shared" si="110"/>
        <v>1217.1699730187154</v>
      </c>
      <c r="G1384" s="4">
        <f t="shared" si="109"/>
        <v>962.4639076034648</v>
      </c>
      <c r="H1384" s="6">
        <f t="shared" si="106"/>
        <v>10433.108758421558</v>
      </c>
      <c r="I1384" s="6">
        <f>SUM($D$3:D1384)</f>
        <v>2680.4619826756489</v>
      </c>
      <c r="K1384" s="6">
        <f t="shared" si="108"/>
        <v>13194.122507522874</v>
      </c>
      <c r="L1384" s="6">
        <f t="shared" si="107"/>
        <v>13113.570741097206</v>
      </c>
      <c r="M1384" s="6">
        <f>MAX($B$3:B1384)</f>
        <v>11.72</v>
      </c>
    </row>
    <row r="1385" spans="1:13" x14ac:dyDescent="0.25">
      <c r="A1385" s="1">
        <v>37866</v>
      </c>
      <c r="B1385" s="6">
        <v>10.84</v>
      </c>
      <c r="C1385" s="6">
        <v>5.4229649999999996</v>
      </c>
      <c r="D1385" s="6">
        <f>_xlfn.IFNA(VLOOKUP(A1385,'APIUX Dividends'!A:B,2,FALSE),0)*G1385</f>
        <v>0</v>
      </c>
      <c r="E1385" t="str">
        <f>IF(B1385&lt;0.8*MAX($B$3:B1385), "reinvest dividends","")</f>
        <v/>
      </c>
      <c r="F1385" s="4">
        <f t="shared" si="110"/>
        <v>1217.1699730187154</v>
      </c>
      <c r="G1385" s="4">
        <f t="shared" si="109"/>
        <v>962.4639076034648</v>
      </c>
      <c r="H1385" s="6">
        <f t="shared" si="106"/>
        <v>10433.108758421558</v>
      </c>
      <c r="I1385" s="6">
        <f>SUM($D$3:D1385)</f>
        <v>2680.4619826756489</v>
      </c>
      <c r="K1385" s="6">
        <f t="shared" si="108"/>
        <v>13194.122507522874</v>
      </c>
      <c r="L1385" s="6">
        <f t="shared" si="107"/>
        <v>13113.570741097206</v>
      </c>
      <c r="M1385" s="6">
        <f>MAX($B$3:B1385)</f>
        <v>11.72</v>
      </c>
    </row>
    <row r="1386" spans="1:13" x14ac:dyDescent="0.25">
      <c r="A1386" s="1">
        <v>37867</v>
      </c>
      <c r="B1386" s="6">
        <v>10.84</v>
      </c>
      <c r="C1386" s="6">
        <v>5.4229649999999996</v>
      </c>
      <c r="D1386" s="6">
        <f>_xlfn.IFNA(VLOOKUP(A1386,'APIUX Dividends'!A:B,2,FALSE),0)*G1386</f>
        <v>0</v>
      </c>
      <c r="E1386" t="str">
        <f>IF(B1386&lt;0.8*MAX($B$3:B1386), "reinvest dividends","")</f>
        <v/>
      </c>
      <c r="F1386" s="4">
        <f t="shared" si="110"/>
        <v>1217.1699730187154</v>
      </c>
      <c r="G1386" s="4">
        <f t="shared" si="109"/>
        <v>962.4639076034648</v>
      </c>
      <c r="H1386" s="6">
        <f t="shared" si="106"/>
        <v>10433.108758421558</v>
      </c>
      <c r="I1386" s="6">
        <f>SUM($D$3:D1386)</f>
        <v>2680.4619826756489</v>
      </c>
      <c r="K1386" s="6">
        <f t="shared" si="108"/>
        <v>13194.122507522874</v>
      </c>
      <c r="L1386" s="6">
        <f t="shared" si="107"/>
        <v>13113.570741097206</v>
      </c>
      <c r="M1386" s="6">
        <f>MAX($B$3:B1386)</f>
        <v>11.72</v>
      </c>
    </row>
    <row r="1387" spans="1:13" x14ac:dyDescent="0.25">
      <c r="A1387" s="1">
        <v>37868</v>
      </c>
      <c r="B1387" s="6">
        <v>10.85</v>
      </c>
      <c r="C1387" s="6">
        <v>5.4279650000000004</v>
      </c>
      <c r="D1387" s="6">
        <f>_xlfn.IFNA(VLOOKUP(A1387,'APIUX Dividends'!A:B,2,FALSE),0)*G1387</f>
        <v>0</v>
      </c>
      <c r="E1387" t="str">
        <f>IF(B1387&lt;0.8*MAX($B$3:B1387), "reinvest dividends","")</f>
        <v/>
      </c>
      <c r="F1387" s="4">
        <f t="shared" si="110"/>
        <v>1217.1699730187154</v>
      </c>
      <c r="G1387" s="4">
        <f t="shared" si="109"/>
        <v>962.4639076034648</v>
      </c>
      <c r="H1387" s="6">
        <f t="shared" si="106"/>
        <v>10442.733397497594</v>
      </c>
      <c r="I1387" s="6">
        <f>SUM($D$3:D1387)</f>
        <v>2680.4619826756489</v>
      </c>
      <c r="K1387" s="6">
        <f t="shared" si="108"/>
        <v>13206.294207253062</v>
      </c>
      <c r="L1387" s="6">
        <f t="shared" si="107"/>
        <v>13123.195380173242</v>
      </c>
      <c r="M1387" s="6">
        <f>MAX($B$3:B1387)</f>
        <v>11.72</v>
      </c>
    </row>
    <row r="1388" spans="1:13" x14ac:dyDescent="0.25">
      <c r="A1388" s="1">
        <v>37869</v>
      </c>
      <c r="B1388" s="6">
        <v>10.85</v>
      </c>
      <c r="C1388" s="6">
        <v>5.4279650000000004</v>
      </c>
      <c r="D1388" s="6">
        <f>_xlfn.IFNA(VLOOKUP(A1388,'APIUX Dividends'!A:B,2,FALSE),0)*G1388</f>
        <v>0</v>
      </c>
      <c r="E1388" t="str">
        <f>IF(B1388&lt;0.8*MAX($B$3:B1388), "reinvest dividends","")</f>
        <v/>
      </c>
      <c r="F1388" s="4">
        <f t="shared" si="110"/>
        <v>1217.1699730187154</v>
      </c>
      <c r="G1388" s="4">
        <f t="shared" si="109"/>
        <v>962.4639076034648</v>
      </c>
      <c r="H1388" s="6">
        <f t="shared" si="106"/>
        <v>10442.733397497594</v>
      </c>
      <c r="I1388" s="6">
        <f>SUM($D$3:D1388)</f>
        <v>2680.4619826756489</v>
      </c>
      <c r="K1388" s="6">
        <f t="shared" si="108"/>
        <v>13206.294207253062</v>
      </c>
      <c r="L1388" s="6">
        <f t="shared" si="107"/>
        <v>13123.195380173242</v>
      </c>
      <c r="M1388" s="6">
        <f>MAX($B$3:B1388)</f>
        <v>11.72</v>
      </c>
    </row>
    <row r="1389" spans="1:13" x14ac:dyDescent="0.25">
      <c r="A1389" s="1">
        <v>37872</v>
      </c>
      <c r="B1389" s="6">
        <v>10.85</v>
      </c>
      <c r="C1389" s="6">
        <v>5.4279650000000004</v>
      </c>
      <c r="D1389" s="6">
        <f>_xlfn.IFNA(VLOOKUP(A1389,'APIUX Dividends'!A:B,2,FALSE),0)*G1389</f>
        <v>0</v>
      </c>
      <c r="E1389" t="str">
        <f>IF(B1389&lt;0.8*MAX($B$3:B1389), "reinvest dividends","")</f>
        <v/>
      </c>
      <c r="F1389" s="4">
        <f t="shared" si="110"/>
        <v>1217.1699730187154</v>
      </c>
      <c r="G1389" s="4">
        <f t="shared" si="109"/>
        <v>962.4639076034648</v>
      </c>
      <c r="H1389" s="6">
        <f t="shared" si="106"/>
        <v>10442.733397497594</v>
      </c>
      <c r="I1389" s="6">
        <f>SUM($D$3:D1389)</f>
        <v>2680.4619826756489</v>
      </c>
      <c r="K1389" s="6">
        <f t="shared" si="108"/>
        <v>13206.294207253062</v>
      </c>
      <c r="L1389" s="6">
        <f t="shared" si="107"/>
        <v>13123.195380173242</v>
      </c>
      <c r="M1389" s="6">
        <f>MAX($B$3:B1389)</f>
        <v>11.72</v>
      </c>
    </row>
    <row r="1390" spans="1:13" x14ac:dyDescent="0.25">
      <c r="A1390" s="1">
        <v>37873</v>
      </c>
      <c r="B1390" s="6">
        <v>10.85</v>
      </c>
      <c r="C1390" s="6">
        <v>5.4279650000000004</v>
      </c>
      <c r="D1390" s="6">
        <f>_xlfn.IFNA(VLOOKUP(A1390,'APIUX Dividends'!A:B,2,FALSE),0)*G1390</f>
        <v>0</v>
      </c>
      <c r="E1390" t="str">
        <f>IF(B1390&lt;0.8*MAX($B$3:B1390), "reinvest dividends","")</f>
        <v/>
      </c>
      <c r="F1390" s="4">
        <f t="shared" si="110"/>
        <v>1217.1699730187154</v>
      </c>
      <c r="G1390" s="4">
        <f t="shared" si="109"/>
        <v>962.4639076034648</v>
      </c>
      <c r="H1390" s="6">
        <f t="shared" si="106"/>
        <v>10442.733397497594</v>
      </c>
      <c r="I1390" s="6">
        <f>SUM($D$3:D1390)</f>
        <v>2680.4619826756489</v>
      </c>
      <c r="K1390" s="6">
        <f t="shared" si="108"/>
        <v>13206.294207253062</v>
      </c>
      <c r="L1390" s="6">
        <f t="shared" si="107"/>
        <v>13123.195380173242</v>
      </c>
      <c r="M1390" s="6">
        <f>MAX($B$3:B1390)</f>
        <v>11.72</v>
      </c>
    </row>
    <row r="1391" spans="1:13" x14ac:dyDescent="0.25">
      <c r="A1391" s="1">
        <v>37874</v>
      </c>
      <c r="B1391" s="6">
        <v>10.85</v>
      </c>
      <c r="C1391" s="6">
        <v>5.4279650000000004</v>
      </c>
      <c r="D1391" s="6">
        <f>_xlfn.IFNA(VLOOKUP(A1391,'APIUX Dividends'!A:B,2,FALSE),0)*G1391</f>
        <v>0</v>
      </c>
      <c r="E1391" t="str">
        <f>IF(B1391&lt;0.8*MAX($B$3:B1391), "reinvest dividends","")</f>
        <v/>
      </c>
      <c r="F1391" s="4">
        <f t="shared" si="110"/>
        <v>1217.1699730187154</v>
      </c>
      <c r="G1391" s="4">
        <f t="shared" si="109"/>
        <v>962.4639076034648</v>
      </c>
      <c r="H1391" s="6">
        <f t="shared" si="106"/>
        <v>10442.733397497594</v>
      </c>
      <c r="I1391" s="6">
        <f>SUM($D$3:D1391)</f>
        <v>2680.4619826756489</v>
      </c>
      <c r="K1391" s="6">
        <f t="shared" si="108"/>
        <v>13206.294207253062</v>
      </c>
      <c r="L1391" s="6">
        <f t="shared" si="107"/>
        <v>13123.195380173242</v>
      </c>
      <c r="M1391" s="6">
        <f>MAX($B$3:B1391)</f>
        <v>11.72</v>
      </c>
    </row>
    <row r="1392" spans="1:13" x14ac:dyDescent="0.25">
      <c r="A1392" s="1">
        <v>37875</v>
      </c>
      <c r="B1392" s="6">
        <v>10.85</v>
      </c>
      <c r="C1392" s="6">
        <v>5.4279650000000004</v>
      </c>
      <c r="D1392" s="6">
        <f>_xlfn.IFNA(VLOOKUP(A1392,'APIUX Dividends'!A:B,2,FALSE),0)*G1392</f>
        <v>0</v>
      </c>
      <c r="E1392" t="str">
        <f>IF(B1392&lt;0.8*MAX($B$3:B1392), "reinvest dividends","")</f>
        <v/>
      </c>
      <c r="F1392" s="4">
        <f t="shared" si="110"/>
        <v>1217.1699730187154</v>
      </c>
      <c r="G1392" s="4">
        <f t="shared" si="109"/>
        <v>962.4639076034648</v>
      </c>
      <c r="H1392" s="6">
        <f t="shared" si="106"/>
        <v>10442.733397497594</v>
      </c>
      <c r="I1392" s="6">
        <f>SUM($D$3:D1392)</f>
        <v>2680.4619826756489</v>
      </c>
      <c r="K1392" s="6">
        <f t="shared" si="108"/>
        <v>13206.294207253062</v>
      </c>
      <c r="L1392" s="6">
        <f t="shared" si="107"/>
        <v>13123.195380173242</v>
      </c>
      <c r="M1392" s="6">
        <f>MAX($B$3:B1392)</f>
        <v>11.72</v>
      </c>
    </row>
    <row r="1393" spans="1:13" x14ac:dyDescent="0.25">
      <c r="A1393" s="1">
        <v>37876</v>
      </c>
      <c r="B1393" s="6">
        <v>10.85</v>
      </c>
      <c r="C1393" s="6">
        <v>5.4279650000000004</v>
      </c>
      <c r="D1393" s="6">
        <f>_xlfn.IFNA(VLOOKUP(A1393,'APIUX Dividends'!A:B,2,FALSE),0)*G1393</f>
        <v>0</v>
      </c>
      <c r="E1393" t="str">
        <f>IF(B1393&lt;0.8*MAX($B$3:B1393), "reinvest dividends","")</f>
        <v/>
      </c>
      <c r="F1393" s="4">
        <f t="shared" si="110"/>
        <v>1217.1699730187154</v>
      </c>
      <c r="G1393" s="4">
        <f t="shared" si="109"/>
        <v>962.4639076034648</v>
      </c>
      <c r="H1393" s="6">
        <f t="shared" si="106"/>
        <v>10442.733397497594</v>
      </c>
      <c r="I1393" s="6">
        <f>SUM($D$3:D1393)</f>
        <v>2680.4619826756489</v>
      </c>
      <c r="K1393" s="6">
        <f t="shared" si="108"/>
        <v>13206.294207253062</v>
      </c>
      <c r="L1393" s="6">
        <f t="shared" si="107"/>
        <v>13123.195380173242</v>
      </c>
      <c r="M1393" s="6">
        <f>MAX($B$3:B1393)</f>
        <v>11.72</v>
      </c>
    </row>
    <row r="1394" spans="1:13" x14ac:dyDescent="0.25">
      <c r="A1394" s="1">
        <v>37879</v>
      </c>
      <c r="B1394" s="6">
        <v>10.85</v>
      </c>
      <c r="C1394" s="6">
        <v>5.4279650000000004</v>
      </c>
      <c r="D1394" s="6">
        <f>_xlfn.IFNA(VLOOKUP(A1394,'APIUX Dividends'!A:B,2,FALSE),0)*G1394</f>
        <v>0</v>
      </c>
      <c r="E1394" t="str">
        <f>IF(B1394&lt;0.8*MAX($B$3:B1394), "reinvest dividends","")</f>
        <v/>
      </c>
      <c r="F1394" s="4">
        <f t="shared" si="110"/>
        <v>1217.1699730187154</v>
      </c>
      <c r="G1394" s="4">
        <f t="shared" si="109"/>
        <v>962.4639076034648</v>
      </c>
      <c r="H1394" s="6">
        <f t="shared" si="106"/>
        <v>10442.733397497594</v>
      </c>
      <c r="I1394" s="6">
        <f>SUM($D$3:D1394)</f>
        <v>2680.4619826756489</v>
      </c>
      <c r="K1394" s="6">
        <f t="shared" si="108"/>
        <v>13206.294207253062</v>
      </c>
      <c r="L1394" s="6">
        <f t="shared" si="107"/>
        <v>13123.195380173242</v>
      </c>
      <c r="M1394" s="6">
        <f>MAX($B$3:B1394)</f>
        <v>11.72</v>
      </c>
    </row>
    <row r="1395" spans="1:13" x14ac:dyDescent="0.25">
      <c r="A1395" s="1">
        <v>37880</v>
      </c>
      <c r="B1395" s="6">
        <v>10.85</v>
      </c>
      <c r="C1395" s="6">
        <v>5.4279650000000004</v>
      </c>
      <c r="D1395" s="6">
        <f>_xlfn.IFNA(VLOOKUP(A1395,'APIUX Dividends'!A:B,2,FALSE),0)*G1395</f>
        <v>0</v>
      </c>
      <c r="E1395" t="str">
        <f>IF(B1395&lt;0.8*MAX($B$3:B1395), "reinvest dividends","")</f>
        <v/>
      </c>
      <c r="F1395" s="4">
        <f t="shared" si="110"/>
        <v>1217.1699730187154</v>
      </c>
      <c r="G1395" s="4">
        <f t="shared" si="109"/>
        <v>962.4639076034648</v>
      </c>
      <c r="H1395" s="6">
        <f t="shared" si="106"/>
        <v>10442.733397497594</v>
      </c>
      <c r="I1395" s="6">
        <f>SUM($D$3:D1395)</f>
        <v>2680.4619826756489</v>
      </c>
      <c r="K1395" s="6">
        <f t="shared" si="108"/>
        <v>13206.294207253062</v>
      </c>
      <c r="L1395" s="6">
        <f t="shared" si="107"/>
        <v>13123.195380173242</v>
      </c>
      <c r="M1395" s="6">
        <f>MAX($B$3:B1395)</f>
        <v>11.72</v>
      </c>
    </row>
    <row r="1396" spans="1:13" x14ac:dyDescent="0.25">
      <c r="A1396" s="1">
        <v>37881</v>
      </c>
      <c r="B1396" s="6">
        <v>10.85</v>
      </c>
      <c r="C1396" s="6">
        <v>5.4279650000000004</v>
      </c>
      <c r="D1396" s="6">
        <f>_xlfn.IFNA(VLOOKUP(A1396,'APIUX Dividends'!A:B,2,FALSE),0)*G1396</f>
        <v>0</v>
      </c>
      <c r="E1396" t="str">
        <f>IF(B1396&lt;0.8*MAX($B$3:B1396), "reinvest dividends","")</f>
        <v/>
      </c>
      <c r="F1396" s="4">
        <f t="shared" si="110"/>
        <v>1217.1699730187154</v>
      </c>
      <c r="G1396" s="4">
        <f t="shared" si="109"/>
        <v>962.4639076034648</v>
      </c>
      <c r="H1396" s="6">
        <f t="shared" si="106"/>
        <v>10442.733397497594</v>
      </c>
      <c r="I1396" s="6">
        <f>SUM($D$3:D1396)</f>
        <v>2680.4619826756489</v>
      </c>
      <c r="K1396" s="6">
        <f t="shared" si="108"/>
        <v>13206.294207253062</v>
      </c>
      <c r="L1396" s="6">
        <f t="shared" si="107"/>
        <v>13123.195380173242</v>
      </c>
      <c r="M1396" s="6">
        <f>MAX($B$3:B1396)</f>
        <v>11.72</v>
      </c>
    </row>
    <row r="1397" spans="1:13" x14ac:dyDescent="0.25">
      <c r="A1397" s="1">
        <v>37882</v>
      </c>
      <c r="B1397" s="6">
        <v>10.85</v>
      </c>
      <c r="C1397" s="6">
        <v>5.4279650000000004</v>
      </c>
      <c r="D1397" s="6">
        <f>_xlfn.IFNA(VLOOKUP(A1397,'APIUX Dividends'!A:B,2,FALSE),0)*G1397</f>
        <v>0</v>
      </c>
      <c r="E1397" t="str">
        <f>IF(B1397&lt;0.8*MAX($B$3:B1397), "reinvest dividends","")</f>
        <v/>
      </c>
      <c r="F1397" s="4">
        <f t="shared" si="110"/>
        <v>1217.1699730187154</v>
      </c>
      <c r="G1397" s="4">
        <f t="shared" si="109"/>
        <v>962.4639076034648</v>
      </c>
      <c r="H1397" s="6">
        <f t="shared" si="106"/>
        <v>10442.733397497594</v>
      </c>
      <c r="I1397" s="6">
        <f>SUM($D$3:D1397)</f>
        <v>2680.4619826756489</v>
      </c>
      <c r="K1397" s="6">
        <f t="shared" si="108"/>
        <v>13206.294207253062</v>
      </c>
      <c r="L1397" s="6">
        <f t="shared" si="107"/>
        <v>13123.195380173242</v>
      </c>
      <c r="M1397" s="6">
        <f>MAX($B$3:B1397)</f>
        <v>11.72</v>
      </c>
    </row>
    <row r="1398" spans="1:13" x14ac:dyDescent="0.25">
      <c r="A1398" s="1">
        <v>37883</v>
      </c>
      <c r="B1398" s="6">
        <v>10.85</v>
      </c>
      <c r="C1398" s="6">
        <v>5.4279650000000004</v>
      </c>
      <c r="D1398" s="6">
        <f>_xlfn.IFNA(VLOOKUP(A1398,'APIUX Dividends'!A:B,2,FALSE),0)*G1398</f>
        <v>0</v>
      </c>
      <c r="E1398" t="str">
        <f>IF(B1398&lt;0.8*MAX($B$3:B1398), "reinvest dividends","")</f>
        <v/>
      </c>
      <c r="F1398" s="4">
        <f t="shared" si="110"/>
        <v>1217.1699730187154</v>
      </c>
      <c r="G1398" s="4">
        <f t="shared" si="109"/>
        <v>962.4639076034648</v>
      </c>
      <c r="H1398" s="6">
        <f t="shared" si="106"/>
        <v>10442.733397497594</v>
      </c>
      <c r="I1398" s="6">
        <f>SUM($D$3:D1398)</f>
        <v>2680.4619826756489</v>
      </c>
      <c r="K1398" s="6">
        <f t="shared" si="108"/>
        <v>13206.294207253062</v>
      </c>
      <c r="L1398" s="6">
        <f t="shared" si="107"/>
        <v>13123.195380173242</v>
      </c>
      <c r="M1398" s="6">
        <f>MAX($B$3:B1398)</f>
        <v>11.72</v>
      </c>
    </row>
    <row r="1399" spans="1:13" x14ac:dyDescent="0.25">
      <c r="A1399" s="1">
        <v>37886</v>
      </c>
      <c r="B1399" s="6">
        <v>10.85</v>
      </c>
      <c r="C1399" s="6">
        <v>5.4279650000000004</v>
      </c>
      <c r="D1399" s="6">
        <f>_xlfn.IFNA(VLOOKUP(A1399,'APIUX Dividends'!A:B,2,FALSE),0)*G1399</f>
        <v>0</v>
      </c>
      <c r="E1399" t="str">
        <f>IF(B1399&lt;0.8*MAX($B$3:B1399), "reinvest dividends","")</f>
        <v/>
      </c>
      <c r="F1399" s="4">
        <f t="shared" si="110"/>
        <v>1217.1699730187154</v>
      </c>
      <c r="G1399" s="4">
        <f t="shared" si="109"/>
        <v>962.4639076034648</v>
      </c>
      <c r="H1399" s="6">
        <f t="shared" si="106"/>
        <v>10442.733397497594</v>
      </c>
      <c r="I1399" s="6">
        <f>SUM($D$3:D1399)</f>
        <v>2680.4619826756489</v>
      </c>
      <c r="K1399" s="6">
        <f t="shared" si="108"/>
        <v>13206.294207253062</v>
      </c>
      <c r="L1399" s="6">
        <f t="shared" si="107"/>
        <v>13123.195380173242</v>
      </c>
      <c r="M1399" s="6">
        <f>MAX($B$3:B1399)</f>
        <v>11.72</v>
      </c>
    </row>
    <row r="1400" spans="1:13" x14ac:dyDescent="0.25">
      <c r="A1400" s="1">
        <v>37887</v>
      </c>
      <c r="B1400" s="6">
        <v>10.85</v>
      </c>
      <c r="C1400" s="6">
        <v>5.4279650000000004</v>
      </c>
      <c r="D1400" s="6">
        <f>_xlfn.IFNA(VLOOKUP(A1400,'APIUX Dividends'!A:B,2,FALSE),0)*G1400</f>
        <v>0</v>
      </c>
      <c r="E1400" t="str">
        <f>IF(B1400&lt;0.8*MAX($B$3:B1400), "reinvest dividends","")</f>
        <v/>
      </c>
      <c r="F1400" s="4">
        <f t="shared" si="110"/>
        <v>1217.1699730187154</v>
      </c>
      <c r="G1400" s="4">
        <f t="shared" si="109"/>
        <v>962.4639076034648</v>
      </c>
      <c r="H1400" s="6">
        <f t="shared" si="106"/>
        <v>10442.733397497594</v>
      </c>
      <c r="I1400" s="6">
        <f>SUM($D$3:D1400)</f>
        <v>2680.4619826756489</v>
      </c>
      <c r="K1400" s="6">
        <f t="shared" si="108"/>
        <v>13206.294207253062</v>
      </c>
      <c r="L1400" s="6">
        <f t="shared" si="107"/>
        <v>13123.195380173242</v>
      </c>
      <c r="M1400" s="6">
        <f>MAX($B$3:B1400)</f>
        <v>11.72</v>
      </c>
    </row>
    <row r="1401" spans="1:13" x14ac:dyDescent="0.25">
      <c r="A1401" s="1">
        <v>37888</v>
      </c>
      <c r="B1401" s="6">
        <v>10.85</v>
      </c>
      <c r="C1401" s="6">
        <v>5.4279650000000004</v>
      </c>
      <c r="D1401" s="6">
        <f>_xlfn.IFNA(VLOOKUP(A1401,'APIUX Dividends'!A:B,2,FALSE),0)*G1401</f>
        <v>0</v>
      </c>
      <c r="E1401" t="str">
        <f>IF(B1401&lt;0.8*MAX($B$3:B1401), "reinvest dividends","")</f>
        <v/>
      </c>
      <c r="F1401" s="4">
        <f t="shared" si="110"/>
        <v>1217.1699730187154</v>
      </c>
      <c r="G1401" s="4">
        <f t="shared" si="109"/>
        <v>962.4639076034648</v>
      </c>
      <c r="H1401" s="6">
        <f t="shared" si="106"/>
        <v>10442.733397497594</v>
      </c>
      <c r="I1401" s="6">
        <f>SUM($D$3:D1401)</f>
        <v>2680.4619826756489</v>
      </c>
      <c r="K1401" s="6">
        <f t="shared" si="108"/>
        <v>13206.294207253062</v>
      </c>
      <c r="L1401" s="6">
        <f t="shared" si="107"/>
        <v>13123.195380173242</v>
      </c>
      <c r="M1401" s="6">
        <f>MAX($B$3:B1401)</f>
        <v>11.72</v>
      </c>
    </row>
    <row r="1402" spans="1:13" x14ac:dyDescent="0.25">
      <c r="A1402" s="1">
        <v>37889</v>
      </c>
      <c r="B1402" s="6">
        <v>10.83</v>
      </c>
      <c r="C1402" s="6">
        <v>5.4279650000000004</v>
      </c>
      <c r="D1402" s="6">
        <f>_xlfn.IFNA(VLOOKUP(A1402,'APIUX Dividends'!A:B,2,FALSE),0)*G1402</f>
        <v>19.249278152069298</v>
      </c>
      <c r="E1402" t="str">
        <f>IF(B1402&lt;0.8*MAX($B$3:B1402), "reinvest dividends","")</f>
        <v/>
      </c>
      <c r="F1402" s="4">
        <f t="shared" si="110"/>
        <v>1218.9473763568567</v>
      </c>
      <c r="G1402" s="4">
        <f t="shared" si="109"/>
        <v>962.4639076034648</v>
      </c>
      <c r="H1402" s="6">
        <f t="shared" si="106"/>
        <v>10423.484119345523</v>
      </c>
      <c r="I1402" s="6">
        <f>SUM($D$3:D1402)</f>
        <v>2699.711260827718</v>
      </c>
      <c r="K1402" s="6">
        <f t="shared" si="108"/>
        <v>13201.200085944758</v>
      </c>
      <c r="L1402" s="6">
        <f t="shared" si="107"/>
        <v>13123.195380173242</v>
      </c>
      <c r="M1402" s="6">
        <f>MAX($B$3:B1402)</f>
        <v>11.72</v>
      </c>
    </row>
    <row r="1403" spans="1:13" x14ac:dyDescent="0.25">
      <c r="A1403" s="1">
        <v>37890</v>
      </c>
      <c r="B1403" s="6">
        <v>10.83</v>
      </c>
      <c r="C1403" s="6">
        <v>5.4279650000000004</v>
      </c>
      <c r="D1403" s="6">
        <f>_xlfn.IFNA(VLOOKUP(A1403,'APIUX Dividends'!A:B,2,FALSE),0)*G1403</f>
        <v>0</v>
      </c>
      <c r="E1403" t="str">
        <f>IF(B1403&lt;0.8*MAX($B$3:B1403), "reinvest dividends","")</f>
        <v/>
      </c>
      <c r="F1403" s="4">
        <f t="shared" si="110"/>
        <v>1218.9473763568567</v>
      </c>
      <c r="G1403" s="4">
        <f t="shared" si="109"/>
        <v>962.4639076034648</v>
      </c>
      <c r="H1403" s="6">
        <f t="shared" si="106"/>
        <v>10423.484119345523</v>
      </c>
      <c r="I1403" s="6">
        <f>SUM($D$3:D1403)</f>
        <v>2699.711260827718</v>
      </c>
      <c r="K1403" s="6">
        <f t="shared" si="108"/>
        <v>13201.200085944758</v>
      </c>
      <c r="L1403" s="6">
        <f t="shared" si="107"/>
        <v>13123.195380173242</v>
      </c>
      <c r="M1403" s="6">
        <f>MAX($B$3:B1403)</f>
        <v>11.72</v>
      </c>
    </row>
    <row r="1404" spans="1:13" x14ac:dyDescent="0.25">
      <c r="A1404" s="1">
        <v>37893</v>
      </c>
      <c r="B1404" s="6">
        <v>10.83</v>
      </c>
      <c r="C1404" s="6">
        <v>5.4279650000000004</v>
      </c>
      <c r="D1404" s="6">
        <f>_xlfn.IFNA(VLOOKUP(A1404,'APIUX Dividends'!A:B,2,FALSE),0)*G1404</f>
        <v>0</v>
      </c>
      <c r="E1404" t="str">
        <f>IF(B1404&lt;0.8*MAX($B$3:B1404), "reinvest dividends","")</f>
        <v/>
      </c>
      <c r="F1404" s="4">
        <f t="shared" si="110"/>
        <v>1218.9473763568567</v>
      </c>
      <c r="G1404" s="4">
        <f t="shared" si="109"/>
        <v>962.4639076034648</v>
      </c>
      <c r="H1404" s="6">
        <f t="shared" si="106"/>
        <v>10423.484119345523</v>
      </c>
      <c r="I1404" s="6">
        <f>SUM($D$3:D1404)</f>
        <v>2699.711260827718</v>
      </c>
      <c r="K1404" s="6">
        <f t="shared" si="108"/>
        <v>13201.200085944758</v>
      </c>
      <c r="L1404" s="6">
        <f t="shared" si="107"/>
        <v>13123.195380173242</v>
      </c>
      <c r="M1404" s="6">
        <f>MAX($B$3:B1404)</f>
        <v>11.72</v>
      </c>
    </row>
    <row r="1405" spans="1:13" x14ac:dyDescent="0.25">
      <c r="A1405" s="1">
        <v>37894</v>
      </c>
      <c r="B1405" s="6">
        <v>10.84</v>
      </c>
      <c r="C1405" s="6">
        <v>5.4329789999999996</v>
      </c>
      <c r="D1405" s="6">
        <f>_xlfn.IFNA(VLOOKUP(A1405,'APIUX Dividends'!A:B,2,FALSE),0)*G1405</f>
        <v>0</v>
      </c>
      <c r="E1405" t="str">
        <f>IF(B1405&lt;0.8*MAX($B$3:B1405), "reinvest dividends","")</f>
        <v/>
      </c>
      <c r="F1405" s="4">
        <f t="shared" si="110"/>
        <v>1218.9473763568567</v>
      </c>
      <c r="G1405" s="4">
        <f t="shared" si="109"/>
        <v>962.4639076034648</v>
      </c>
      <c r="H1405" s="6">
        <f t="shared" si="106"/>
        <v>10433.108758421558</v>
      </c>
      <c r="I1405" s="6">
        <f>SUM($D$3:D1405)</f>
        <v>2699.711260827718</v>
      </c>
      <c r="K1405" s="6">
        <f t="shared" si="108"/>
        <v>13213.389559708326</v>
      </c>
      <c r="L1405" s="6">
        <f t="shared" si="107"/>
        <v>13132.820019249277</v>
      </c>
      <c r="M1405" s="6">
        <f>MAX($B$3:B1405)</f>
        <v>11.72</v>
      </c>
    </row>
    <row r="1406" spans="1:13" x14ac:dyDescent="0.25">
      <c r="A1406" s="1">
        <v>37895</v>
      </c>
      <c r="B1406" s="6">
        <v>10.84</v>
      </c>
      <c r="C1406" s="6">
        <v>5.4329789999999996</v>
      </c>
      <c r="D1406" s="6">
        <f>_xlfn.IFNA(VLOOKUP(A1406,'APIUX Dividends'!A:B,2,FALSE),0)*G1406</f>
        <v>0</v>
      </c>
      <c r="E1406" t="str">
        <f>IF(B1406&lt;0.8*MAX($B$3:B1406), "reinvest dividends","")</f>
        <v/>
      </c>
      <c r="F1406" s="4">
        <f t="shared" si="110"/>
        <v>1218.9473763568567</v>
      </c>
      <c r="G1406" s="4">
        <f t="shared" si="109"/>
        <v>962.4639076034648</v>
      </c>
      <c r="H1406" s="6">
        <f t="shared" si="106"/>
        <v>10433.108758421558</v>
      </c>
      <c r="I1406" s="6">
        <f>SUM($D$3:D1406)</f>
        <v>2699.711260827718</v>
      </c>
      <c r="K1406" s="6">
        <f t="shared" si="108"/>
        <v>13213.389559708326</v>
      </c>
      <c r="L1406" s="6">
        <f t="shared" si="107"/>
        <v>13132.820019249277</v>
      </c>
      <c r="M1406" s="6">
        <f>MAX($B$3:B1406)</f>
        <v>11.72</v>
      </c>
    </row>
    <row r="1407" spans="1:13" x14ac:dyDescent="0.25">
      <c r="A1407" s="1">
        <v>37896</v>
      </c>
      <c r="B1407" s="6">
        <v>10.84</v>
      </c>
      <c r="C1407" s="6">
        <v>5.4329789999999996</v>
      </c>
      <c r="D1407" s="6">
        <f>_xlfn.IFNA(VLOOKUP(A1407,'APIUX Dividends'!A:B,2,FALSE),0)*G1407</f>
        <v>0</v>
      </c>
      <c r="E1407" t="str">
        <f>IF(B1407&lt;0.8*MAX($B$3:B1407), "reinvest dividends","")</f>
        <v/>
      </c>
      <c r="F1407" s="4">
        <f t="shared" si="110"/>
        <v>1218.9473763568567</v>
      </c>
      <c r="G1407" s="4">
        <f t="shared" si="109"/>
        <v>962.4639076034648</v>
      </c>
      <c r="H1407" s="6">
        <f t="shared" si="106"/>
        <v>10433.108758421558</v>
      </c>
      <c r="I1407" s="6">
        <f>SUM($D$3:D1407)</f>
        <v>2699.711260827718</v>
      </c>
      <c r="K1407" s="6">
        <f t="shared" si="108"/>
        <v>13213.389559708326</v>
      </c>
      <c r="L1407" s="6">
        <f t="shared" si="107"/>
        <v>13132.820019249277</v>
      </c>
      <c r="M1407" s="6">
        <f>MAX($B$3:B1407)</f>
        <v>11.72</v>
      </c>
    </row>
    <row r="1408" spans="1:13" x14ac:dyDescent="0.25">
      <c r="A1408" s="1">
        <v>37897</v>
      </c>
      <c r="B1408" s="6">
        <v>10.83</v>
      </c>
      <c r="C1408" s="6">
        <v>5.4279650000000004</v>
      </c>
      <c r="D1408" s="6">
        <f>_xlfn.IFNA(VLOOKUP(A1408,'APIUX Dividends'!A:B,2,FALSE),0)*G1408</f>
        <v>0</v>
      </c>
      <c r="E1408" t="str">
        <f>IF(B1408&lt;0.8*MAX($B$3:B1408), "reinvest dividends","")</f>
        <v/>
      </c>
      <c r="F1408" s="4">
        <f t="shared" si="110"/>
        <v>1218.9473763568567</v>
      </c>
      <c r="G1408" s="4">
        <f t="shared" si="109"/>
        <v>962.4639076034648</v>
      </c>
      <c r="H1408" s="6">
        <f t="shared" si="106"/>
        <v>10423.484119345523</v>
      </c>
      <c r="I1408" s="6">
        <f>SUM($D$3:D1408)</f>
        <v>2699.711260827718</v>
      </c>
      <c r="K1408" s="6">
        <f t="shared" si="108"/>
        <v>13201.200085944758</v>
      </c>
      <c r="L1408" s="6">
        <f t="shared" si="107"/>
        <v>13123.195380173242</v>
      </c>
      <c r="M1408" s="6">
        <f>MAX($B$3:B1408)</f>
        <v>11.72</v>
      </c>
    </row>
    <row r="1409" spans="1:13" x14ac:dyDescent="0.25">
      <c r="A1409" s="1">
        <v>37900</v>
      </c>
      <c r="B1409" s="6">
        <v>10.83</v>
      </c>
      <c r="C1409" s="6">
        <v>5.4279650000000004</v>
      </c>
      <c r="D1409" s="6">
        <f>_xlfn.IFNA(VLOOKUP(A1409,'APIUX Dividends'!A:B,2,FALSE),0)*G1409</f>
        <v>0</v>
      </c>
      <c r="E1409" t="str">
        <f>IF(B1409&lt;0.8*MAX($B$3:B1409), "reinvest dividends","")</f>
        <v/>
      </c>
      <c r="F1409" s="4">
        <f t="shared" si="110"/>
        <v>1218.9473763568567</v>
      </c>
      <c r="G1409" s="4">
        <f t="shared" si="109"/>
        <v>962.4639076034648</v>
      </c>
      <c r="H1409" s="6">
        <f t="shared" si="106"/>
        <v>10423.484119345523</v>
      </c>
      <c r="I1409" s="6">
        <f>SUM($D$3:D1409)</f>
        <v>2699.711260827718</v>
      </c>
      <c r="K1409" s="6">
        <f t="shared" si="108"/>
        <v>13201.200085944758</v>
      </c>
      <c r="L1409" s="6">
        <f t="shared" si="107"/>
        <v>13123.195380173242</v>
      </c>
      <c r="M1409" s="6">
        <f>MAX($B$3:B1409)</f>
        <v>11.72</v>
      </c>
    </row>
    <row r="1410" spans="1:13" x14ac:dyDescent="0.25">
      <c r="A1410" s="1">
        <v>37901</v>
      </c>
      <c r="B1410" s="6">
        <v>10.83</v>
      </c>
      <c r="C1410" s="6">
        <v>5.4279650000000004</v>
      </c>
      <c r="D1410" s="6">
        <f>_xlfn.IFNA(VLOOKUP(A1410,'APIUX Dividends'!A:B,2,FALSE),0)*G1410</f>
        <v>0</v>
      </c>
      <c r="E1410" t="str">
        <f>IF(B1410&lt;0.8*MAX($B$3:B1410), "reinvest dividends","")</f>
        <v/>
      </c>
      <c r="F1410" s="4">
        <f t="shared" si="110"/>
        <v>1218.9473763568567</v>
      </c>
      <c r="G1410" s="4">
        <f t="shared" si="109"/>
        <v>962.4639076034648</v>
      </c>
      <c r="H1410" s="6">
        <f t="shared" si="106"/>
        <v>10423.484119345523</v>
      </c>
      <c r="I1410" s="6">
        <f>SUM($D$3:D1410)</f>
        <v>2699.711260827718</v>
      </c>
      <c r="K1410" s="6">
        <f t="shared" si="108"/>
        <v>13201.200085944758</v>
      </c>
      <c r="L1410" s="6">
        <f t="shared" si="107"/>
        <v>13123.195380173242</v>
      </c>
      <c r="M1410" s="6">
        <f>MAX($B$3:B1410)</f>
        <v>11.72</v>
      </c>
    </row>
    <row r="1411" spans="1:13" x14ac:dyDescent="0.25">
      <c r="A1411" s="1">
        <v>37902</v>
      </c>
      <c r="B1411" s="6">
        <v>10.83</v>
      </c>
      <c r="C1411" s="6">
        <v>5.4279650000000004</v>
      </c>
      <c r="D1411" s="6">
        <f>_xlfn.IFNA(VLOOKUP(A1411,'APIUX Dividends'!A:B,2,FALSE),0)*G1411</f>
        <v>0</v>
      </c>
      <c r="E1411" t="str">
        <f>IF(B1411&lt;0.8*MAX($B$3:B1411), "reinvest dividends","")</f>
        <v/>
      </c>
      <c r="F1411" s="4">
        <f t="shared" si="110"/>
        <v>1218.9473763568567</v>
      </c>
      <c r="G1411" s="4">
        <f t="shared" si="109"/>
        <v>962.4639076034648</v>
      </c>
      <c r="H1411" s="6">
        <f t="shared" ref="H1411:H1474" si="111">G1411*B1411</f>
        <v>10423.484119345523</v>
      </c>
      <c r="I1411" s="6">
        <f>SUM($D$3:D1411)</f>
        <v>2699.711260827718</v>
      </c>
      <c r="K1411" s="6">
        <f t="shared" si="108"/>
        <v>13201.200085944758</v>
      </c>
      <c r="L1411" s="6">
        <f t="shared" ref="L1411:L1474" si="112">I1411+H1411</f>
        <v>13123.195380173242</v>
      </c>
      <c r="M1411" s="6">
        <f>MAX($B$3:B1411)</f>
        <v>11.72</v>
      </c>
    </row>
    <row r="1412" spans="1:13" x14ac:dyDescent="0.25">
      <c r="A1412" s="1">
        <v>37903</v>
      </c>
      <c r="B1412" s="6">
        <v>10.83</v>
      </c>
      <c r="C1412" s="6">
        <v>5.4279650000000004</v>
      </c>
      <c r="D1412" s="6">
        <f>_xlfn.IFNA(VLOOKUP(A1412,'APIUX Dividends'!A:B,2,FALSE),0)*G1412</f>
        <v>0</v>
      </c>
      <c r="E1412" t="str">
        <f>IF(B1412&lt;0.8*MAX($B$3:B1412), "reinvest dividends","")</f>
        <v/>
      </c>
      <c r="F1412" s="4">
        <f t="shared" si="110"/>
        <v>1218.9473763568567</v>
      </c>
      <c r="G1412" s="4">
        <f t="shared" si="109"/>
        <v>962.4639076034648</v>
      </c>
      <c r="H1412" s="6">
        <f t="shared" si="111"/>
        <v>10423.484119345523</v>
      </c>
      <c r="I1412" s="6">
        <f>SUM($D$3:D1412)</f>
        <v>2699.711260827718</v>
      </c>
      <c r="K1412" s="6">
        <f t="shared" ref="K1412:K1475" si="113">F1412*B1412</f>
        <v>13201.200085944758</v>
      </c>
      <c r="L1412" s="6">
        <f t="shared" si="112"/>
        <v>13123.195380173242</v>
      </c>
      <c r="M1412" s="6">
        <f>MAX($B$3:B1412)</f>
        <v>11.72</v>
      </c>
    </row>
    <row r="1413" spans="1:13" x14ac:dyDescent="0.25">
      <c r="A1413" s="1">
        <v>37904</v>
      </c>
      <c r="B1413" s="6">
        <v>10.83</v>
      </c>
      <c r="C1413" s="6">
        <v>5.4279650000000004</v>
      </c>
      <c r="D1413" s="6">
        <f>_xlfn.IFNA(VLOOKUP(A1413,'APIUX Dividends'!A:B,2,FALSE),0)*G1413</f>
        <v>0</v>
      </c>
      <c r="E1413" t="str">
        <f>IF(B1413&lt;0.8*MAX($B$3:B1413), "reinvest dividends","")</f>
        <v/>
      </c>
      <c r="F1413" s="4">
        <f t="shared" si="110"/>
        <v>1218.9473763568567</v>
      </c>
      <c r="G1413" s="4">
        <f t="shared" ref="G1413:G1476" si="114">G1412</f>
        <v>962.4639076034648</v>
      </c>
      <c r="H1413" s="6">
        <f t="shared" si="111"/>
        <v>10423.484119345523</v>
      </c>
      <c r="I1413" s="6">
        <f>SUM($D$3:D1413)</f>
        <v>2699.711260827718</v>
      </c>
      <c r="K1413" s="6">
        <f t="shared" si="113"/>
        <v>13201.200085944758</v>
      </c>
      <c r="L1413" s="6">
        <f t="shared" si="112"/>
        <v>13123.195380173242</v>
      </c>
      <c r="M1413" s="6">
        <f>MAX($B$3:B1413)</f>
        <v>11.72</v>
      </c>
    </row>
    <row r="1414" spans="1:13" x14ac:dyDescent="0.25">
      <c r="A1414" s="1">
        <v>37907</v>
      </c>
      <c r="B1414" s="6">
        <v>10.81</v>
      </c>
      <c r="C1414" s="6">
        <v>5.4179399999999998</v>
      </c>
      <c r="D1414" s="6">
        <f>_xlfn.IFNA(VLOOKUP(A1414,'APIUX Dividends'!A:B,2,FALSE),0)*G1414</f>
        <v>0</v>
      </c>
      <c r="E1414" t="str">
        <f>IF(B1414&lt;0.8*MAX($B$3:B1414), "reinvest dividends","")</f>
        <v/>
      </c>
      <c r="F1414" s="4">
        <f t="shared" si="110"/>
        <v>1218.9473763568567</v>
      </c>
      <c r="G1414" s="4">
        <f t="shared" si="114"/>
        <v>962.4639076034648</v>
      </c>
      <c r="H1414" s="6">
        <f t="shared" si="111"/>
        <v>10404.234841193454</v>
      </c>
      <c r="I1414" s="6">
        <f>SUM($D$3:D1414)</f>
        <v>2699.711260827718</v>
      </c>
      <c r="K1414" s="6">
        <f t="shared" si="113"/>
        <v>13176.821138417621</v>
      </c>
      <c r="L1414" s="6">
        <f t="shared" si="112"/>
        <v>13103.946102021173</v>
      </c>
      <c r="M1414" s="6">
        <f>MAX($B$3:B1414)</f>
        <v>11.72</v>
      </c>
    </row>
    <row r="1415" spans="1:13" x14ac:dyDescent="0.25">
      <c r="A1415" s="1">
        <v>37908</v>
      </c>
      <c r="B1415" s="6">
        <v>10.8</v>
      </c>
      <c r="C1415" s="6">
        <v>5.412928</v>
      </c>
      <c r="D1415" s="6">
        <f>_xlfn.IFNA(VLOOKUP(A1415,'APIUX Dividends'!A:B,2,FALSE),0)*G1415</f>
        <v>0</v>
      </c>
      <c r="E1415" t="str">
        <f>IF(B1415&lt;0.8*MAX($B$3:B1415), "reinvest dividends","")</f>
        <v/>
      </c>
      <c r="F1415" s="4">
        <f t="shared" si="110"/>
        <v>1218.9473763568567</v>
      </c>
      <c r="G1415" s="4">
        <f t="shared" si="114"/>
        <v>962.4639076034648</v>
      </c>
      <c r="H1415" s="6">
        <f t="shared" si="111"/>
        <v>10394.610202117421</v>
      </c>
      <c r="I1415" s="6">
        <f>SUM($D$3:D1415)</f>
        <v>2699.711260827718</v>
      </c>
      <c r="K1415" s="6">
        <f t="shared" si="113"/>
        <v>13164.631664654053</v>
      </c>
      <c r="L1415" s="6">
        <f t="shared" si="112"/>
        <v>13094.32146294514</v>
      </c>
      <c r="M1415" s="6">
        <f>MAX($B$3:B1415)</f>
        <v>11.72</v>
      </c>
    </row>
    <row r="1416" spans="1:13" x14ac:dyDescent="0.25">
      <c r="A1416" s="1">
        <v>37909</v>
      </c>
      <c r="B1416" s="6">
        <v>10.78</v>
      </c>
      <c r="C1416" s="6">
        <v>5.402908</v>
      </c>
      <c r="D1416" s="6">
        <f>_xlfn.IFNA(VLOOKUP(A1416,'APIUX Dividends'!A:B,2,FALSE),0)*G1416</f>
        <v>0</v>
      </c>
      <c r="E1416" t="str">
        <f>IF(B1416&lt;0.8*MAX($B$3:B1416), "reinvest dividends","")</f>
        <v/>
      </c>
      <c r="F1416" s="4">
        <f t="shared" si="110"/>
        <v>1218.9473763568567</v>
      </c>
      <c r="G1416" s="4">
        <f t="shared" si="114"/>
        <v>962.4639076034648</v>
      </c>
      <c r="H1416" s="6">
        <f t="shared" si="111"/>
        <v>10375.360923965351</v>
      </c>
      <c r="I1416" s="6">
        <f>SUM($D$3:D1416)</f>
        <v>2699.711260827718</v>
      </c>
      <c r="K1416" s="6">
        <f t="shared" si="113"/>
        <v>13140.252717126914</v>
      </c>
      <c r="L1416" s="6">
        <f t="shared" si="112"/>
        <v>13075.072184793069</v>
      </c>
      <c r="M1416" s="6">
        <f>MAX($B$3:B1416)</f>
        <v>11.72</v>
      </c>
    </row>
    <row r="1417" spans="1:13" x14ac:dyDescent="0.25">
      <c r="A1417" s="1">
        <v>37910</v>
      </c>
      <c r="B1417" s="6">
        <v>10.76</v>
      </c>
      <c r="C1417" s="6">
        <v>5.392881</v>
      </c>
      <c r="D1417" s="6">
        <f>_xlfn.IFNA(VLOOKUP(A1417,'APIUX Dividends'!A:B,2,FALSE),0)*G1417</f>
        <v>0</v>
      </c>
      <c r="E1417" t="str">
        <f>IF(B1417&lt;0.8*MAX($B$3:B1417), "reinvest dividends","")</f>
        <v/>
      </c>
      <c r="F1417" s="4">
        <f t="shared" si="110"/>
        <v>1218.9473763568567</v>
      </c>
      <c r="G1417" s="4">
        <f t="shared" si="114"/>
        <v>962.4639076034648</v>
      </c>
      <c r="H1417" s="6">
        <f t="shared" si="111"/>
        <v>10356.111645813282</v>
      </c>
      <c r="I1417" s="6">
        <f>SUM($D$3:D1417)</f>
        <v>2699.711260827718</v>
      </c>
      <c r="K1417" s="6">
        <f t="shared" si="113"/>
        <v>13115.873769599777</v>
      </c>
      <c r="L1417" s="6">
        <f t="shared" si="112"/>
        <v>13055.822906641</v>
      </c>
      <c r="M1417" s="6">
        <f>MAX($B$3:B1417)</f>
        <v>11.72</v>
      </c>
    </row>
    <row r="1418" spans="1:13" x14ac:dyDescent="0.25">
      <c r="A1418" s="1">
        <v>37911</v>
      </c>
      <c r="B1418" s="6">
        <v>10.76</v>
      </c>
      <c r="C1418" s="6">
        <v>5.392881</v>
      </c>
      <c r="D1418" s="6">
        <f>_xlfn.IFNA(VLOOKUP(A1418,'APIUX Dividends'!A:B,2,FALSE),0)*G1418</f>
        <v>0</v>
      </c>
      <c r="E1418" t="str">
        <f>IF(B1418&lt;0.8*MAX($B$3:B1418), "reinvest dividends","")</f>
        <v/>
      </c>
      <c r="F1418" s="4">
        <f t="shared" si="110"/>
        <v>1218.9473763568567</v>
      </c>
      <c r="G1418" s="4">
        <f t="shared" si="114"/>
        <v>962.4639076034648</v>
      </c>
      <c r="H1418" s="6">
        <f t="shared" si="111"/>
        <v>10356.111645813282</v>
      </c>
      <c r="I1418" s="6">
        <f>SUM($D$3:D1418)</f>
        <v>2699.711260827718</v>
      </c>
      <c r="K1418" s="6">
        <f t="shared" si="113"/>
        <v>13115.873769599777</v>
      </c>
      <c r="L1418" s="6">
        <f t="shared" si="112"/>
        <v>13055.822906641</v>
      </c>
      <c r="M1418" s="6">
        <f>MAX($B$3:B1418)</f>
        <v>11.72</v>
      </c>
    </row>
    <row r="1419" spans="1:13" x14ac:dyDescent="0.25">
      <c r="A1419" s="1">
        <v>37914</v>
      </c>
      <c r="B1419" s="6">
        <v>10.77</v>
      </c>
      <c r="C1419" s="6">
        <v>5.397894</v>
      </c>
      <c r="D1419" s="6">
        <f>_xlfn.IFNA(VLOOKUP(A1419,'APIUX Dividends'!A:B,2,FALSE),0)*G1419</f>
        <v>0</v>
      </c>
      <c r="E1419" t="str">
        <f>IF(B1419&lt;0.8*MAX($B$3:B1419), "reinvest dividends","")</f>
        <v/>
      </c>
      <c r="F1419" s="4">
        <f t="shared" si="110"/>
        <v>1218.9473763568567</v>
      </c>
      <c r="G1419" s="4">
        <f t="shared" si="114"/>
        <v>962.4639076034648</v>
      </c>
      <c r="H1419" s="6">
        <f t="shared" si="111"/>
        <v>10365.736284889315</v>
      </c>
      <c r="I1419" s="6">
        <f>SUM($D$3:D1419)</f>
        <v>2699.711260827718</v>
      </c>
      <c r="K1419" s="6">
        <f t="shared" si="113"/>
        <v>13128.063243363345</v>
      </c>
      <c r="L1419" s="6">
        <f t="shared" si="112"/>
        <v>13065.447545717034</v>
      </c>
      <c r="M1419" s="6">
        <f>MAX($B$3:B1419)</f>
        <v>11.72</v>
      </c>
    </row>
    <row r="1420" spans="1:13" x14ac:dyDescent="0.25">
      <c r="A1420" s="1">
        <v>37915</v>
      </c>
      <c r="B1420" s="6">
        <v>10.77</v>
      </c>
      <c r="C1420" s="6">
        <v>5.397894</v>
      </c>
      <c r="D1420" s="6">
        <f>_xlfn.IFNA(VLOOKUP(A1420,'APIUX Dividends'!A:B,2,FALSE),0)*G1420</f>
        <v>0</v>
      </c>
      <c r="E1420" t="str">
        <f>IF(B1420&lt;0.8*MAX($B$3:B1420), "reinvest dividends","")</f>
        <v/>
      </c>
      <c r="F1420" s="4">
        <f t="shared" si="110"/>
        <v>1218.9473763568567</v>
      </c>
      <c r="G1420" s="4">
        <f t="shared" si="114"/>
        <v>962.4639076034648</v>
      </c>
      <c r="H1420" s="6">
        <f t="shared" si="111"/>
        <v>10365.736284889315</v>
      </c>
      <c r="I1420" s="6">
        <f>SUM($D$3:D1420)</f>
        <v>2699.711260827718</v>
      </c>
      <c r="K1420" s="6">
        <f t="shared" si="113"/>
        <v>13128.063243363345</v>
      </c>
      <c r="L1420" s="6">
        <f t="shared" si="112"/>
        <v>13065.447545717034</v>
      </c>
      <c r="M1420" s="6">
        <f>MAX($B$3:B1420)</f>
        <v>11.72</v>
      </c>
    </row>
    <row r="1421" spans="1:13" x14ac:dyDescent="0.25">
      <c r="A1421" s="1">
        <v>37916</v>
      </c>
      <c r="B1421" s="6">
        <v>10.78</v>
      </c>
      <c r="C1421" s="6">
        <v>5.402908</v>
      </c>
      <c r="D1421" s="6">
        <f>_xlfn.IFNA(VLOOKUP(A1421,'APIUX Dividends'!A:B,2,FALSE),0)*G1421</f>
        <v>0</v>
      </c>
      <c r="E1421" t="str">
        <f>IF(B1421&lt;0.8*MAX($B$3:B1421), "reinvest dividends","")</f>
        <v/>
      </c>
      <c r="F1421" s="4">
        <f t="shared" si="110"/>
        <v>1218.9473763568567</v>
      </c>
      <c r="G1421" s="4">
        <f t="shared" si="114"/>
        <v>962.4639076034648</v>
      </c>
      <c r="H1421" s="6">
        <f t="shared" si="111"/>
        <v>10375.360923965351</v>
      </c>
      <c r="I1421" s="6">
        <f>SUM($D$3:D1421)</f>
        <v>2699.711260827718</v>
      </c>
      <c r="K1421" s="6">
        <f t="shared" si="113"/>
        <v>13140.252717126914</v>
      </c>
      <c r="L1421" s="6">
        <f t="shared" si="112"/>
        <v>13075.072184793069</v>
      </c>
      <c r="M1421" s="6">
        <f>MAX($B$3:B1421)</f>
        <v>11.72</v>
      </c>
    </row>
    <row r="1422" spans="1:13" x14ac:dyDescent="0.25">
      <c r="A1422" s="1">
        <v>37917</v>
      </c>
      <c r="B1422" s="6">
        <v>10.78</v>
      </c>
      <c r="C1422" s="6">
        <v>5.402908</v>
      </c>
      <c r="D1422" s="6">
        <f>_xlfn.IFNA(VLOOKUP(A1422,'APIUX Dividends'!A:B,2,FALSE),0)*G1422</f>
        <v>0</v>
      </c>
      <c r="E1422" t="str">
        <f>IF(B1422&lt;0.8*MAX($B$3:B1422), "reinvest dividends","")</f>
        <v/>
      </c>
      <c r="F1422" s="4">
        <f t="shared" si="110"/>
        <v>1218.9473763568567</v>
      </c>
      <c r="G1422" s="4">
        <f t="shared" si="114"/>
        <v>962.4639076034648</v>
      </c>
      <c r="H1422" s="6">
        <f t="shared" si="111"/>
        <v>10375.360923965351</v>
      </c>
      <c r="I1422" s="6">
        <f>SUM($D$3:D1422)</f>
        <v>2699.711260827718</v>
      </c>
      <c r="K1422" s="6">
        <f t="shared" si="113"/>
        <v>13140.252717126914</v>
      </c>
      <c r="L1422" s="6">
        <f t="shared" si="112"/>
        <v>13075.072184793069</v>
      </c>
      <c r="M1422" s="6">
        <f>MAX($B$3:B1422)</f>
        <v>11.72</v>
      </c>
    </row>
    <row r="1423" spans="1:13" x14ac:dyDescent="0.25">
      <c r="A1423" s="1">
        <v>37918</v>
      </c>
      <c r="B1423" s="6">
        <v>10.78</v>
      </c>
      <c r="C1423" s="6">
        <v>5.402908</v>
      </c>
      <c r="D1423" s="6">
        <f>_xlfn.IFNA(VLOOKUP(A1423,'APIUX Dividends'!A:B,2,FALSE),0)*G1423</f>
        <v>0</v>
      </c>
      <c r="E1423" t="str">
        <f>IF(B1423&lt;0.8*MAX($B$3:B1423), "reinvest dividends","")</f>
        <v/>
      </c>
      <c r="F1423" s="4">
        <f t="shared" si="110"/>
        <v>1218.9473763568567</v>
      </c>
      <c r="G1423" s="4">
        <f t="shared" si="114"/>
        <v>962.4639076034648</v>
      </c>
      <c r="H1423" s="6">
        <f t="shared" si="111"/>
        <v>10375.360923965351</v>
      </c>
      <c r="I1423" s="6">
        <f>SUM($D$3:D1423)</f>
        <v>2699.711260827718</v>
      </c>
      <c r="K1423" s="6">
        <f t="shared" si="113"/>
        <v>13140.252717126914</v>
      </c>
      <c r="L1423" s="6">
        <f t="shared" si="112"/>
        <v>13075.072184793069</v>
      </c>
      <c r="M1423" s="6">
        <f>MAX($B$3:B1423)</f>
        <v>11.72</v>
      </c>
    </row>
    <row r="1424" spans="1:13" x14ac:dyDescent="0.25">
      <c r="A1424" s="1">
        <v>37921</v>
      </c>
      <c r="B1424" s="6">
        <v>10.78</v>
      </c>
      <c r="C1424" s="6">
        <v>5.402908</v>
      </c>
      <c r="D1424" s="6">
        <f>_xlfn.IFNA(VLOOKUP(A1424,'APIUX Dividends'!A:B,2,FALSE),0)*G1424</f>
        <v>0</v>
      </c>
      <c r="E1424" t="str">
        <f>IF(B1424&lt;0.8*MAX($B$3:B1424), "reinvest dividends","")</f>
        <v/>
      </c>
      <c r="F1424" s="4">
        <f t="shared" si="110"/>
        <v>1218.9473763568567</v>
      </c>
      <c r="G1424" s="4">
        <f t="shared" si="114"/>
        <v>962.4639076034648</v>
      </c>
      <c r="H1424" s="6">
        <f t="shared" si="111"/>
        <v>10375.360923965351</v>
      </c>
      <c r="I1424" s="6">
        <f>SUM($D$3:D1424)</f>
        <v>2699.711260827718</v>
      </c>
      <c r="K1424" s="6">
        <f t="shared" si="113"/>
        <v>13140.252717126914</v>
      </c>
      <c r="L1424" s="6">
        <f t="shared" si="112"/>
        <v>13075.072184793069</v>
      </c>
      <c r="M1424" s="6">
        <f>MAX($B$3:B1424)</f>
        <v>11.72</v>
      </c>
    </row>
    <row r="1425" spans="1:13" x14ac:dyDescent="0.25">
      <c r="A1425" s="1">
        <v>37922</v>
      </c>
      <c r="B1425" s="6">
        <v>10.79</v>
      </c>
      <c r="C1425" s="6">
        <v>5.4079189999999997</v>
      </c>
      <c r="D1425" s="6">
        <f>_xlfn.IFNA(VLOOKUP(A1425,'APIUX Dividends'!A:B,2,FALSE),0)*G1425</f>
        <v>0</v>
      </c>
      <c r="E1425" t="str">
        <f>IF(B1425&lt;0.8*MAX($B$3:B1425), "reinvest dividends","")</f>
        <v/>
      </c>
      <c r="F1425" s="4">
        <f t="shared" si="110"/>
        <v>1218.9473763568567</v>
      </c>
      <c r="G1425" s="4">
        <f t="shared" si="114"/>
        <v>962.4639076034648</v>
      </c>
      <c r="H1425" s="6">
        <f t="shared" si="111"/>
        <v>10384.985563041384</v>
      </c>
      <c r="I1425" s="6">
        <f>SUM($D$3:D1425)</f>
        <v>2699.711260827718</v>
      </c>
      <c r="K1425" s="6">
        <f t="shared" si="113"/>
        <v>13152.442190890482</v>
      </c>
      <c r="L1425" s="6">
        <f t="shared" si="112"/>
        <v>13084.696823869102</v>
      </c>
      <c r="M1425" s="6">
        <f>MAX($B$3:B1425)</f>
        <v>11.72</v>
      </c>
    </row>
    <row r="1426" spans="1:13" x14ac:dyDescent="0.25">
      <c r="A1426" s="1">
        <v>37923</v>
      </c>
      <c r="B1426" s="6">
        <v>10.78</v>
      </c>
      <c r="C1426" s="6">
        <v>5.402908</v>
      </c>
      <c r="D1426" s="6">
        <f>_xlfn.IFNA(VLOOKUP(A1426,'APIUX Dividends'!A:B,2,FALSE),0)*G1426</f>
        <v>0</v>
      </c>
      <c r="E1426" t="str">
        <f>IF(B1426&lt;0.8*MAX($B$3:B1426), "reinvest dividends","")</f>
        <v/>
      </c>
      <c r="F1426" s="4">
        <f t="shared" si="110"/>
        <v>1218.9473763568567</v>
      </c>
      <c r="G1426" s="4">
        <f t="shared" si="114"/>
        <v>962.4639076034648</v>
      </c>
      <c r="H1426" s="6">
        <f t="shared" si="111"/>
        <v>10375.360923965351</v>
      </c>
      <c r="I1426" s="6">
        <f>SUM($D$3:D1426)</f>
        <v>2699.711260827718</v>
      </c>
      <c r="K1426" s="6">
        <f t="shared" si="113"/>
        <v>13140.252717126914</v>
      </c>
      <c r="L1426" s="6">
        <f t="shared" si="112"/>
        <v>13075.072184793069</v>
      </c>
      <c r="M1426" s="6">
        <f>MAX($B$3:B1426)</f>
        <v>11.72</v>
      </c>
    </row>
    <row r="1427" spans="1:13" x14ac:dyDescent="0.25">
      <c r="A1427" s="1">
        <v>37924</v>
      </c>
      <c r="B1427" s="6">
        <v>10.77</v>
      </c>
      <c r="C1427" s="6">
        <v>5.397894</v>
      </c>
      <c r="D1427" s="6">
        <f>_xlfn.IFNA(VLOOKUP(A1427,'APIUX Dividends'!A:B,2,FALSE),0)*G1427</f>
        <v>0</v>
      </c>
      <c r="E1427" t="str">
        <f>IF(B1427&lt;0.8*MAX($B$3:B1427), "reinvest dividends","")</f>
        <v/>
      </c>
      <c r="F1427" s="4">
        <f t="shared" si="110"/>
        <v>1218.9473763568567</v>
      </c>
      <c r="G1427" s="4">
        <f t="shared" si="114"/>
        <v>962.4639076034648</v>
      </c>
      <c r="H1427" s="6">
        <f t="shared" si="111"/>
        <v>10365.736284889315</v>
      </c>
      <c r="I1427" s="6">
        <f>SUM($D$3:D1427)</f>
        <v>2699.711260827718</v>
      </c>
      <c r="K1427" s="6">
        <f t="shared" si="113"/>
        <v>13128.063243363345</v>
      </c>
      <c r="L1427" s="6">
        <f t="shared" si="112"/>
        <v>13065.447545717034</v>
      </c>
      <c r="M1427" s="6">
        <f>MAX($B$3:B1427)</f>
        <v>11.72</v>
      </c>
    </row>
    <row r="1428" spans="1:13" x14ac:dyDescent="0.25">
      <c r="A1428" s="1">
        <v>37925</v>
      </c>
      <c r="B1428" s="6">
        <v>10.77</v>
      </c>
      <c r="C1428" s="6">
        <v>5.397894</v>
      </c>
      <c r="D1428" s="6">
        <f>_xlfn.IFNA(VLOOKUP(A1428,'APIUX Dividends'!A:B,2,FALSE),0)*G1428</f>
        <v>0</v>
      </c>
      <c r="E1428" t="str">
        <f>IF(B1428&lt;0.8*MAX($B$3:B1428), "reinvest dividends","")</f>
        <v/>
      </c>
      <c r="F1428" s="4">
        <f t="shared" ref="F1428:F1491" si="115">F1427+(D1428/B1428)</f>
        <v>1218.9473763568567</v>
      </c>
      <c r="G1428" s="4">
        <f t="shared" si="114"/>
        <v>962.4639076034648</v>
      </c>
      <c r="H1428" s="6">
        <f t="shared" si="111"/>
        <v>10365.736284889315</v>
      </c>
      <c r="I1428" s="6">
        <f>SUM($D$3:D1428)</f>
        <v>2699.711260827718</v>
      </c>
      <c r="K1428" s="6">
        <f t="shared" si="113"/>
        <v>13128.063243363345</v>
      </c>
      <c r="L1428" s="6">
        <f t="shared" si="112"/>
        <v>13065.447545717034</v>
      </c>
      <c r="M1428" s="6">
        <f>MAX($B$3:B1428)</f>
        <v>11.72</v>
      </c>
    </row>
    <row r="1429" spans="1:13" x14ac:dyDescent="0.25">
      <c r="A1429" s="1">
        <v>37928</v>
      </c>
      <c r="B1429" s="6">
        <v>10.77</v>
      </c>
      <c r="C1429" s="6">
        <v>5.397894</v>
      </c>
      <c r="D1429" s="6">
        <f>_xlfn.IFNA(VLOOKUP(A1429,'APIUX Dividends'!A:B,2,FALSE),0)*G1429</f>
        <v>0</v>
      </c>
      <c r="E1429" t="str">
        <f>IF(B1429&lt;0.8*MAX($B$3:B1429), "reinvest dividends","")</f>
        <v/>
      </c>
      <c r="F1429" s="4">
        <f t="shared" si="115"/>
        <v>1218.9473763568567</v>
      </c>
      <c r="G1429" s="4">
        <f t="shared" si="114"/>
        <v>962.4639076034648</v>
      </c>
      <c r="H1429" s="6">
        <f t="shared" si="111"/>
        <v>10365.736284889315</v>
      </c>
      <c r="I1429" s="6">
        <f>SUM($D$3:D1429)</f>
        <v>2699.711260827718</v>
      </c>
      <c r="K1429" s="6">
        <f t="shared" si="113"/>
        <v>13128.063243363345</v>
      </c>
      <c r="L1429" s="6">
        <f t="shared" si="112"/>
        <v>13065.447545717034</v>
      </c>
      <c r="M1429" s="6">
        <f>MAX($B$3:B1429)</f>
        <v>11.72</v>
      </c>
    </row>
    <row r="1430" spans="1:13" x14ac:dyDescent="0.25">
      <c r="A1430" s="1">
        <v>37929</v>
      </c>
      <c r="B1430" s="6">
        <v>10.77</v>
      </c>
      <c r="C1430" s="6">
        <v>5.397894</v>
      </c>
      <c r="D1430" s="6">
        <f>_xlfn.IFNA(VLOOKUP(A1430,'APIUX Dividends'!A:B,2,FALSE),0)*G1430</f>
        <v>0</v>
      </c>
      <c r="E1430" t="str">
        <f>IF(B1430&lt;0.8*MAX($B$3:B1430), "reinvest dividends","")</f>
        <v/>
      </c>
      <c r="F1430" s="4">
        <f t="shared" si="115"/>
        <v>1218.9473763568567</v>
      </c>
      <c r="G1430" s="4">
        <f t="shared" si="114"/>
        <v>962.4639076034648</v>
      </c>
      <c r="H1430" s="6">
        <f t="shared" si="111"/>
        <v>10365.736284889315</v>
      </c>
      <c r="I1430" s="6">
        <f>SUM($D$3:D1430)</f>
        <v>2699.711260827718</v>
      </c>
      <c r="K1430" s="6">
        <f t="shared" si="113"/>
        <v>13128.063243363345</v>
      </c>
      <c r="L1430" s="6">
        <f t="shared" si="112"/>
        <v>13065.447545717034</v>
      </c>
      <c r="M1430" s="6">
        <f>MAX($B$3:B1430)</f>
        <v>11.72</v>
      </c>
    </row>
    <row r="1431" spans="1:13" x14ac:dyDescent="0.25">
      <c r="A1431" s="1">
        <v>37930</v>
      </c>
      <c r="B1431" s="6">
        <v>10.76</v>
      </c>
      <c r="C1431" s="6">
        <v>5.392881</v>
      </c>
      <c r="D1431" s="6">
        <f>_xlfn.IFNA(VLOOKUP(A1431,'APIUX Dividends'!A:B,2,FALSE),0)*G1431</f>
        <v>0</v>
      </c>
      <c r="E1431" t="str">
        <f>IF(B1431&lt;0.8*MAX($B$3:B1431), "reinvest dividends","")</f>
        <v/>
      </c>
      <c r="F1431" s="4">
        <f t="shared" si="115"/>
        <v>1218.9473763568567</v>
      </c>
      <c r="G1431" s="4">
        <f t="shared" si="114"/>
        <v>962.4639076034648</v>
      </c>
      <c r="H1431" s="6">
        <f t="shared" si="111"/>
        <v>10356.111645813282</v>
      </c>
      <c r="I1431" s="6">
        <f>SUM($D$3:D1431)</f>
        <v>2699.711260827718</v>
      </c>
      <c r="K1431" s="6">
        <f t="shared" si="113"/>
        <v>13115.873769599777</v>
      </c>
      <c r="L1431" s="6">
        <f t="shared" si="112"/>
        <v>13055.822906641</v>
      </c>
      <c r="M1431" s="6">
        <f>MAX($B$3:B1431)</f>
        <v>11.72</v>
      </c>
    </row>
    <row r="1432" spans="1:13" x14ac:dyDescent="0.25">
      <c r="A1432" s="1">
        <v>37931</v>
      </c>
      <c r="B1432" s="6">
        <v>10.76</v>
      </c>
      <c r="C1432" s="6">
        <v>5.392881</v>
      </c>
      <c r="D1432" s="6">
        <f>_xlfn.IFNA(VLOOKUP(A1432,'APIUX Dividends'!A:B,2,FALSE),0)*G1432</f>
        <v>0</v>
      </c>
      <c r="E1432" t="str">
        <f>IF(B1432&lt;0.8*MAX($B$3:B1432), "reinvest dividends","")</f>
        <v/>
      </c>
      <c r="F1432" s="4">
        <f t="shared" si="115"/>
        <v>1218.9473763568567</v>
      </c>
      <c r="G1432" s="4">
        <f t="shared" si="114"/>
        <v>962.4639076034648</v>
      </c>
      <c r="H1432" s="6">
        <f t="shared" si="111"/>
        <v>10356.111645813282</v>
      </c>
      <c r="I1432" s="6">
        <f>SUM($D$3:D1432)</f>
        <v>2699.711260827718</v>
      </c>
      <c r="K1432" s="6">
        <f t="shared" si="113"/>
        <v>13115.873769599777</v>
      </c>
      <c r="L1432" s="6">
        <f t="shared" si="112"/>
        <v>13055.822906641</v>
      </c>
      <c r="M1432" s="6">
        <f>MAX($B$3:B1432)</f>
        <v>11.72</v>
      </c>
    </row>
    <row r="1433" spans="1:13" x14ac:dyDescent="0.25">
      <c r="A1433" s="1">
        <v>37932</v>
      </c>
      <c r="B1433" s="6">
        <v>10.76</v>
      </c>
      <c r="C1433" s="6">
        <v>5.392881</v>
      </c>
      <c r="D1433" s="6">
        <f>_xlfn.IFNA(VLOOKUP(A1433,'APIUX Dividends'!A:B,2,FALSE),0)*G1433</f>
        <v>0</v>
      </c>
      <c r="E1433" t="str">
        <f>IF(B1433&lt;0.8*MAX($B$3:B1433), "reinvest dividends","")</f>
        <v/>
      </c>
      <c r="F1433" s="4">
        <f t="shared" si="115"/>
        <v>1218.9473763568567</v>
      </c>
      <c r="G1433" s="4">
        <f t="shared" si="114"/>
        <v>962.4639076034648</v>
      </c>
      <c r="H1433" s="6">
        <f t="shared" si="111"/>
        <v>10356.111645813282</v>
      </c>
      <c r="I1433" s="6">
        <f>SUM($D$3:D1433)</f>
        <v>2699.711260827718</v>
      </c>
      <c r="K1433" s="6">
        <f t="shared" si="113"/>
        <v>13115.873769599777</v>
      </c>
      <c r="L1433" s="6">
        <f t="shared" si="112"/>
        <v>13055.822906641</v>
      </c>
      <c r="M1433" s="6">
        <f>MAX($B$3:B1433)</f>
        <v>11.72</v>
      </c>
    </row>
    <row r="1434" spans="1:13" x14ac:dyDescent="0.25">
      <c r="A1434" s="1">
        <v>37935</v>
      </c>
      <c r="B1434" s="6">
        <v>10.75</v>
      </c>
      <c r="C1434" s="6">
        <v>5.3878719999999998</v>
      </c>
      <c r="D1434" s="6">
        <f>_xlfn.IFNA(VLOOKUP(A1434,'APIUX Dividends'!A:B,2,FALSE),0)*G1434</f>
        <v>0</v>
      </c>
      <c r="E1434" t="str">
        <f>IF(B1434&lt;0.8*MAX($B$3:B1434), "reinvest dividends","")</f>
        <v/>
      </c>
      <c r="F1434" s="4">
        <f t="shared" si="115"/>
        <v>1218.9473763568567</v>
      </c>
      <c r="G1434" s="4">
        <f t="shared" si="114"/>
        <v>962.4639076034648</v>
      </c>
      <c r="H1434" s="6">
        <f t="shared" si="111"/>
        <v>10346.487006737247</v>
      </c>
      <c r="I1434" s="6">
        <f>SUM($D$3:D1434)</f>
        <v>2699.711260827718</v>
      </c>
      <c r="K1434" s="6">
        <f t="shared" si="113"/>
        <v>13103.68429583621</v>
      </c>
      <c r="L1434" s="6">
        <f t="shared" si="112"/>
        <v>13046.198267564965</v>
      </c>
      <c r="M1434" s="6">
        <f>MAX($B$3:B1434)</f>
        <v>11.72</v>
      </c>
    </row>
    <row r="1435" spans="1:13" x14ac:dyDescent="0.25">
      <c r="A1435" s="1">
        <v>37936</v>
      </c>
      <c r="B1435" s="6">
        <v>10.76</v>
      </c>
      <c r="C1435" s="6">
        <v>5.392881</v>
      </c>
      <c r="D1435" s="6">
        <f>_xlfn.IFNA(VLOOKUP(A1435,'APIUX Dividends'!A:B,2,FALSE),0)*G1435</f>
        <v>0</v>
      </c>
      <c r="E1435" t="str">
        <f>IF(B1435&lt;0.8*MAX($B$3:B1435), "reinvest dividends","")</f>
        <v/>
      </c>
      <c r="F1435" s="4">
        <f t="shared" si="115"/>
        <v>1218.9473763568567</v>
      </c>
      <c r="G1435" s="4">
        <f t="shared" si="114"/>
        <v>962.4639076034648</v>
      </c>
      <c r="H1435" s="6">
        <f t="shared" si="111"/>
        <v>10356.111645813282</v>
      </c>
      <c r="I1435" s="6">
        <f>SUM($D$3:D1435)</f>
        <v>2699.711260827718</v>
      </c>
      <c r="K1435" s="6">
        <f t="shared" si="113"/>
        <v>13115.873769599777</v>
      </c>
      <c r="L1435" s="6">
        <f t="shared" si="112"/>
        <v>13055.822906641</v>
      </c>
      <c r="M1435" s="6">
        <f>MAX($B$3:B1435)</f>
        <v>11.72</v>
      </c>
    </row>
    <row r="1436" spans="1:13" x14ac:dyDescent="0.25">
      <c r="A1436" s="1">
        <v>37937</v>
      </c>
      <c r="B1436" s="6">
        <v>10.76</v>
      </c>
      <c r="C1436" s="6">
        <v>5.392881</v>
      </c>
      <c r="D1436" s="6">
        <f>_xlfn.IFNA(VLOOKUP(A1436,'APIUX Dividends'!A:B,2,FALSE),0)*G1436</f>
        <v>0</v>
      </c>
      <c r="E1436" t="str">
        <f>IF(B1436&lt;0.8*MAX($B$3:B1436), "reinvest dividends","")</f>
        <v/>
      </c>
      <c r="F1436" s="4">
        <f t="shared" si="115"/>
        <v>1218.9473763568567</v>
      </c>
      <c r="G1436" s="4">
        <f t="shared" si="114"/>
        <v>962.4639076034648</v>
      </c>
      <c r="H1436" s="6">
        <f t="shared" si="111"/>
        <v>10356.111645813282</v>
      </c>
      <c r="I1436" s="6">
        <f>SUM($D$3:D1436)</f>
        <v>2699.711260827718</v>
      </c>
      <c r="K1436" s="6">
        <f t="shared" si="113"/>
        <v>13115.873769599777</v>
      </c>
      <c r="L1436" s="6">
        <f t="shared" si="112"/>
        <v>13055.822906641</v>
      </c>
      <c r="M1436" s="6">
        <f>MAX($B$3:B1436)</f>
        <v>11.72</v>
      </c>
    </row>
    <row r="1437" spans="1:13" x14ac:dyDescent="0.25">
      <c r="A1437" s="1">
        <v>37938</v>
      </c>
      <c r="B1437" s="6">
        <v>10.78</v>
      </c>
      <c r="C1437" s="6">
        <v>5.402908</v>
      </c>
      <c r="D1437" s="6">
        <f>_xlfn.IFNA(VLOOKUP(A1437,'APIUX Dividends'!A:B,2,FALSE),0)*G1437</f>
        <v>0</v>
      </c>
      <c r="E1437" t="str">
        <f>IF(B1437&lt;0.8*MAX($B$3:B1437), "reinvest dividends","")</f>
        <v/>
      </c>
      <c r="F1437" s="4">
        <f t="shared" si="115"/>
        <v>1218.9473763568567</v>
      </c>
      <c r="G1437" s="4">
        <f t="shared" si="114"/>
        <v>962.4639076034648</v>
      </c>
      <c r="H1437" s="6">
        <f t="shared" si="111"/>
        <v>10375.360923965351</v>
      </c>
      <c r="I1437" s="6">
        <f>SUM($D$3:D1437)</f>
        <v>2699.711260827718</v>
      </c>
      <c r="K1437" s="6">
        <f t="shared" si="113"/>
        <v>13140.252717126914</v>
      </c>
      <c r="L1437" s="6">
        <f t="shared" si="112"/>
        <v>13075.072184793069</v>
      </c>
      <c r="M1437" s="6">
        <f>MAX($B$3:B1437)</f>
        <v>11.72</v>
      </c>
    </row>
    <row r="1438" spans="1:13" x14ac:dyDescent="0.25">
      <c r="A1438" s="1">
        <v>37939</v>
      </c>
      <c r="B1438" s="6">
        <v>10.79</v>
      </c>
      <c r="C1438" s="6">
        <v>5.4079189999999997</v>
      </c>
      <c r="D1438" s="6">
        <f>_xlfn.IFNA(VLOOKUP(A1438,'APIUX Dividends'!A:B,2,FALSE),0)*G1438</f>
        <v>0</v>
      </c>
      <c r="E1438" t="str">
        <f>IF(B1438&lt;0.8*MAX($B$3:B1438), "reinvest dividends","")</f>
        <v/>
      </c>
      <c r="F1438" s="4">
        <f t="shared" si="115"/>
        <v>1218.9473763568567</v>
      </c>
      <c r="G1438" s="4">
        <f t="shared" si="114"/>
        <v>962.4639076034648</v>
      </c>
      <c r="H1438" s="6">
        <f t="shared" si="111"/>
        <v>10384.985563041384</v>
      </c>
      <c r="I1438" s="6">
        <f>SUM($D$3:D1438)</f>
        <v>2699.711260827718</v>
      </c>
      <c r="K1438" s="6">
        <f t="shared" si="113"/>
        <v>13152.442190890482</v>
      </c>
      <c r="L1438" s="6">
        <f t="shared" si="112"/>
        <v>13084.696823869102</v>
      </c>
      <c r="M1438" s="6">
        <f>MAX($B$3:B1438)</f>
        <v>11.72</v>
      </c>
    </row>
    <row r="1439" spans="1:13" x14ac:dyDescent="0.25">
      <c r="A1439" s="1">
        <v>37942</v>
      </c>
      <c r="B1439" s="6">
        <v>10.8</v>
      </c>
      <c r="C1439" s="6">
        <v>5.412928</v>
      </c>
      <c r="D1439" s="6">
        <f>_xlfn.IFNA(VLOOKUP(A1439,'APIUX Dividends'!A:B,2,FALSE),0)*G1439</f>
        <v>0</v>
      </c>
      <c r="E1439" t="str">
        <f>IF(B1439&lt;0.8*MAX($B$3:B1439), "reinvest dividends","")</f>
        <v/>
      </c>
      <c r="F1439" s="4">
        <f t="shared" si="115"/>
        <v>1218.9473763568567</v>
      </c>
      <c r="G1439" s="4">
        <f t="shared" si="114"/>
        <v>962.4639076034648</v>
      </c>
      <c r="H1439" s="6">
        <f t="shared" si="111"/>
        <v>10394.610202117421</v>
      </c>
      <c r="I1439" s="6">
        <f>SUM($D$3:D1439)</f>
        <v>2699.711260827718</v>
      </c>
      <c r="K1439" s="6">
        <f t="shared" si="113"/>
        <v>13164.631664654053</v>
      </c>
      <c r="L1439" s="6">
        <f t="shared" si="112"/>
        <v>13094.32146294514</v>
      </c>
      <c r="M1439" s="6">
        <f>MAX($B$3:B1439)</f>
        <v>11.72</v>
      </c>
    </row>
    <row r="1440" spans="1:13" x14ac:dyDescent="0.25">
      <c r="A1440" s="1">
        <v>37943</v>
      </c>
      <c r="B1440" s="6">
        <v>10.8</v>
      </c>
      <c r="C1440" s="6">
        <v>5.412928</v>
      </c>
      <c r="D1440" s="6">
        <f>_xlfn.IFNA(VLOOKUP(A1440,'APIUX Dividends'!A:B,2,FALSE),0)*G1440</f>
        <v>0</v>
      </c>
      <c r="E1440" t="str">
        <f>IF(B1440&lt;0.8*MAX($B$3:B1440), "reinvest dividends","")</f>
        <v/>
      </c>
      <c r="F1440" s="4">
        <f t="shared" si="115"/>
        <v>1218.9473763568567</v>
      </c>
      <c r="G1440" s="4">
        <f t="shared" si="114"/>
        <v>962.4639076034648</v>
      </c>
      <c r="H1440" s="6">
        <f t="shared" si="111"/>
        <v>10394.610202117421</v>
      </c>
      <c r="I1440" s="6">
        <f>SUM($D$3:D1440)</f>
        <v>2699.711260827718</v>
      </c>
      <c r="K1440" s="6">
        <f t="shared" si="113"/>
        <v>13164.631664654053</v>
      </c>
      <c r="L1440" s="6">
        <f t="shared" si="112"/>
        <v>13094.32146294514</v>
      </c>
      <c r="M1440" s="6">
        <f>MAX($B$3:B1440)</f>
        <v>11.72</v>
      </c>
    </row>
    <row r="1441" spans="1:13" x14ac:dyDescent="0.25">
      <c r="A1441" s="1">
        <v>37944</v>
      </c>
      <c r="B1441" s="6">
        <v>10.79</v>
      </c>
      <c r="C1441" s="6">
        <v>5.4079189999999997</v>
      </c>
      <c r="D1441" s="6">
        <f>_xlfn.IFNA(VLOOKUP(A1441,'APIUX Dividends'!A:B,2,FALSE),0)*G1441</f>
        <v>0</v>
      </c>
      <c r="E1441" t="str">
        <f>IF(B1441&lt;0.8*MAX($B$3:B1441), "reinvest dividends","")</f>
        <v/>
      </c>
      <c r="F1441" s="4">
        <f t="shared" si="115"/>
        <v>1218.9473763568567</v>
      </c>
      <c r="G1441" s="4">
        <f t="shared" si="114"/>
        <v>962.4639076034648</v>
      </c>
      <c r="H1441" s="6">
        <f t="shared" si="111"/>
        <v>10384.985563041384</v>
      </c>
      <c r="I1441" s="6">
        <f>SUM($D$3:D1441)</f>
        <v>2699.711260827718</v>
      </c>
      <c r="K1441" s="6">
        <f t="shared" si="113"/>
        <v>13152.442190890482</v>
      </c>
      <c r="L1441" s="6">
        <f t="shared" si="112"/>
        <v>13084.696823869102</v>
      </c>
      <c r="M1441" s="6">
        <f>MAX($B$3:B1441)</f>
        <v>11.72</v>
      </c>
    </row>
    <row r="1442" spans="1:13" x14ac:dyDescent="0.25">
      <c r="A1442" s="1">
        <v>37945</v>
      </c>
      <c r="B1442" s="6">
        <v>10.8</v>
      </c>
      <c r="C1442" s="6">
        <v>5.412928</v>
      </c>
      <c r="D1442" s="6">
        <f>_xlfn.IFNA(VLOOKUP(A1442,'APIUX Dividends'!A:B,2,FALSE),0)*G1442</f>
        <v>0</v>
      </c>
      <c r="E1442" t="str">
        <f>IF(B1442&lt;0.8*MAX($B$3:B1442), "reinvest dividends","")</f>
        <v/>
      </c>
      <c r="F1442" s="4">
        <f t="shared" si="115"/>
        <v>1218.9473763568567</v>
      </c>
      <c r="G1442" s="4">
        <f t="shared" si="114"/>
        <v>962.4639076034648</v>
      </c>
      <c r="H1442" s="6">
        <f t="shared" si="111"/>
        <v>10394.610202117421</v>
      </c>
      <c r="I1442" s="6">
        <f>SUM($D$3:D1442)</f>
        <v>2699.711260827718</v>
      </c>
      <c r="K1442" s="6">
        <f t="shared" si="113"/>
        <v>13164.631664654053</v>
      </c>
      <c r="L1442" s="6">
        <f t="shared" si="112"/>
        <v>13094.32146294514</v>
      </c>
      <c r="M1442" s="6">
        <f>MAX($B$3:B1442)</f>
        <v>11.72</v>
      </c>
    </row>
    <row r="1443" spans="1:13" x14ac:dyDescent="0.25">
      <c r="A1443" s="1">
        <v>37946</v>
      </c>
      <c r="B1443" s="6">
        <v>10.79</v>
      </c>
      <c r="C1443" s="6">
        <v>5.4079189999999997</v>
      </c>
      <c r="D1443" s="6">
        <f>_xlfn.IFNA(VLOOKUP(A1443,'APIUX Dividends'!A:B,2,FALSE),0)*G1443</f>
        <v>0</v>
      </c>
      <c r="E1443" t="str">
        <f>IF(B1443&lt;0.8*MAX($B$3:B1443), "reinvest dividends","")</f>
        <v/>
      </c>
      <c r="F1443" s="4">
        <f t="shared" si="115"/>
        <v>1218.9473763568567</v>
      </c>
      <c r="G1443" s="4">
        <f t="shared" si="114"/>
        <v>962.4639076034648</v>
      </c>
      <c r="H1443" s="6">
        <f t="shared" si="111"/>
        <v>10384.985563041384</v>
      </c>
      <c r="I1443" s="6">
        <f>SUM($D$3:D1443)</f>
        <v>2699.711260827718</v>
      </c>
      <c r="K1443" s="6">
        <f t="shared" si="113"/>
        <v>13152.442190890482</v>
      </c>
      <c r="L1443" s="6">
        <f t="shared" si="112"/>
        <v>13084.696823869102</v>
      </c>
      <c r="M1443" s="6">
        <f>MAX($B$3:B1443)</f>
        <v>11.72</v>
      </c>
    </row>
    <row r="1444" spans="1:13" x14ac:dyDescent="0.25">
      <c r="A1444" s="1">
        <v>37949</v>
      </c>
      <c r="B1444" s="6">
        <v>10.79</v>
      </c>
      <c r="C1444" s="6">
        <v>5.4079189999999997</v>
      </c>
      <c r="D1444" s="6">
        <f>_xlfn.IFNA(VLOOKUP(A1444,'APIUX Dividends'!A:B,2,FALSE),0)*G1444</f>
        <v>0</v>
      </c>
      <c r="E1444" t="str">
        <f>IF(B1444&lt;0.8*MAX($B$3:B1444), "reinvest dividends","")</f>
        <v/>
      </c>
      <c r="F1444" s="4">
        <f t="shared" si="115"/>
        <v>1218.9473763568567</v>
      </c>
      <c r="G1444" s="4">
        <f t="shared" si="114"/>
        <v>962.4639076034648</v>
      </c>
      <c r="H1444" s="6">
        <f t="shared" si="111"/>
        <v>10384.985563041384</v>
      </c>
      <c r="I1444" s="6">
        <f>SUM($D$3:D1444)</f>
        <v>2699.711260827718</v>
      </c>
      <c r="K1444" s="6">
        <f t="shared" si="113"/>
        <v>13152.442190890482</v>
      </c>
      <c r="L1444" s="6">
        <f t="shared" si="112"/>
        <v>13084.696823869102</v>
      </c>
      <c r="M1444" s="6">
        <f>MAX($B$3:B1444)</f>
        <v>11.72</v>
      </c>
    </row>
    <row r="1445" spans="1:13" x14ac:dyDescent="0.25">
      <c r="A1445" s="1">
        <v>37950</v>
      </c>
      <c r="B1445" s="6">
        <v>10.8</v>
      </c>
      <c r="C1445" s="6">
        <v>5.412928</v>
      </c>
      <c r="D1445" s="6">
        <f>_xlfn.IFNA(VLOOKUP(A1445,'APIUX Dividends'!A:B,2,FALSE),0)*G1445</f>
        <v>0</v>
      </c>
      <c r="E1445" t="str">
        <f>IF(B1445&lt;0.8*MAX($B$3:B1445), "reinvest dividends","")</f>
        <v/>
      </c>
      <c r="F1445" s="4">
        <f t="shared" si="115"/>
        <v>1218.9473763568567</v>
      </c>
      <c r="G1445" s="4">
        <f t="shared" si="114"/>
        <v>962.4639076034648</v>
      </c>
      <c r="H1445" s="6">
        <f t="shared" si="111"/>
        <v>10394.610202117421</v>
      </c>
      <c r="I1445" s="6">
        <f>SUM($D$3:D1445)</f>
        <v>2699.711260827718</v>
      </c>
      <c r="K1445" s="6">
        <f t="shared" si="113"/>
        <v>13164.631664654053</v>
      </c>
      <c r="L1445" s="6">
        <f t="shared" si="112"/>
        <v>13094.32146294514</v>
      </c>
      <c r="M1445" s="6">
        <f>MAX($B$3:B1445)</f>
        <v>11.72</v>
      </c>
    </row>
    <row r="1446" spans="1:13" x14ac:dyDescent="0.25">
      <c r="A1446" s="1">
        <v>37951</v>
      </c>
      <c r="B1446" s="6">
        <v>10.79</v>
      </c>
      <c r="C1446" s="6">
        <v>5.4079189999999997</v>
      </c>
      <c r="D1446" s="6">
        <f>_xlfn.IFNA(VLOOKUP(A1446,'APIUX Dividends'!A:B,2,FALSE),0)*G1446</f>
        <v>0</v>
      </c>
      <c r="E1446" t="str">
        <f>IF(B1446&lt;0.8*MAX($B$3:B1446), "reinvest dividends","")</f>
        <v/>
      </c>
      <c r="F1446" s="4">
        <f t="shared" si="115"/>
        <v>1218.9473763568567</v>
      </c>
      <c r="G1446" s="4">
        <f t="shared" si="114"/>
        <v>962.4639076034648</v>
      </c>
      <c r="H1446" s="6">
        <f t="shared" si="111"/>
        <v>10384.985563041384</v>
      </c>
      <c r="I1446" s="6">
        <f>SUM($D$3:D1446)</f>
        <v>2699.711260827718</v>
      </c>
      <c r="K1446" s="6">
        <f t="shared" si="113"/>
        <v>13152.442190890482</v>
      </c>
      <c r="L1446" s="6">
        <f t="shared" si="112"/>
        <v>13084.696823869102</v>
      </c>
      <c r="M1446" s="6">
        <f>MAX($B$3:B1446)</f>
        <v>11.72</v>
      </c>
    </row>
    <row r="1447" spans="1:13" x14ac:dyDescent="0.25">
      <c r="A1447" s="1">
        <v>37953</v>
      </c>
      <c r="B1447" s="6">
        <v>10.77</v>
      </c>
      <c r="C1447" s="6">
        <v>5.397894</v>
      </c>
      <c r="D1447" s="6">
        <f>_xlfn.IFNA(VLOOKUP(A1447,'APIUX Dividends'!A:B,2,FALSE),0)*G1447</f>
        <v>0</v>
      </c>
      <c r="E1447" t="str">
        <f>IF(B1447&lt;0.8*MAX($B$3:B1447), "reinvest dividends","")</f>
        <v/>
      </c>
      <c r="F1447" s="4">
        <f t="shared" si="115"/>
        <v>1218.9473763568567</v>
      </c>
      <c r="G1447" s="4">
        <f t="shared" si="114"/>
        <v>962.4639076034648</v>
      </c>
      <c r="H1447" s="6">
        <f t="shared" si="111"/>
        <v>10365.736284889315</v>
      </c>
      <c r="I1447" s="6">
        <f>SUM($D$3:D1447)</f>
        <v>2699.711260827718</v>
      </c>
      <c r="K1447" s="6">
        <f t="shared" si="113"/>
        <v>13128.063243363345</v>
      </c>
      <c r="L1447" s="6">
        <f t="shared" si="112"/>
        <v>13065.447545717034</v>
      </c>
      <c r="M1447" s="6">
        <f>MAX($B$3:B1447)</f>
        <v>11.72</v>
      </c>
    </row>
    <row r="1448" spans="1:13" x14ac:dyDescent="0.25">
      <c r="A1448" s="1">
        <v>37956</v>
      </c>
      <c r="B1448" s="6">
        <v>10.77</v>
      </c>
      <c r="C1448" s="6">
        <v>5.397894</v>
      </c>
      <c r="D1448" s="6">
        <f>_xlfn.IFNA(VLOOKUP(A1448,'APIUX Dividends'!A:B,2,FALSE),0)*G1448</f>
        <v>0</v>
      </c>
      <c r="E1448" t="str">
        <f>IF(B1448&lt;0.8*MAX($B$3:B1448), "reinvest dividends","")</f>
        <v/>
      </c>
      <c r="F1448" s="4">
        <f t="shared" si="115"/>
        <v>1218.9473763568567</v>
      </c>
      <c r="G1448" s="4">
        <f t="shared" si="114"/>
        <v>962.4639076034648</v>
      </c>
      <c r="H1448" s="6">
        <f t="shared" si="111"/>
        <v>10365.736284889315</v>
      </c>
      <c r="I1448" s="6">
        <f>SUM($D$3:D1448)</f>
        <v>2699.711260827718</v>
      </c>
      <c r="K1448" s="6">
        <f t="shared" si="113"/>
        <v>13128.063243363345</v>
      </c>
      <c r="L1448" s="6">
        <f t="shared" si="112"/>
        <v>13065.447545717034</v>
      </c>
      <c r="M1448" s="6">
        <f>MAX($B$3:B1448)</f>
        <v>11.72</v>
      </c>
    </row>
    <row r="1449" spans="1:13" x14ac:dyDescent="0.25">
      <c r="A1449" s="1">
        <v>37957</v>
      </c>
      <c r="B1449" s="6">
        <v>10.78</v>
      </c>
      <c r="C1449" s="6">
        <v>5.402908</v>
      </c>
      <c r="D1449" s="6">
        <f>_xlfn.IFNA(VLOOKUP(A1449,'APIUX Dividends'!A:B,2,FALSE),0)*G1449</f>
        <v>0</v>
      </c>
      <c r="E1449" t="str">
        <f>IF(B1449&lt;0.8*MAX($B$3:B1449), "reinvest dividends","")</f>
        <v/>
      </c>
      <c r="F1449" s="4">
        <f t="shared" si="115"/>
        <v>1218.9473763568567</v>
      </c>
      <c r="G1449" s="4">
        <f t="shared" si="114"/>
        <v>962.4639076034648</v>
      </c>
      <c r="H1449" s="6">
        <f t="shared" si="111"/>
        <v>10375.360923965351</v>
      </c>
      <c r="I1449" s="6">
        <f>SUM($D$3:D1449)</f>
        <v>2699.711260827718</v>
      </c>
      <c r="K1449" s="6">
        <f t="shared" si="113"/>
        <v>13140.252717126914</v>
      </c>
      <c r="L1449" s="6">
        <f t="shared" si="112"/>
        <v>13075.072184793069</v>
      </c>
      <c r="M1449" s="6">
        <f>MAX($B$3:B1449)</f>
        <v>11.72</v>
      </c>
    </row>
    <row r="1450" spans="1:13" x14ac:dyDescent="0.25">
      <c r="A1450" s="1">
        <v>37958</v>
      </c>
      <c r="B1450" s="6">
        <v>10.77</v>
      </c>
      <c r="C1450" s="6">
        <v>5.397894</v>
      </c>
      <c r="D1450" s="6">
        <f>_xlfn.IFNA(VLOOKUP(A1450,'APIUX Dividends'!A:B,2,FALSE),0)*G1450</f>
        <v>0</v>
      </c>
      <c r="E1450" t="str">
        <f>IF(B1450&lt;0.8*MAX($B$3:B1450), "reinvest dividends","")</f>
        <v/>
      </c>
      <c r="F1450" s="4">
        <f t="shared" si="115"/>
        <v>1218.9473763568567</v>
      </c>
      <c r="G1450" s="4">
        <f t="shared" si="114"/>
        <v>962.4639076034648</v>
      </c>
      <c r="H1450" s="6">
        <f t="shared" si="111"/>
        <v>10365.736284889315</v>
      </c>
      <c r="I1450" s="6">
        <f>SUM($D$3:D1450)</f>
        <v>2699.711260827718</v>
      </c>
      <c r="K1450" s="6">
        <f t="shared" si="113"/>
        <v>13128.063243363345</v>
      </c>
      <c r="L1450" s="6">
        <f t="shared" si="112"/>
        <v>13065.447545717034</v>
      </c>
      <c r="M1450" s="6">
        <f>MAX($B$3:B1450)</f>
        <v>11.72</v>
      </c>
    </row>
    <row r="1451" spans="1:13" x14ac:dyDescent="0.25">
      <c r="A1451" s="1">
        <v>37959</v>
      </c>
      <c r="B1451" s="6">
        <v>10.78</v>
      </c>
      <c r="C1451" s="6">
        <v>5.402908</v>
      </c>
      <c r="D1451" s="6">
        <f>_xlfn.IFNA(VLOOKUP(A1451,'APIUX Dividends'!A:B,2,FALSE),0)*G1451</f>
        <v>0</v>
      </c>
      <c r="E1451" t="str">
        <f>IF(B1451&lt;0.8*MAX($B$3:B1451), "reinvest dividends","")</f>
        <v/>
      </c>
      <c r="F1451" s="4">
        <f t="shared" si="115"/>
        <v>1218.9473763568567</v>
      </c>
      <c r="G1451" s="4">
        <f t="shared" si="114"/>
        <v>962.4639076034648</v>
      </c>
      <c r="H1451" s="6">
        <f t="shared" si="111"/>
        <v>10375.360923965351</v>
      </c>
      <c r="I1451" s="6">
        <f>SUM($D$3:D1451)</f>
        <v>2699.711260827718</v>
      </c>
      <c r="K1451" s="6">
        <f t="shared" si="113"/>
        <v>13140.252717126914</v>
      </c>
      <c r="L1451" s="6">
        <f t="shared" si="112"/>
        <v>13075.072184793069</v>
      </c>
      <c r="M1451" s="6">
        <f>MAX($B$3:B1451)</f>
        <v>11.72</v>
      </c>
    </row>
    <row r="1452" spans="1:13" x14ac:dyDescent="0.25">
      <c r="A1452" s="1">
        <v>37960</v>
      </c>
      <c r="B1452" s="6">
        <v>10.8</v>
      </c>
      <c r="C1452" s="6">
        <v>5.412928</v>
      </c>
      <c r="D1452" s="6">
        <f>_xlfn.IFNA(VLOOKUP(A1452,'APIUX Dividends'!A:B,2,FALSE),0)*G1452</f>
        <v>0</v>
      </c>
      <c r="E1452" t="str">
        <f>IF(B1452&lt;0.8*MAX($B$3:B1452), "reinvest dividends","")</f>
        <v/>
      </c>
      <c r="F1452" s="4">
        <f t="shared" si="115"/>
        <v>1218.9473763568567</v>
      </c>
      <c r="G1452" s="4">
        <f t="shared" si="114"/>
        <v>962.4639076034648</v>
      </c>
      <c r="H1452" s="6">
        <f t="shared" si="111"/>
        <v>10394.610202117421</v>
      </c>
      <c r="I1452" s="6">
        <f>SUM($D$3:D1452)</f>
        <v>2699.711260827718</v>
      </c>
      <c r="K1452" s="6">
        <f t="shared" si="113"/>
        <v>13164.631664654053</v>
      </c>
      <c r="L1452" s="6">
        <f t="shared" si="112"/>
        <v>13094.32146294514</v>
      </c>
      <c r="M1452" s="6">
        <f>MAX($B$3:B1452)</f>
        <v>11.72</v>
      </c>
    </row>
    <row r="1453" spans="1:13" x14ac:dyDescent="0.25">
      <c r="A1453" s="1">
        <v>37963</v>
      </c>
      <c r="B1453" s="6">
        <v>10.8</v>
      </c>
      <c r="C1453" s="6">
        <v>5.412928</v>
      </c>
      <c r="D1453" s="6">
        <f>_xlfn.IFNA(VLOOKUP(A1453,'APIUX Dividends'!A:B,2,FALSE),0)*G1453</f>
        <v>0</v>
      </c>
      <c r="E1453" t="str">
        <f>IF(B1453&lt;0.8*MAX($B$3:B1453), "reinvest dividends","")</f>
        <v/>
      </c>
      <c r="F1453" s="4">
        <f t="shared" si="115"/>
        <v>1218.9473763568567</v>
      </c>
      <c r="G1453" s="4">
        <f t="shared" si="114"/>
        <v>962.4639076034648</v>
      </c>
      <c r="H1453" s="6">
        <f t="shared" si="111"/>
        <v>10394.610202117421</v>
      </c>
      <c r="I1453" s="6">
        <f>SUM($D$3:D1453)</f>
        <v>2699.711260827718</v>
      </c>
      <c r="K1453" s="6">
        <f t="shared" si="113"/>
        <v>13164.631664654053</v>
      </c>
      <c r="L1453" s="6">
        <f t="shared" si="112"/>
        <v>13094.32146294514</v>
      </c>
      <c r="M1453" s="6">
        <f>MAX($B$3:B1453)</f>
        <v>11.72</v>
      </c>
    </row>
    <row r="1454" spans="1:13" x14ac:dyDescent="0.25">
      <c r="A1454" s="1">
        <v>37964</v>
      </c>
      <c r="B1454" s="6">
        <v>10.79</v>
      </c>
      <c r="C1454" s="6">
        <v>5.4079189999999997</v>
      </c>
      <c r="D1454" s="6">
        <f>_xlfn.IFNA(VLOOKUP(A1454,'APIUX Dividends'!A:B,2,FALSE),0)*G1454</f>
        <v>0</v>
      </c>
      <c r="E1454" t="str">
        <f>IF(B1454&lt;0.8*MAX($B$3:B1454), "reinvest dividends","")</f>
        <v/>
      </c>
      <c r="F1454" s="4">
        <f t="shared" si="115"/>
        <v>1218.9473763568567</v>
      </c>
      <c r="G1454" s="4">
        <f t="shared" si="114"/>
        <v>962.4639076034648</v>
      </c>
      <c r="H1454" s="6">
        <f t="shared" si="111"/>
        <v>10384.985563041384</v>
      </c>
      <c r="I1454" s="6">
        <f>SUM($D$3:D1454)</f>
        <v>2699.711260827718</v>
      </c>
      <c r="K1454" s="6">
        <f t="shared" si="113"/>
        <v>13152.442190890482</v>
      </c>
      <c r="L1454" s="6">
        <f t="shared" si="112"/>
        <v>13084.696823869102</v>
      </c>
      <c r="M1454" s="6">
        <f>MAX($B$3:B1454)</f>
        <v>11.72</v>
      </c>
    </row>
    <row r="1455" spans="1:13" x14ac:dyDescent="0.25">
      <c r="A1455" s="1">
        <v>37965</v>
      </c>
      <c r="B1455" s="6">
        <v>10.8</v>
      </c>
      <c r="C1455" s="6">
        <v>5.412928</v>
      </c>
      <c r="D1455" s="6">
        <f>_xlfn.IFNA(VLOOKUP(A1455,'APIUX Dividends'!A:B,2,FALSE),0)*G1455</f>
        <v>0</v>
      </c>
      <c r="E1455" t="str">
        <f>IF(B1455&lt;0.8*MAX($B$3:B1455), "reinvest dividends","")</f>
        <v/>
      </c>
      <c r="F1455" s="4">
        <f t="shared" si="115"/>
        <v>1218.9473763568567</v>
      </c>
      <c r="G1455" s="4">
        <f t="shared" si="114"/>
        <v>962.4639076034648</v>
      </c>
      <c r="H1455" s="6">
        <f t="shared" si="111"/>
        <v>10394.610202117421</v>
      </c>
      <c r="I1455" s="6">
        <f>SUM($D$3:D1455)</f>
        <v>2699.711260827718</v>
      </c>
      <c r="K1455" s="6">
        <f t="shared" si="113"/>
        <v>13164.631664654053</v>
      </c>
      <c r="L1455" s="6">
        <f t="shared" si="112"/>
        <v>13094.32146294514</v>
      </c>
      <c r="M1455" s="6">
        <f>MAX($B$3:B1455)</f>
        <v>11.72</v>
      </c>
    </row>
    <row r="1456" spans="1:13" x14ac:dyDescent="0.25">
      <c r="A1456" s="1">
        <v>37966</v>
      </c>
      <c r="B1456" s="6">
        <v>10.82</v>
      </c>
      <c r="C1456" s="6">
        <v>5.4229560000000001</v>
      </c>
      <c r="D1456" s="6">
        <f>_xlfn.IFNA(VLOOKUP(A1456,'APIUX Dividends'!A:B,2,FALSE),0)*G1456</f>
        <v>0</v>
      </c>
      <c r="E1456" t="str">
        <f>IF(B1456&lt;0.8*MAX($B$3:B1456), "reinvest dividends","")</f>
        <v/>
      </c>
      <c r="F1456" s="4">
        <f t="shared" si="115"/>
        <v>1218.9473763568567</v>
      </c>
      <c r="G1456" s="4">
        <f t="shared" si="114"/>
        <v>962.4639076034648</v>
      </c>
      <c r="H1456" s="6">
        <f t="shared" si="111"/>
        <v>10413.85948026949</v>
      </c>
      <c r="I1456" s="6">
        <f>SUM($D$3:D1456)</f>
        <v>2699.711260827718</v>
      </c>
      <c r="K1456" s="6">
        <f t="shared" si="113"/>
        <v>13189.01061218119</v>
      </c>
      <c r="L1456" s="6">
        <f t="shared" si="112"/>
        <v>13113.570741097208</v>
      </c>
      <c r="M1456" s="6">
        <f>MAX($B$3:B1456)</f>
        <v>11.72</v>
      </c>
    </row>
    <row r="1457" spans="1:13" x14ac:dyDescent="0.25">
      <c r="A1457" s="1">
        <v>37967</v>
      </c>
      <c r="B1457" s="6">
        <v>10.8</v>
      </c>
      <c r="C1457" s="6">
        <v>5.412928</v>
      </c>
      <c r="D1457" s="6">
        <f>_xlfn.IFNA(VLOOKUP(A1457,'APIUX Dividends'!A:B,2,FALSE),0)*G1457</f>
        <v>0</v>
      </c>
      <c r="E1457" t="str">
        <f>IF(B1457&lt;0.8*MAX($B$3:B1457), "reinvest dividends","")</f>
        <v/>
      </c>
      <c r="F1457" s="4">
        <f t="shared" si="115"/>
        <v>1218.9473763568567</v>
      </c>
      <c r="G1457" s="4">
        <f t="shared" si="114"/>
        <v>962.4639076034648</v>
      </c>
      <c r="H1457" s="6">
        <f t="shared" si="111"/>
        <v>10394.610202117421</v>
      </c>
      <c r="I1457" s="6">
        <f>SUM($D$3:D1457)</f>
        <v>2699.711260827718</v>
      </c>
      <c r="K1457" s="6">
        <f t="shared" si="113"/>
        <v>13164.631664654053</v>
      </c>
      <c r="L1457" s="6">
        <f t="shared" si="112"/>
        <v>13094.32146294514</v>
      </c>
      <c r="M1457" s="6">
        <f>MAX($B$3:B1457)</f>
        <v>11.72</v>
      </c>
    </row>
    <row r="1458" spans="1:13" x14ac:dyDescent="0.25">
      <c r="A1458" s="1">
        <v>37970</v>
      </c>
      <c r="B1458" s="6">
        <v>10.81</v>
      </c>
      <c r="C1458" s="6">
        <v>5.4179399999999998</v>
      </c>
      <c r="D1458" s="6">
        <f>_xlfn.IFNA(VLOOKUP(A1458,'APIUX Dividends'!A:B,2,FALSE),0)*G1458</f>
        <v>0</v>
      </c>
      <c r="E1458" t="str">
        <f>IF(B1458&lt;0.8*MAX($B$3:B1458), "reinvest dividends","")</f>
        <v/>
      </c>
      <c r="F1458" s="4">
        <f t="shared" si="115"/>
        <v>1218.9473763568567</v>
      </c>
      <c r="G1458" s="4">
        <f t="shared" si="114"/>
        <v>962.4639076034648</v>
      </c>
      <c r="H1458" s="6">
        <f t="shared" si="111"/>
        <v>10404.234841193454</v>
      </c>
      <c r="I1458" s="6">
        <f>SUM($D$3:D1458)</f>
        <v>2699.711260827718</v>
      </c>
      <c r="K1458" s="6">
        <f t="shared" si="113"/>
        <v>13176.821138417621</v>
      </c>
      <c r="L1458" s="6">
        <f t="shared" si="112"/>
        <v>13103.946102021173</v>
      </c>
      <c r="M1458" s="6">
        <f>MAX($B$3:B1458)</f>
        <v>11.72</v>
      </c>
    </row>
    <row r="1459" spans="1:13" x14ac:dyDescent="0.25">
      <c r="A1459" s="1">
        <v>37971</v>
      </c>
      <c r="B1459" s="6">
        <v>10.81</v>
      </c>
      <c r="C1459" s="6">
        <v>5.4179399999999998</v>
      </c>
      <c r="D1459" s="6">
        <f>_xlfn.IFNA(VLOOKUP(A1459,'APIUX Dividends'!A:B,2,FALSE),0)*G1459</f>
        <v>0</v>
      </c>
      <c r="E1459" t="str">
        <f>IF(B1459&lt;0.8*MAX($B$3:B1459), "reinvest dividends","")</f>
        <v/>
      </c>
      <c r="F1459" s="4">
        <f t="shared" si="115"/>
        <v>1218.9473763568567</v>
      </c>
      <c r="G1459" s="4">
        <f t="shared" si="114"/>
        <v>962.4639076034648</v>
      </c>
      <c r="H1459" s="6">
        <f t="shared" si="111"/>
        <v>10404.234841193454</v>
      </c>
      <c r="I1459" s="6">
        <f>SUM($D$3:D1459)</f>
        <v>2699.711260827718</v>
      </c>
      <c r="K1459" s="6">
        <f t="shared" si="113"/>
        <v>13176.821138417621</v>
      </c>
      <c r="L1459" s="6">
        <f t="shared" si="112"/>
        <v>13103.946102021173</v>
      </c>
      <c r="M1459" s="6">
        <f>MAX($B$3:B1459)</f>
        <v>11.72</v>
      </c>
    </row>
    <row r="1460" spans="1:13" x14ac:dyDescent="0.25">
      <c r="A1460" s="1">
        <v>37972</v>
      </c>
      <c r="B1460" s="6">
        <v>10.81</v>
      </c>
      <c r="C1460" s="6">
        <v>5.4179399999999998</v>
      </c>
      <c r="D1460" s="6">
        <f>_xlfn.IFNA(VLOOKUP(A1460,'APIUX Dividends'!A:B,2,FALSE),0)*G1460</f>
        <v>0</v>
      </c>
      <c r="E1460" t="str">
        <f>IF(B1460&lt;0.8*MAX($B$3:B1460), "reinvest dividends","")</f>
        <v/>
      </c>
      <c r="F1460" s="4">
        <f t="shared" si="115"/>
        <v>1218.9473763568567</v>
      </c>
      <c r="G1460" s="4">
        <f t="shared" si="114"/>
        <v>962.4639076034648</v>
      </c>
      <c r="H1460" s="6">
        <f t="shared" si="111"/>
        <v>10404.234841193454</v>
      </c>
      <c r="I1460" s="6">
        <f>SUM($D$3:D1460)</f>
        <v>2699.711260827718</v>
      </c>
      <c r="K1460" s="6">
        <f t="shared" si="113"/>
        <v>13176.821138417621</v>
      </c>
      <c r="L1460" s="6">
        <f t="shared" si="112"/>
        <v>13103.946102021173</v>
      </c>
      <c r="M1460" s="6">
        <f>MAX($B$3:B1460)</f>
        <v>11.72</v>
      </c>
    </row>
    <row r="1461" spans="1:13" x14ac:dyDescent="0.25">
      <c r="A1461" s="1">
        <v>37973</v>
      </c>
      <c r="B1461" s="6">
        <v>10.81</v>
      </c>
      <c r="C1461" s="6">
        <v>5.4179399999999998</v>
      </c>
      <c r="D1461" s="6">
        <f>_xlfn.IFNA(VLOOKUP(A1461,'APIUX Dividends'!A:B,2,FALSE),0)*G1461</f>
        <v>0</v>
      </c>
      <c r="E1461" t="str">
        <f>IF(B1461&lt;0.8*MAX($B$3:B1461), "reinvest dividends","")</f>
        <v/>
      </c>
      <c r="F1461" s="4">
        <f t="shared" si="115"/>
        <v>1218.9473763568567</v>
      </c>
      <c r="G1461" s="4">
        <f t="shared" si="114"/>
        <v>962.4639076034648</v>
      </c>
      <c r="H1461" s="6">
        <f t="shared" si="111"/>
        <v>10404.234841193454</v>
      </c>
      <c r="I1461" s="6">
        <f>SUM($D$3:D1461)</f>
        <v>2699.711260827718</v>
      </c>
      <c r="K1461" s="6">
        <f t="shared" si="113"/>
        <v>13176.821138417621</v>
      </c>
      <c r="L1461" s="6">
        <f t="shared" si="112"/>
        <v>13103.946102021173</v>
      </c>
      <c r="M1461" s="6">
        <f>MAX($B$3:B1461)</f>
        <v>11.72</v>
      </c>
    </row>
    <row r="1462" spans="1:13" x14ac:dyDescent="0.25">
      <c r="A1462" s="1">
        <v>37974</v>
      </c>
      <c r="B1462" s="6">
        <v>10.81</v>
      </c>
      <c r="C1462" s="6">
        <v>5.4179399999999998</v>
      </c>
      <c r="D1462" s="6">
        <f>_xlfn.IFNA(VLOOKUP(A1462,'APIUX Dividends'!A:B,2,FALSE),0)*G1462</f>
        <v>0</v>
      </c>
      <c r="E1462" t="str">
        <f>IF(B1462&lt;0.8*MAX($B$3:B1462), "reinvest dividends","")</f>
        <v/>
      </c>
      <c r="F1462" s="4">
        <f t="shared" si="115"/>
        <v>1218.9473763568567</v>
      </c>
      <c r="G1462" s="4">
        <f t="shared" si="114"/>
        <v>962.4639076034648</v>
      </c>
      <c r="H1462" s="6">
        <f t="shared" si="111"/>
        <v>10404.234841193454</v>
      </c>
      <c r="I1462" s="6">
        <f>SUM($D$3:D1462)</f>
        <v>2699.711260827718</v>
      </c>
      <c r="K1462" s="6">
        <f t="shared" si="113"/>
        <v>13176.821138417621</v>
      </c>
      <c r="L1462" s="6">
        <f t="shared" si="112"/>
        <v>13103.946102021173</v>
      </c>
      <c r="M1462" s="6">
        <f>MAX($B$3:B1462)</f>
        <v>11.72</v>
      </c>
    </row>
    <row r="1463" spans="1:13" x14ac:dyDescent="0.25">
      <c r="A1463" s="1">
        <v>37977</v>
      </c>
      <c r="B1463" s="6">
        <v>10.81</v>
      </c>
      <c r="C1463" s="6">
        <v>5.4179399999999998</v>
      </c>
      <c r="D1463" s="6">
        <f>_xlfn.IFNA(VLOOKUP(A1463,'APIUX Dividends'!A:B,2,FALSE),0)*G1463</f>
        <v>0</v>
      </c>
      <c r="E1463" t="str">
        <f>IF(B1463&lt;0.8*MAX($B$3:B1463), "reinvest dividends","")</f>
        <v/>
      </c>
      <c r="F1463" s="4">
        <f t="shared" si="115"/>
        <v>1218.9473763568567</v>
      </c>
      <c r="G1463" s="4">
        <f t="shared" si="114"/>
        <v>962.4639076034648</v>
      </c>
      <c r="H1463" s="6">
        <f t="shared" si="111"/>
        <v>10404.234841193454</v>
      </c>
      <c r="I1463" s="6">
        <f>SUM($D$3:D1463)</f>
        <v>2699.711260827718</v>
      </c>
      <c r="K1463" s="6">
        <f t="shared" si="113"/>
        <v>13176.821138417621</v>
      </c>
      <c r="L1463" s="6">
        <f t="shared" si="112"/>
        <v>13103.946102021173</v>
      </c>
      <c r="M1463" s="6">
        <f>MAX($B$3:B1463)</f>
        <v>11.72</v>
      </c>
    </row>
    <row r="1464" spans="1:13" x14ac:dyDescent="0.25">
      <c r="A1464" s="1">
        <v>37978</v>
      </c>
      <c r="B1464" s="6">
        <v>10.8</v>
      </c>
      <c r="C1464" s="6">
        <v>5.412928</v>
      </c>
      <c r="D1464" s="6">
        <f>_xlfn.IFNA(VLOOKUP(A1464,'APIUX Dividends'!A:B,2,FALSE),0)*G1464</f>
        <v>0</v>
      </c>
      <c r="E1464" t="str">
        <f>IF(B1464&lt;0.8*MAX($B$3:B1464), "reinvest dividends","")</f>
        <v/>
      </c>
      <c r="F1464" s="4">
        <f t="shared" si="115"/>
        <v>1218.9473763568567</v>
      </c>
      <c r="G1464" s="4">
        <f t="shared" si="114"/>
        <v>962.4639076034648</v>
      </c>
      <c r="H1464" s="6">
        <f t="shared" si="111"/>
        <v>10394.610202117421</v>
      </c>
      <c r="I1464" s="6">
        <f>SUM($D$3:D1464)</f>
        <v>2699.711260827718</v>
      </c>
      <c r="K1464" s="6">
        <f t="shared" si="113"/>
        <v>13164.631664654053</v>
      </c>
      <c r="L1464" s="6">
        <f t="shared" si="112"/>
        <v>13094.32146294514</v>
      </c>
      <c r="M1464" s="6">
        <f>MAX($B$3:B1464)</f>
        <v>11.72</v>
      </c>
    </row>
    <row r="1465" spans="1:13" x14ac:dyDescent="0.25">
      <c r="A1465" s="1">
        <v>37979</v>
      </c>
      <c r="B1465" s="6">
        <v>10.8</v>
      </c>
      <c r="C1465" s="6">
        <v>5.412928</v>
      </c>
      <c r="D1465" s="6">
        <f>_xlfn.IFNA(VLOOKUP(A1465,'APIUX Dividends'!A:B,2,FALSE),0)*G1465</f>
        <v>0</v>
      </c>
      <c r="E1465" t="str">
        <f>IF(B1465&lt;0.8*MAX($B$3:B1465), "reinvest dividends","")</f>
        <v/>
      </c>
      <c r="F1465" s="4">
        <f t="shared" si="115"/>
        <v>1218.9473763568567</v>
      </c>
      <c r="G1465" s="4">
        <f t="shared" si="114"/>
        <v>962.4639076034648</v>
      </c>
      <c r="H1465" s="6">
        <f t="shared" si="111"/>
        <v>10394.610202117421</v>
      </c>
      <c r="I1465" s="6">
        <f>SUM($D$3:D1465)</f>
        <v>2699.711260827718</v>
      </c>
      <c r="K1465" s="6">
        <f t="shared" si="113"/>
        <v>13164.631664654053</v>
      </c>
      <c r="L1465" s="6">
        <f t="shared" si="112"/>
        <v>13094.32146294514</v>
      </c>
      <c r="M1465" s="6">
        <f>MAX($B$3:B1465)</f>
        <v>11.72</v>
      </c>
    </row>
    <row r="1466" spans="1:13" x14ac:dyDescent="0.25">
      <c r="A1466" s="1">
        <v>37981</v>
      </c>
      <c r="B1466" s="6">
        <v>10.81</v>
      </c>
      <c r="C1466" s="6">
        <v>5.4179399999999998</v>
      </c>
      <c r="D1466" s="6">
        <f>_xlfn.IFNA(VLOOKUP(A1466,'APIUX Dividends'!A:B,2,FALSE),0)*G1466</f>
        <v>0</v>
      </c>
      <c r="E1466" t="str">
        <f>IF(B1466&lt;0.8*MAX($B$3:B1466), "reinvest dividends","")</f>
        <v/>
      </c>
      <c r="F1466" s="4">
        <f t="shared" si="115"/>
        <v>1218.9473763568567</v>
      </c>
      <c r="G1466" s="4">
        <f t="shared" si="114"/>
        <v>962.4639076034648</v>
      </c>
      <c r="H1466" s="6">
        <f t="shared" si="111"/>
        <v>10404.234841193454</v>
      </c>
      <c r="I1466" s="6">
        <f>SUM($D$3:D1466)</f>
        <v>2699.711260827718</v>
      </c>
      <c r="K1466" s="6">
        <f t="shared" si="113"/>
        <v>13176.821138417621</v>
      </c>
      <c r="L1466" s="6">
        <f t="shared" si="112"/>
        <v>13103.946102021173</v>
      </c>
      <c r="M1466" s="6">
        <f>MAX($B$3:B1466)</f>
        <v>11.72</v>
      </c>
    </row>
    <row r="1467" spans="1:13" x14ac:dyDescent="0.25">
      <c r="A1467" s="1">
        <v>37984</v>
      </c>
      <c r="B1467" s="6">
        <v>10.81</v>
      </c>
      <c r="C1467" s="6">
        <v>5.4179399999999998</v>
      </c>
      <c r="D1467" s="6">
        <f>_xlfn.IFNA(VLOOKUP(A1467,'APIUX Dividends'!A:B,2,FALSE),0)*G1467</f>
        <v>0</v>
      </c>
      <c r="E1467" t="str">
        <f>IF(B1467&lt;0.8*MAX($B$3:B1467), "reinvest dividends","")</f>
        <v/>
      </c>
      <c r="F1467" s="4">
        <f t="shared" si="115"/>
        <v>1218.9473763568567</v>
      </c>
      <c r="G1467" s="4">
        <f t="shared" si="114"/>
        <v>962.4639076034648</v>
      </c>
      <c r="H1467" s="6">
        <f t="shared" si="111"/>
        <v>10404.234841193454</v>
      </c>
      <c r="I1467" s="6">
        <f>SUM($D$3:D1467)</f>
        <v>2699.711260827718</v>
      </c>
      <c r="K1467" s="6">
        <f t="shared" si="113"/>
        <v>13176.821138417621</v>
      </c>
      <c r="L1467" s="6">
        <f t="shared" si="112"/>
        <v>13103.946102021173</v>
      </c>
      <c r="M1467" s="6">
        <f>MAX($B$3:B1467)</f>
        <v>11.72</v>
      </c>
    </row>
    <row r="1468" spans="1:13" x14ac:dyDescent="0.25">
      <c r="A1468" s="1">
        <v>37985</v>
      </c>
      <c r="B1468" s="6">
        <v>10.66</v>
      </c>
      <c r="C1468" s="6">
        <v>5.4154020000000003</v>
      </c>
      <c r="D1468" s="6">
        <f>_xlfn.IFNA(VLOOKUP(A1468,'APIUX Dividends'!A:B,2,FALSE),0)*G1468</f>
        <v>139.55726660250238</v>
      </c>
      <c r="E1468" t="str">
        <f>IF(B1468&lt;0.8*MAX($B$3:B1468), "reinvest dividends","")</f>
        <v/>
      </c>
      <c r="F1468" s="4">
        <f t="shared" si="115"/>
        <v>1232.0390523983672</v>
      </c>
      <c r="G1468" s="4">
        <f t="shared" si="114"/>
        <v>962.4639076034648</v>
      </c>
      <c r="H1468" s="6">
        <f t="shared" si="111"/>
        <v>10259.865255052935</v>
      </c>
      <c r="I1468" s="6">
        <f>SUM($D$3:D1468)</f>
        <v>2839.2685274302203</v>
      </c>
      <c r="K1468" s="6">
        <f t="shared" si="113"/>
        <v>13133.536298566594</v>
      </c>
      <c r="L1468" s="6">
        <f t="shared" si="112"/>
        <v>13099.133782483155</v>
      </c>
      <c r="M1468" s="6">
        <f>MAX($B$3:B1468)</f>
        <v>11.72</v>
      </c>
    </row>
    <row r="1469" spans="1:13" x14ac:dyDescent="0.25">
      <c r="A1469" s="1">
        <v>37986</v>
      </c>
      <c r="B1469" s="6">
        <v>10.67</v>
      </c>
      <c r="C1469" s="6">
        <v>5.4204819999999998</v>
      </c>
      <c r="D1469" s="6">
        <f>_xlfn.IFNA(VLOOKUP(A1469,'APIUX Dividends'!A:B,2,FALSE),0)*G1469</f>
        <v>0</v>
      </c>
      <c r="E1469" t="str">
        <f>IF(B1469&lt;0.8*MAX($B$3:B1469), "reinvest dividends","")</f>
        <v/>
      </c>
      <c r="F1469" s="4">
        <f t="shared" si="115"/>
        <v>1232.0390523983672</v>
      </c>
      <c r="G1469" s="4">
        <f t="shared" si="114"/>
        <v>962.4639076034648</v>
      </c>
      <c r="H1469" s="6">
        <f t="shared" si="111"/>
        <v>10269.48989412897</v>
      </c>
      <c r="I1469" s="6">
        <f>SUM($D$3:D1469)</f>
        <v>2839.2685274302203</v>
      </c>
      <c r="K1469" s="6">
        <f t="shared" si="113"/>
        <v>13145.856689090579</v>
      </c>
      <c r="L1469" s="6">
        <f t="shared" si="112"/>
        <v>13108.758421559191</v>
      </c>
      <c r="M1469" s="6">
        <f>MAX($B$3:B1469)</f>
        <v>11.72</v>
      </c>
    </row>
    <row r="1470" spans="1:13" x14ac:dyDescent="0.25">
      <c r="A1470" s="1">
        <v>37988</v>
      </c>
      <c r="B1470" s="6">
        <v>10.65</v>
      </c>
      <c r="C1470" s="6">
        <v>5.4103219999999999</v>
      </c>
      <c r="D1470" s="6">
        <f>_xlfn.IFNA(VLOOKUP(A1470,'APIUX Dividends'!A:B,2,FALSE),0)*G1470</f>
        <v>0</v>
      </c>
      <c r="E1470" t="str">
        <f>IF(B1470&lt;0.8*MAX($B$3:B1470), "reinvest dividends","")</f>
        <v/>
      </c>
      <c r="F1470" s="4">
        <f t="shared" si="115"/>
        <v>1232.0390523983672</v>
      </c>
      <c r="G1470" s="4">
        <f t="shared" si="114"/>
        <v>962.4639076034648</v>
      </c>
      <c r="H1470" s="6">
        <f t="shared" si="111"/>
        <v>10250.2406159769</v>
      </c>
      <c r="I1470" s="6">
        <f>SUM($D$3:D1470)</f>
        <v>2839.2685274302203</v>
      </c>
      <c r="K1470" s="6">
        <f t="shared" si="113"/>
        <v>13121.21590804261</v>
      </c>
      <c r="L1470" s="6">
        <f t="shared" si="112"/>
        <v>13089.50914340712</v>
      </c>
      <c r="M1470" s="6">
        <f>MAX($B$3:B1470)</f>
        <v>11.72</v>
      </c>
    </row>
    <row r="1471" spans="1:13" x14ac:dyDescent="0.25">
      <c r="A1471" s="1">
        <v>37991</v>
      </c>
      <c r="B1471" s="6">
        <v>10.65</v>
      </c>
      <c r="C1471" s="6">
        <v>5.4103219999999999</v>
      </c>
      <c r="D1471" s="6">
        <f>_xlfn.IFNA(VLOOKUP(A1471,'APIUX Dividends'!A:B,2,FALSE),0)*G1471</f>
        <v>0</v>
      </c>
      <c r="E1471" t="str">
        <f>IF(B1471&lt;0.8*MAX($B$3:B1471), "reinvest dividends","")</f>
        <v/>
      </c>
      <c r="F1471" s="4">
        <f t="shared" si="115"/>
        <v>1232.0390523983672</v>
      </c>
      <c r="G1471" s="4">
        <f t="shared" si="114"/>
        <v>962.4639076034648</v>
      </c>
      <c r="H1471" s="6">
        <f t="shared" si="111"/>
        <v>10250.2406159769</v>
      </c>
      <c r="I1471" s="6">
        <f>SUM($D$3:D1471)</f>
        <v>2839.2685274302203</v>
      </c>
      <c r="K1471" s="6">
        <f t="shared" si="113"/>
        <v>13121.21590804261</v>
      </c>
      <c r="L1471" s="6">
        <f t="shared" si="112"/>
        <v>13089.50914340712</v>
      </c>
      <c r="M1471" s="6">
        <f>MAX($B$3:B1471)</f>
        <v>11.72</v>
      </c>
    </row>
    <row r="1472" spans="1:13" x14ac:dyDescent="0.25">
      <c r="A1472" s="1">
        <v>37992</v>
      </c>
      <c r="B1472" s="6">
        <v>10.66</v>
      </c>
      <c r="C1472" s="6">
        <v>5.4154020000000003</v>
      </c>
      <c r="D1472" s="6">
        <f>_xlfn.IFNA(VLOOKUP(A1472,'APIUX Dividends'!A:B,2,FALSE),0)*G1472</f>
        <v>0</v>
      </c>
      <c r="E1472" t="str">
        <f>IF(B1472&lt;0.8*MAX($B$3:B1472), "reinvest dividends","")</f>
        <v/>
      </c>
      <c r="F1472" s="4">
        <f t="shared" si="115"/>
        <v>1232.0390523983672</v>
      </c>
      <c r="G1472" s="4">
        <f t="shared" si="114"/>
        <v>962.4639076034648</v>
      </c>
      <c r="H1472" s="6">
        <f t="shared" si="111"/>
        <v>10259.865255052935</v>
      </c>
      <c r="I1472" s="6">
        <f>SUM($D$3:D1472)</f>
        <v>2839.2685274302203</v>
      </c>
      <c r="K1472" s="6">
        <f t="shared" si="113"/>
        <v>13133.536298566594</v>
      </c>
      <c r="L1472" s="6">
        <f t="shared" si="112"/>
        <v>13099.133782483155</v>
      </c>
      <c r="M1472" s="6">
        <f>MAX($B$3:B1472)</f>
        <v>11.72</v>
      </c>
    </row>
    <row r="1473" spans="1:13" x14ac:dyDescent="0.25">
      <c r="A1473" s="1">
        <v>37993</v>
      </c>
      <c r="B1473" s="6">
        <v>10.67</v>
      </c>
      <c r="C1473" s="6">
        <v>5.4204819999999998</v>
      </c>
      <c r="D1473" s="6">
        <f>_xlfn.IFNA(VLOOKUP(A1473,'APIUX Dividends'!A:B,2,FALSE),0)*G1473</f>
        <v>0</v>
      </c>
      <c r="E1473" t="str">
        <f>IF(B1473&lt;0.8*MAX($B$3:B1473), "reinvest dividends","")</f>
        <v/>
      </c>
      <c r="F1473" s="4">
        <f t="shared" si="115"/>
        <v>1232.0390523983672</v>
      </c>
      <c r="G1473" s="4">
        <f t="shared" si="114"/>
        <v>962.4639076034648</v>
      </c>
      <c r="H1473" s="6">
        <f t="shared" si="111"/>
        <v>10269.48989412897</v>
      </c>
      <c r="I1473" s="6">
        <f>SUM($D$3:D1473)</f>
        <v>2839.2685274302203</v>
      </c>
      <c r="K1473" s="6">
        <f t="shared" si="113"/>
        <v>13145.856689090579</v>
      </c>
      <c r="L1473" s="6">
        <f t="shared" si="112"/>
        <v>13108.758421559191</v>
      </c>
      <c r="M1473" s="6">
        <f>MAX($B$3:B1473)</f>
        <v>11.72</v>
      </c>
    </row>
    <row r="1474" spans="1:13" x14ac:dyDescent="0.25">
      <c r="A1474" s="1">
        <v>37994</v>
      </c>
      <c r="B1474" s="6">
        <v>10.66</v>
      </c>
      <c r="C1474" s="6">
        <v>5.4154020000000003</v>
      </c>
      <c r="D1474" s="6">
        <f>_xlfn.IFNA(VLOOKUP(A1474,'APIUX Dividends'!A:B,2,FALSE),0)*G1474</f>
        <v>0</v>
      </c>
      <c r="E1474" t="str">
        <f>IF(B1474&lt;0.8*MAX($B$3:B1474), "reinvest dividends","")</f>
        <v/>
      </c>
      <c r="F1474" s="4">
        <f t="shared" si="115"/>
        <v>1232.0390523983672</v>
      </c>
      <c r="G1474" s="4">
        <f t="shared" si="114"/>
        <v>962.4639076034648</v>
      </c>
      <c r="H1474" s="6">
        <f t="shared" si="111"/>
        <v>10259.865255052935</v>
      </c>
      <c r="I1474" s="6">
        <f>SUM($D$3:D1474)</f>
        <v>2839.2685274302203</v>
      </c>
      <c r="K1474" s="6">
        <f t="shared" si="113"/>
        <v>13133.536298566594</v>
      </c>
      <c r="L1474" s="6">
        <f t="shared" si="112"/>
        <v>13099.133782483155</v>
      </c>
      <c r="M1474" s="6">
        <f>MAX($B$3:B1474)</f>
        <v>11.72</v>
      </c>
    </row>
    <row r="1475" spans="1:13" x14ac:dyDescent="0.25">
      <c r="A1475" s="1">
        <v>37995</v>
      </c>
      <c r="B1475" s="6">
        <v>10.67</v>
      </c>
      <c r="C1475" s="6">
        <v>5.4204819999999998</v>
      </c>
      <c r="D1475" s="6">
        <f>_xlfn.IFNA(VLOOKUP(A1475,'APIUX Dividends'!A:B,2,FALSE),0)*G1475</f>
        <v>0</v>
      </c>
      <c r="E1475" t="str">
        <f>IF(B1475&lt;0.8*MAX($B$3:B1475), "reinvest dividends","")</f>
        <v/>
      </c>
      <c r="F1475" s="4">
        <f t="shared" si="115"/>
        <v>1232.0390523983672</v>
      </c>
      <c r="G1475" s="4">
        <f t="shared" si="114"/>
        <v>962.4639076034648</v>
      </c>
      <c r="H1475" s="6">
        <f t="shared" ref="H1475:H1538" si="116">G1475*B1475</f>
        <v>10269.48989412897</v>
      </c>
      <c r="I1475" s="6">
        <f>SUM($D$3:D1475)</f>
        <v>2839.2685274302203</v>
      </c>
      <c r="K1475" s="6">
        <f t="shared" si="113"/>
        <v>13145.856689090579</v>
      </c>
      <c r="L1475" s="6">
        <f t="shared" ref="L1475:L1538" si="117">I1475+H1475</f>
        <v>13108.758421559191</v>
      </c>
      <c r="M1475" s="6">
        <f>MAX($B$3:B1475)</f>
        <v>11.72</v>
      </c>
    </row>
    <row r="1476" spans="1:13" x14ac:dyDescent="0.25">
      <c r="A1476" s="1">
        <v>37998</v>
      </c>
      <c r="B1476" s="6">
        <v>10.68</v>
      </c>
      <c r="C1476" s="6">
        <v>5.4255610000000001</v>
      </c>
      <c r="D1476" s="6">
        <f>_xlfn.IFNA(VLOOKUP(A1476,'APIUX Dividends'!A:B,2,FALSE),0)*G1476</f>
        <v>0</v>
      </c>
      <c r="E1476" t="str">
        <f>IF(B1476&lt;0.8*MAX($B$3:B1476), "reinvest dividends","")</f>
        <v/>
      </c>
      <c r="F1476" s="4">
        <f t="shared" si="115"/>
        <v>1232.0390523983672</v>
      </c>
      <c r="G1476" s="4">
        <f t="shared" si="114"/>
        <v>962.4639076034648</v>
      </c>
      <c r="H1476" s="6">
        <f t="shared" si="116"/>
        <v>10279.114533205004</v>
      </c>
      <c r="I1476" s="6">
        <f>SUM($D$3:D1476)</f>
        <v>2839.2685274302203</v>
      </c>
      <c r="K1476" s="6">
        <f t="shared" ref="K1476:K1539" si="118">F1476*B1476</f>
        <v>13158.177079614561</v>
      </c>
      <c r="L1476" s="6">
        <f t="shared" si="117"/>
        <v>13118.383060635224</v>
      </c>
      <c r="M1476" s="6">
        <f>MAX($B$3:B1476)</f>
        <v>11.72</v>
      </c>
    </row>
    <row r="1477" spans="1:13" x14ac:dyDescent="0.25">
      <c r="A1477" s="1">
        <v>37999</v>
      </c>
      <c r="B1477" s="6">
        <v>10.68</v>
      </c>
      <c r="C1477" s="6">
        <v>5.4255610000000001</v>
      </c>
      <c r="D1477" s="6">
        <f>_xlfn.IFNA(VLOOKUP(A1477,'APIUX Dividends'!A:B,2,FALSE),0)*G1477</f>
        <v>0</v>
      </c>
      <c r="E1477" t="str">
        <f>IF(B1477&lt;0.8*MAX($B$3:B1477), "reinvest dividends","")</f>
        <v/>
      </c>
      <c r="F1477" s="4">
        <f t="shared" si="115"/>
        <v>1232.0390523983672</v>
      </c>
      <c r="G1477" s="4">
        <f t="shared" ref="G1477:G1540" si="119">G1476</f>
        <v>962.4639076034648</v>
      </c>
      <c r="H1477" s="6">
        <f t="shared" si="116"/>
        <v>10279.114533205004</v>
      </c>
      <c r="I1477" s="6">
        <f>SUM($D$3:D1477)</f>
        <v>2839.2685274302203</v>
      </c>
      <c r="K1477" s="6">
        <f t="shared" si="118"/>
        <v>13158.177079614561</v>
      </c>
      <c r="L1477" s="6">
        <f t="shared" si="117"/>
        <v>13118.383060635224</v>
      </c>
      <c r="M1477" s="6">
        <f>MAX($B$3:B1477)</f>
        <v>11.72</v>
      </c>
    </row>
    <row r="1478" spans="1:13" x14ac:dyDescent="0.25">
      <c r="A1478" s="1">
        <v>38000</v>
      </c>
      <c r="B1478" s="6">
        <v>10.68</v>
      </c>
      <c r="C1478" s="6">
        <v>5.4255610000000001</v>
      </c>
      <c r="D1478" s="6">
        <f>_xlfn.IFNA(VLOOKUP(A1478,'APIUX Dividends'!A:B,2,FALSE),0)*G1478</f>
        <v>0</v>
      </c>
      <c r="E1478" t="str">
        <f>IF(B1478&lt;0.8*MAX($B$3:B1478), "reinvest dividends","")</f>
        <v/>
      </c>
      <c r="F1478" s="4">
        <f t="shared" si="115"/>
        <v>1232.0390523983672</v>
      </c>
      <c r="G1478" s="4">
        <f t="shared" si="119"/>
        <v>962.4639076034648</v>
      </c>
      <c r="H1478" s="6">
        <f t="shared" si="116"/>
        <v>10279.114533205004</v>
      </c>
      <c r="I1478" s="6">
        <f>SUM($D$3:D1478)</f>
        <v>2839.2685274302203</v>
      </c>
      <c r="K1478" s="6">
        <f t="shared" si="118"/>
        <v>13158.177079614561</v>
      </c>
      <c r="L1478" s="6">
        <f t="shared" si="117"/>
        <v>13118.383060635224</v>
      </c>
      <c r="M1478" s="6">
        <f>MAX($B$3:B1478)</f>
        <v>11.72</v>
      </c>
    </row>
    <row r="1479" spans="1:13" x14ac:dyDescent="0.25">
      <c r="A1479" s="1">
        <v>38001</v>
      </c>
      <c r="B1479" s="6">
        <v>10.68</v>
      </c>
      <c r="C1479" s="6">
        <v>5.4255610000000001</v>
      </c>
      <c r="D1479" s="6">
        <f>_xlfn.IFNA(VLOOKUP(A1479,'APIUX Dividends'!A:B,2,FALSE),0)*G1479</f>
        <v>0</v>
      </c>
      <c r="E1479" t="str">
        <f>IF(B1479&lt;0.8*MAX($B$3:B1479), "reinvest dividends","")</f>
        <v/>
      </c>
      <c r="F1479" s="4">
        <f t="shared" si="115"/>
        <v>1232.0390523983672</v>
      </c>
      <c r="G1479" s="4">
        <f t="shared" si="119"/>
        <v>962.4639076034648</v>
      </c>
      <c r="H1479" s="6">
        <f t="shared" si="116"/>
        <v>10279.114533205004</v>
      </c>
      <c r="I1479" s="6">
        <f>SUM($D$3:D1479)</f>
        <v>2839.2685274302203</v>
      </c>
      <c r="K1479" s="6">
        <f t="shared" si="118"/>
        <v>13158.177079614561</v>
      </c>
      <c r="L1479" s="6">
        <f t="shared" si="117"/>
        <v>13118.383060635224</v>
      </c>
      <c r="M1479" s="6">
        <f>MAX($B$3:B1479)</f>
        <v>11.72</v>
      </c>
    </row>
    <row r="1480" spans="1:13" x14ac:dyDescent="0.25">
      <c r="A1480" s="1">
        <v>38002</v>
      </c>
      <c r="B1480" s="6">
        <v>10.67</v>
      </c>
      <c r="C1480" s="6">
        <v>5.4204819999999998</v>
      </c>
      <c r="D1480" s="6">
        <f>_xlfn.IFNA(VLOOKUP(A1480,'APIUX Dividends'!A:B,2,FALSE),0)*G1480</f>
        <v>0</v>
      </c>
      <c r="E1480" t="str">
        <f>IF(B1480&lt;0.8*MAX($B$3:B1480), "reinvest dividends","")</f>
        <v/>
      </c>
      <c r="F1480" s="4">
        <f t="shared" si="115"/>
        <v>1232.0390523983672</v>
      </c>
      <c r="G1480" s="4">
        <f t="shared" si="119"/>
        <v>962.4639076034648</v>
      </c>
      <c r="H1480" s="6">
        <f t="shared" si="116"/>
        <v>10269.48989412897</v>
      </c>
      <c r="I1480" s="6">
        <f>SUM($D$3:D1480)</f>
        <v>2839.2685274302203</v>
      </c>
      <c r="K1480" s="6">
        <f t="shared" si="118"/>
        <v>13145.856689090579</v>
      </c>
      <c r="L1480" s="6">
        <f t="shared" si="117"/>
        <v>13108.758421559191</v>
      </c>
      <c r="M1480" s="6">
        <f>MAX($B$3:B1480)</f>
        <v>11.72</v>
      </c>
    </row>
    <row r="1481" spans="1:13" x14ac:dyDescent="0.25">
      <c r="A1481" s="1">
        <v>38006</v>
      </c>
      <c r="B1481" s="6">
        <v>10.67</v>
      </c>
      <c r="C1481" s="6">
        <v>5.4204819999999998</v>
      </c>
      <c r="D1481" s="6">
        <f>_xlfn.IFNA(VLOOKUP(A1481,'APIUX Dividends'!A:B,2,FALSE),0)*G1481</f>
        <v>0</v>
      </c>
      <c r="E1481" t="str">
        <f>IF(B1481&lt;0.8*MAX($B$3:B1481), "reinvest dividends","")</f>
        <v/>
      </c>
      <c r="F1481" s="4">
        <f t="shared" si="115"/>
        <v>1232.0390523983672</v>
      </c>
      <c r="G1481" s="4">
        <f t="shared" si="119"/>
        <v>962.4639076034648</v>
      </c>
      <c r="H1481" s="6">
        <f t="shared" si="116"/>
        <v>10269.48989412897</v>
      </c>
      <c r="I1481" s="6">
        <f>SUM($D$3:D1481)</f>
        <v>2839.2685274302203</v>
      </c>
      <c r="K1481" s="6">
        <f t="shared" si="118"/>
        <v>13145.856689090579</v>
      </c>
      <c r="L1481" s="6">
        <f t="shared" si="117"/>
        <v>13108.758421559191</v>
      </c>
      <c r="M1481" s="6">
        <f>MAX($B$3:B1481)</f>
        <v>11.72</v>
      </c>
    </row>
    <row r="1482" spans="1:13" x14ac:dyDescent="0.25">
      <c r="A1482" s="1">
        <v>38007</v>
      </c>
      <c r="B1482" s="6">
        <v>10.68</v>
      </c>
      <c r="C1482" s="6">
        <v>5.4255610000000001</v>
      </c>
      <c r="D1482" s="6">
        <f>_xlfn.IFNA(VLOOKUP(A1482,'APIUX Dividends'!A:B,2,FALSE),0)*G1482</f>
        <v>0</v>
      </c>
      <c r="E1482" t="str">
        <f>IF(B1482&lt;0.8*MAX($B$3:B1482), "reinvest dividends","")</f>
        <v/>
      </c>
      <c r="F1482" s="4">
        <f t="shared" si="115"/>
        <v>1232.0390523983672</v>
      </c>
      <c r="G1482" s="4">
        <f t="shared" si="119"/>
        <v>962.4639076034648</v>
      </c>
      <c r="H1482" s="6">
        <f t="shared" si="116"/>
        <v>10279.114533205004</v>
      </c>
      <c r="I1482" s="6">
        <f>SUM($D$3:D1482)</f>
        <v>2839.2685274302203</v>
      </c>
      <c r="K1482" s="6">
        <f t="shared" si="118"/>
        <v>13158.177079614561</v>
      </c>
      <c r="L1482" s="6">
        <f t="shared" si="117"/>
        <v>13118.383060635224</v>
      </c>
      <c r="M1482" s="6">
        <f>MAX($B$3:B1482)</f>
        <v>11.72</v>
      </c>
    </row>
    <row r="1483" spans="1:13" x14ac:dyDescent="0.25">
      <c r="A1483" s="1">
        <v>38008</v>
      </c>
      <c r="B1483" s="6">
        <v>10.68</v>
      </c>
      <c r="C1483" s="6">
        <v>5.4255610000000001</v>
      </c>
      <c r="D1483" s="6">
        <f>_xlfn.IFNA(VLOOKUP(A1483,'APIUX Dividends'!A:B,2,FALSE),0)*G1483</f>
        <v>0</v>
      </c>
      <c r="E1483" t="str">
        <f>IF(B1483&lt;0.8*MAX($B$3:B1483), "reinvest dividends","")</f>
        <v/>
      </c>
      <c r="F1483" s="4">
        <f t="shared" si="115"/>
        <v>1232.0390523983672</v>
      </c>
      <c r="G1483" s="4">
        <f t="shared" si="119"/>
        <v>962.4639076034648</v>
      </c>
      <c r="H1483" s="6">
        <f t="shared" si="116"/>
        <v>10279.114533205004</v>
      </c>
      <c r="I1483" s="6">
        <f>SUM($D$3:D1483)</f>
        <v>2839.2685274302203</v>
      </c>
      <c r="K1483" s="6">
        <f t="shared" si="118"/>
        <v>13158.177079614561</v>
      </c>
      <c r="L1483" s="6">
        <f t="shared" si="117"/>
        <v>13118.383060635224</v>
      </c>
      <c r="M1483" s="6">
        <f>MAX($B$3:B1483)</f>
        <v>11.72</v>
      </c>
    </row>
    <row r="1484" spans="1:13" x14ac:dyDescent="0.25">
      <c r="A1484" s="1">
        <v>38009</v>
      </c>
      <c r="B1484" s="6">
        <v>10.67</v>
      </c>
      <c r="C1484" s="6">
        <v>5.4204819999999998</v>
      </c>
      <c r="D1484" s="6">
        <f>_xlfn.IFNA(VLOOKUP(A1484,'APIUX Dividends'!A:B,2,FALSE),0)*G1484</f>
        <v>0</v>
      </c>
      <c r="E1484" t="str">
        <f>IF(B1484&lt;0.8*MAX($B$3:B1484), "reinvest dividends","")</f>
        <v/>
      </c>
      <c r="F1484" s="4">
        <f t="shared" si="115"/>
        <v>1232.0390523983672</v>
      </c>
      <c r="G1484" s="4">
        <f t="shared" si="119"/>
        <v>962.4639076034648</v>
      </c>
      <c r="H1484" s="6">
        <f t="shared" si="116"/>
        <v>10269.48989412897</v>
      </c>
      <c r="I1484" s="6">
        <f>SUM($D$3:D1484)</f>
        <v>2839.2685274302203</v>
      </c>
      <c r="K1484" s="6">
        <f t="shared" si="118"/>
        <v>13145.856689090579</v>
      </c>
      <c r="L1484" s="6">
        <f t="shared" si="117"/>
        <v>13108.758421559191</v>
      </c>
      <c r="M1484" s="6">
        <f>MAX($B$3:B1484)</f>
        <v>11.72</v>
      </c>
    </row>
    <row r="1485" spans="1:13" x14ac:dyDescent="0.25">
      <c r="A1485" s="1">
        <v>38012</v>
      </c>
      <c r="B1485" s="6">
        <v>10.67</v>
      </c>
      <c r="C1485" s="6">
        <v>5.4204819999999998</v>
      </c>
      <c r="D1485" s="6">
        <f>_xlfn.IFNA(VLOOKUP(A1485,'APIUX Dividends'!A:B,2,FALSE),0)*G1485</f>
        <v>0</v>
      </c>
      <c r="E1485" t="str">
        <f>IF(B1485&lt;0.8*MAX($B$3:B1485), "reinvest dividends","")</f>
        <v/>
      </c>
      <c r="F1485" s="4">
        <f t="shared" si="115"/>
        <v>1232.0390523983672</v>
      </c>
      <c r="G1485" s="4">
        <f t="shared" si="119"/>
        <v>962.4639076034648</v>
      </c>
      <c r="H1485" s="6">
        <f t="shared" si="116"/>
        <v>10269.48989412897</v>
      </c>
      <c r="I1485" s="6">
        <f>SUM($D$3:D1485)</f>
        <v>2839.2685274302203</v>
      </c>
      <c r="K1485" s="6">
        <f t="shared" si="118"/>
        <v>13145.856689090579</v>
      </c>
      <c r="L1485" s="6">
        <f t="shared" si="117"/>
        <v>13108.758421559191</v>
      </c>
      <c r="M1485" s="6">
        <f>MAX($B$3:B1485)</f>
        <v>11.72</v>
      </c>
    </row>
    <row r="1486" spans="1:13" x14ac:dyDescent="0.25">
      <c r="A1486" s="1">
        <v>38013</v>
      </c>
      <c r="B1486" s="6">
        <v>10.67</v>
      </c>
      <c r="C1486" s="6">
        <v>5.4204819999999998</v>
      </c>
      <c r="D1486" s="6">
        <f>_xlfn.IFNA(VLOOKUP(A1486,'APIUX Dividends'!A:B,2,FALSE),0)*G1486</f>
        <v>0</v>
      </c>
      <c r="E1486" t="str">
        <f>IF(B1486&lt;0.8*MAX($B$3:B1486), "reinvest dividends","")</f>
        <v/>
      </c>
      <c r="F1486" s="4">
        <f t="shared" si="115"/>
        <v>1232.0390523983672</v>
      </c>
      <c r="G1486" s="4">
        <f t="shared" si="119"/>
        <v>962.4639076034648</v>
      </c>
      <c r="H1486" s="6">
        <f t="shared" si="116"/>
        <v>10269.48989412897</v>
      </c>
      <c r="I1486" s="6">
        <f>SUM($D$3:D1486)</f>
        <v>2839.2685274302203</v>
      </c>
      <c r="K1486" s="6">
        <f t="shared" si="118"/>
        <v>13145.856689090579</v>
      </c>
      <c r="L1486" s="6">
        <f t="shared" si="117"/>
        <v>13108.758421559191</v>
      </c>
      <c r="M1486" s="6">
        <f>MAX($B$3:B1486)</f>
        <v>11.72</v>
      </c>
    </row>
    <row r="1487" spans="1:13" x14ac:dyDescent="0.25">
      <c r="A1487" s="1">
        <v>38014</v>
      </c>
      <c r="B1487" s="6">
        <v>10.66</v>
      </c>
      <c r="C1487" s="6">
        <v>5.4154020000000003</v>
      </c>
      <c r="D1487" s="6">
        <f>_xlfn.IFNA(VLOOKUP(A1487,'APIUX Dividends'!A:B,2,FALSE),0)*G1487</f>
        <v>0</v>
      </c>
      <c r="E1487" t="str">
        <f>IF(B1487&lt;0.8*MAX($B$3:B1487), "reinvest dividends","")</f>
        <v/>
      </c>
      <c r="F1487" s="4">
        <f t="shared" si="115"/>
        <v>1232.0390523983672</v>
      </c>
      <c r="G1487" s="4">
        <f t="shared" si="119"/>
        <v>962.4639076034648</v>
      </c>
      <c r="H1487" s="6">
        <f t="shared" si="116"/>
        <v>10259.865255052935</v>
      </c>
      <c r="I1487" s="6">
        <f>SUM($D$3:D1487)</f>
        <v>2839.2685274302203</v>
      </c>
      <c r="K1487" s="6">
        <f t="shared" si="118"/>
        <v>13133.536298566594</v>
      </c>
      <c r="L1487" s="6">
        <f t="shared" si="117"/>
        <v>13099.133782483155</v>
      </c>
      <c r="M1487" s="6">
        <f>MAX($B$3:B1487)</f>
        <v>11.72</v>
      </c>
    </row>
    <row r="1488" spans="1:13" x14ac:dyDescent="0.25">
      <c r="A1488" s="1">
        <v>38015</v>
      </c>
      <c r="B1488" s="6">
        <v>10.66</v>
      </c>
      <c r="C1488" s="6">
        <v>5.4154020000000003</v>
      </c>
      <c r="D1488" s="6">
        <f>_xlfn.IFNA(VLOOKUP(A1488,'APIUX Dividends'!A:B,2,FALSE),0)*G1488</f>
        <v>0</v>
      </c>
      <c r="E1488" t="str">
        <f>IF(B1488&lt;0.8*MAX($B$3:B1488), "reinvest dividends","")</f>
        <v/>
      </c>
      <c r="F1488" s="4">
        <f t="shared" si="115"/>
        <v>1232.0390523983672</v>
      </c>
      <c r="G1488" s="4">
        <f t="shared" si="119"/>
        <v>962.4639076034648</v>
      </c>
      <c r="H1488" s="6">
        <f t="shared" si="116"/>
        <v>10259.865255052935</v>
      </c>
      <c r="I1488" s="6">
        <f>SUM($D$3:D1488)</f>
        <v>2839.2685274302203</v>
      </c>
      <c r="K1488" s="6">
        <f t="shared" si="118"/>
        <v>13133.536298566594</v>
      </c>
      <c r="L1488" s="6">
        <f t="shared" si="117"/>
        <v>13099.133782483155</v>
      </c>
      <c r="M1488" s="6">
        <f>MAX($B$3:B1488)</f>
        <v>11.72</v>
      </c>
    </row>
    <row r="1489" spans="1:13" x14ac:dyDescent="0.25">
      <c r="A1489" s="1">
        <v>38016</v>
      </c>
      <c r="B1489" s="6">
        <v>10.66</v>
      </c>
      <c r="C1489" s="6">
        <v>5.4154020000000003</v>
      </c>
      <c r="D1489" s="6">
        <f>_xlfn.IFNA(VLOOKUP(A1489,'APIUX Dividends'!A:B,2,FALSE),0)*G1489</f>
        <v>0</v>
      </c>
      <c r="E1489" t="str">
        <f>IF(B1489&lt;0.8*MAX($B$3:B1489), "reinvest dividends","")</f>
        <v/>
      </c>
      <c r="F1489" s="4">
        <f t="shared" si="115"/>
        <v>1232.0390523983672</v>
      </c>
      <c r="G1489" s="4">
        <f t="shared" si="119"/>
        <v>962.4639076034648</v>
      </c>
      <c r="H1489" s="6">
        <f t="shared" si="116"/>
        <v>10259.865255052935</v>
      </c>
      <c r="I1489" s="6">
        <f>SUM($D$3:D1489)</f>
        <v>2839.2685274302203</v>
      </c>
      <c r="K1489" s="6">
        <f t="shared" si="118"/>
        <v>13133.536298566594</v>
      </c>
      <c r="L1489" s="6">
        <f t="shared" si="117"/>
        <v>13099.133782483155</v>
      </c>
      <c r="M1489" s="6">
        <f>MAX($B$3:B1489)</f>
        <v>11.72</v>
      </c>
    </row>
    <row r="1490" spans="1:13" x14ac:dyDescent="0.25">
      <c r="A1490" s="1">
        <v>38019</v>
      </c>
      <c r="B1490" s="6">
        <v>10.67</v>
      </c>
      <c r="C1490" s="6">
        <v>5.4204819999999998</v>
      </c>
      <c r="D1490" s="6">
        <f>_xlfn.IFNA(VLOOKUP(A1490,'APIUX Dividends'!A:B,2,FALSE),0)*G1490</f>
        <v>0</v>
      </c>
      <c r="E1490" t="str">
        <f>IF(B1490&lt;0.8*MAX($B$3:B1490), "reinvest dividends","")</f>
        <v/>
      </c>
      <c r="F1490" s="4">
        <f t="shared" si="115"/>
        <v>1232.0390523983672</v>
      </c>
      <c r="G1490" s="4">
        <f t="shared" si="119"/>
        <v>962.4639076034648</v>
      </c>
      <c r="H1490" s="6">
        <f t="shared" si="116"/>
        <v>10269.48989412897</v>
      </c>
      <c r="I1490" s="6">
        <f>SUM($D$3:D1490)</f>
        <v>2839.2685274302203</v>
      </c>
      <c r="K1490" s="6">
        <f t="shared" si="118"/>
        <v>13145.856689090579</v>
      </c>
      <c r="L1490" s="6">
        <f t="shared" si="117"/>
        <v>13108.758421559191</v>
      </c>
      <c r="M1490" s="6">
        <f>MAX($B$3:B1490)</f>
        <v>11.72</v>
      </c>
    </row>
    <row r="1491" spans="1:13" x14ac:dyDescent="0.25">
      <c r="A1491" s="1">
        <v>38020</v>
      </c>
      <c r="B1491" s="6">
        <v>10.68</v>
      </c>
      <c r="C1491" s="6">
        <v>5.4255610000000001</v>
      </c>
      <c r="D1491" s="6">
        <f>_xlfn.IFNA(VLOOKUP(A1491,'APIUX Dividends'!A:B,2,FALSE),0)*G1491</f>
        <v>0</v>
      </c>
      <c r="E1491" t="str">
        <f>IF(B1491&lt;0.8*MAX($B$3:B1491), "reinvest dividends","")</f>
        <v/>
      </c>
      <c r="F1491" s="4">
        <f t="shared" si="115"/>
        <v>1232.0390523983672</v>
      </c>
      <c r="G1491" s="4">
        <f t="shared" si="119"/>
        <v>962.4639076034648</v>
      </c>
      <c r="H1491" s="6">
        <f t="shared" si="116"/>
        <v>10279.114533205004</v>
      </c>
      <c r="I1491" s="6">
        <f>SUM($D$3:D1491)</f>
        <v>2839.2685274302203</v>
      </c>
      <c r="K1491" s="6">
        <f t="shared" si="118"/>
        <v>13158.177079614561</v>
      </c>
      <c r="L1491" s="6">
        <f t="shared" si="117"/>
        <v>13118.383060635224</v>
      </c>
      <c r="M1491" s="6">
        <f>MAX($B$3:B1491)</f>
        <v>11.72</v>
      </c>
    </row>
    <row r="1492" spans="1:13" x14ac:dyDescent="0.25">
      <c r="A1492" s="1">
        <v>38021</v>
      </c>
      <c r="B1492" s="6">
        <v>10.68</v>
      </c>
      <c r="C1492" s="6">
        <v>5.4255610000000001</v>
      </c>
      <c r="D1492" s="6">
        <f>_xlfn.IFNA(VLOOKUP(A1492,'APIUX Dividends'!A:B,2,FALSE),0)*G1492</f>
        <v>0</v>
      </c>
      <c r="E1492" t="str">
        <f>IF(B1492&lt;0.8*MAX($B$3:B1492), "reinvest dividends","")</f>
        <v/>
      </c>
      <c r="F1492" s="4">
        <f t="shared" ref="F1492:F1555" si="120">F1491+(D1492/B1492)</f>
        <v>1232.0390523983672</v>
      </c>
      <c r="G1492" s="4">
        <f t="shared" si="119"/>
        <v>962.4639076034648</v>
      </c>
      <c r="H1492" s="6">
        <f t="shared" si="116"/>
        <v>10279.114533205004</v>
      </c>
      <c r="I1492" s="6">
        <f>SUM($D$3:D1492)</f>
        <v>2839.2685274302203</v>
      </c>
      <c r="K1492" s="6">
        <f t="shared" si="118"/>
        <v>13158.177079614561</v>
      </c>
      <c r="L1492" s="6">
        <f t="shared" si="117"/>
        <v>13118.383060635224</v>
      </c>
      <c r="M1492" s="6">
        <f>MAX($B$3:B1492)</f>
        <v>11.72</v>
      </c>
    </row>
    <row r="1493" spans="1:13" x14ac:dyDescent="0.25">
      <c r="A1493" s="1">
        <v>38022</v>
      </c>
      <c r="B1493" s="6">
        <v>10.66</v>
      </c>
      <c r="C1493" s="6">
        <v>5.4154020000000003</v>
      </c>
      <c r="D1493" s="6">
        <f>_xlfn.IFNA(VLOOKUP(A1493,'APIUX Dividends'!A:B,2,FALSE),0)*G1493</f>
        <v>0</v>
      </c>
      <c r="E1493" t="str">
        <f>IF(B1493&lt;0.8*MAX($B$3:B1493), "reinvest dividends","")</f>
        <v/>
      </c>
      <c r="F1493" s="4">
        <f t="shared" si="120"/>
        <v>1232.0390523983672</v>
      </c>
      <c r="G1493" s="4">
        <f t="shared" si="119"/>
        <v>962.4639076034648</v>
      </c>
      <c r="H1493" s="6">
        <f t="shared" si="116"/>
        <v>10259.865255052935</v>
      </c>
      <c r="I1493" s="6">
        <f>SUM($D$3:D1493)</f>
        <v>2839.2685274302203</v>
      </c>
      <c r="K1493" s="6">
        <f t="shared" si="118"/>
        <v>13133.536298566594</v>
      </c>
      <c r="L1493" s="6">
        <f t="shared" si="117"/>
        <v>13099.133782483155</v>
      </c>
      <c r="M1493" s="6">
        <f>MAX($B$3:B1493)</f>
        <v>11.72</v>
      </c>
    </row>
    <row r="1494" spans="1:13" x14ac:dyDescent="0.25">
      <c r="A1494" s="1">
        <v>38023</v>
      </c>
      <c r="B1494" s="6">
        <v>10.67</v>
      </c>
      <c r="C1494" s="6">
        <v>5.4204819999999998</v>
      </c>
      <c r="D1494" s="6">
        <f>_xlfn.IFNA(VLOOKUP(A1494,'APIUX Dividends'!A:B,2,FALSE),0)*G1494</f>
        <v>0</v>
      </c>
      <c r="E1494" t="str">
        <f>IF(B1494&lt;0.8*MAX($B$3:B1494), "reinvest dividends","")</f>
        <v/>
      </c>
      <c r="F1494" s="4">
        <f t="shared" si="120"/>
        <v>1232.0390523983672</v>
      </c>
      <c r="G1494" s="4">
        <f t="shared" si="119"/>
        <v>962.4639076034648</v>
      </c>
      <c r="H1494" s="6">
        <f t="shared" si="116"/>
        <v>10269.48989412897</v>
      </c>
      <c r="I1494" s="6">
        <f>SUM($D$3:D1494)</f>
        <v>2839.2685274302203</v>
      </c>
      <c r="K1494" s="6">
        <f t="shared" si="118"/>
        <v>13145.856689090579</v>
      </c>
      <c r="L1494" s="6">
        <f t="shared" si="117"/>
        <v>13108.758421559191</v>
      </c>
      <c r="M1494" s="6">
        <f>MAX($B$3:B1494)</f>
        <v>11.72</v>
      </c>
    </row>
    <row r="1495" spans="1:13" x14ac:dyDescent="0.25">
      <c r="A1495" s="1">
        <v>38026</v>
      </c>
      <c r="B1495" s="6">
        <v>10.68</v>
      </c>
      <c r="C1495" s="6">
        <v>5.4255610000000001</v>
      </c>
      <c r="D1495" s="6">
        <f>_xlfn.IFNA(VLOOKUP(A1495,'APIUX Dividends'!A:B,2,FALSE),0)*G1495</f>
        <v>0</v>
      </c>
      <c r="E1495" t="str">
        <f>IF(B1495&lt;0.8*MAX($B$3:B1495), "reinvest dividends","")</f>
        <v/>
      </c>
      <c r="F1495" s="4">
        <f t="shared" si="120"/>
        <v>1232.0390523983672</v>
      </c>
      <c r="G1495" s="4">
        <f t="shared" si="119"/>
        <v>962.4639076034648</v>
      </c>
      <c r="H1495" s="6">
        <f t="shared" si="116"/>
        <v>10279.114533205004</v>
      </c>
      <c r="I1495" s="6">
        <f>SUM($D$3:D1495)</f>
        <v>2839.2685274302203</v>
      </c>
      <c r="K1495" s="6">
        <f t="shared" si="118"/>
        <v>13158.177079614561</v>
      </c>
      <c r="L1495" s="6">
        <f t="shared" si="117"/>
        <v>13118.383060635224</v>
      </c>
      <c r="M1495" s="6">
        <f>MAX($B$3:B1495)</f>
        <v>11.72</v>
      </c>
    </row>
    <row r="1496" spans="1:13" x14ac:dyDescent="0.25">
      <c r="A1496" s="1">
        <v>38027</v>
      </c>
      <c r="B1496" s="6">
        <v>10.67</v>
      </c>
      <c r="C1496" s="6">
        <v>5.4204819999999998</v>
      </c>
      <c r="D1496" s="6">
        <f>_xlfn.IFNA(VLOOKUP(A1496,'APIUX Dividends'!A:B,2,FALSE),0)*G1496</f>
        <v>0</v>
      </c>
      <c r="E1496" t="str">
        <f>IF(B1496&lt;0.8*MAX($B$3:B1496), "reinvest dividends","")</f>
        <v/>
      </c>
      <c r="F1496" s="4">
        <f t="shared" si="120"/>
        <v>1232.0390523983672</v>
      </c>
      <c r="G1496" s="4">
        <f t="shared" si="119"/>
        <v>962.4639076034648</v>
      </c>
      <c r="H1496" s="6">
        <f t="shared" si="116"/>
        <v>10269.48989412897</v>
      </c>
      <c r="I1496" s="6">
        <f>SUM($D$3:D1496)</f>
        <v>2839.2685274302203</v>
      </c>
      <c r="K1496" s="6">
        <f t="shared" si="118"/>
        <v>13145.856689090579</v>
      </c>
      <c r="L1496" s="6">
        <f t="shared" si="117"/>
        <v>13108.758421559191</v>
      </c>
      <c r="M1496" s="6">
        <f>MAX($B$3:B1496)</f>
        <v>11.72</v>
      </c>
    </row>
    <row r="1497" spans="1:13" x14ac:dyDescent="0.25">
      <c r="A1497" s="1">
        <v>38028</v>
      </c>
      <c r="B1497" s="6">
        <v>10.69</v>
      </c>
      <c r="C1497" s="6">
        <v>5.4306429999999999</v>
      </c>
      <c r="D1497" s="6">
        <f>_xlfn.IFNA(VLOOKUP(A1497,'APIUX Dividends'!A:B,2,FALSE),0)*G1497</f>
        <v>0</v>
      </c>
      <c r="E1497" t="str">
        <f>IF(B1497&lt;0.8*MAX($B$3:B1497), "reinvest dividends","")</f>
        <v/>
      </c>
      <c r="F1497" s="4">
        <f t="shared" si="120"/>
        <v>1232.0390523983672</v>
      </c>
      <c r="G1497" s="4">
        <f t="shared" si="119"/>
        <v>962.4639076034648</v>
      </c>
      <c r="H1497" s="6">
        <f t="shared" si="116"/>
        <v>10288.739172281039</v>
      </c>
      <c r="I1497" s="6">
        <f>SUM($D$3:D1497)</f>
        <v>2839.2685274302203</v>
      </c>
      <c r="K1497" s="6">
        <f t="shared" si="118"/>
        <v>13170.497470138545</v>
      </c>
      <c r="L1497" s="6">
        <f t="shared" si="117"/>
        <v>13128.007699711259</v>
      </c>
      <c r="M1497" s="6">
        <f>MAX($B$3:B1497)</f>
        <v>11.72</v>
      </c>
    </row>
    <row r="1498" spans="1:13" x14ac:dyDescent="0.25">
      <c r="A1498" s="1">
        <v>38029</v>
      </c>
      <c r="B1498" s="6">
        <v>10.68</v>
      </c>
      <c r="C1498" s="6">
        <v>5.4255610000000001</v>
      </c>
      <c r="D1498" s="6">
        <f>_xlfn.IFNA(VLOOKUP(A1498,'APIUX Dividends'!A:B,2,FALSE),0)*G1498</f>
        <v>0</v>
      </c>
      <c r="E1498" t="str">
        <f>IF(B1498&lt;0.8*MAX($B$3:B1498), "reinvest dividends","")</f>
        <v/>
      </c>
      <c r="F1498" s="4">
        <f t="shared" si="120"/>
        <v>1232.0390523983672</v>
      </c>
      <c r="G1498" s="4">
        <f t="shared" si="119"/>
        <v>962.4639076034648</v>
      </c>
      <c r="H1498" s="6">
        <f t="shared" si="116"/>
        <v>10279.114533205004</v>
      </c>
      <c r="I1498" s="6">
        <f>SUM($D$3:D1498)</f>
        <v>2839.2685274302203</v>
      </c>
      <c r="K1498" s="6">
        <f t="shared" si="118"/>
        <v>13158.177079614561</v>
      </c>
      <c r="L1498" s="6">
        <f t="shared" si="117"/>
        <v>13118.383060635224</v>
      </c>
      <c r="M1498" s="6">
        <f>MAX($B$3:B1498)</f>
        <v>11.72</v>
      </c>
    </row>
    <row r="1499" spans="1:13" x14ac:dyDescent="0.25">
      <c r="A1499" s="1">
        <v>38030</v>
      </c>
      <c r="B1499" s="6">
        <v>10.69</v>
      </c>
      <c r="C1499" s="6">
        <v>5.4306429999999999</v>
      </c>
      <c r="D1499" s="6">
        <f>_xlfn.IFNA(VLOOKUP(A1499,'APIUX Dividends'!A:B,2,FALSE),0)*G1499</f>
        <v>0</v>
      </c>
      <c r="E1499" t="str">
        <f>IF(B1499&lt;0.8*MAX($B$3:B1499), "reinvest dividends","")</f>
        <v/>
      </c>
      <c r="F1499" s="4">
        <f t="shared" si="120"/>
        <v>1232.0390523983672</v>
      </c>
      <c r="G1499" s="4">
        <f t="shared" si="119"/>
        <v>962.4639076034648</v>
      </c>
      <c r="H1499" s="6">
        <f t="shared" si="116"/>
        <v>10288.739172281039</v>
      </c>
      <c r="I1499" s="6">
        <f>SUM($D$3:D1499)</f>
        <v>2839.2685274302203</v>
      </c>
      <c r="K1499" s="6">
        <f t="shared" si="118"/>
        <v>13170.497470138545</v>
      </c>
      <c r="L1499" s="6">
        <f t="shared" si="117"/>
        <v>13128.007699711259</v>
      </c>
      <c r="M1499" s="6">
        <f>MAX($B$3:B1499)</f>
        <v>11.72</v>
      </c>
    </row>
    <row r="1500" spans="1:13" x14ac:dyDescent="0.25">
      <c r="A1500" s="1">
        <v>38034</v>
      </c>
      <c r="B1500" s="6">
        <v>10.69</v>
      </c>
      <c r="C1500" s="6">
        <v>5.4306429999999999</v>
      </c>
      <c r="D1500" s="6">
        <f>_xlfn.IFNA(VLOOKUP(A1500,'APIUX Dividends'!A:B,2,FALSE),0)*G1500</f>
        <v>0</v>
      </c>
      <c r="E1500" t="str">
        <f>IF(B1500&lt;0.8*MAX($B$3:B1500), "reinvest dividends","")</f>
        <v/>
      </c>
      <c r="F1500" s="4">
        <f t="shared" si="120"/>
        <v>1232.0390523983672</v>
      </c>
      <c r="G1500" s="4">
        <f t="shared" si="119"/>
        <v>962.4639076034648</v>
      </c>
      <c r="H1500" s="6">
        <f t="shared" si="116"/>
        <v>10288.739172281039</v>
      </c>
      <c r="I1500" s="6">
        <f>SUM($D$3:D1500)</f>
        <v>2839.2685274302203</v>
      </c>
      <c r="K1500" s="6">
        <f t="shared" si="118"/>
        <v>13170.497470138545</v>
      </c>
      <c r="L1500" s="6">
        <f t="shared" si="117"/>
        <v>13128.007699711259</v>
      </c>
      <c r="M1500" s="6">
        <f>MAX($B$3:B1500)</f>
        <v>11.72</v>
      </c>
    </row>
    <row r="1501" spans="1:13" x14ac:dyDescent="0.25">
      <c r="A1501" s="1">
        <v>38035</v>
      </c>
      <c r="B1501" s="6">
        <v>10.69</v>
      </c>
      <c r="C1501" s="6">
        <v>5.4306429999999999</v>
      </c>
      <c r="D1501" s="6">
        <f>_xlfn.IFNA(VLOOKUP(A1501,'APIUX Dividends'!A:B,2,FALSE),0)*G1501</f>
        <v>0</v>
      </c>
      <c r="E1501" t="str">
        <f>IF(B1501&lt;0.8*MAX($B$3:B1501), "reinvest dividends","")</f>
        <v/>
      </c>
      <c r="F1501" s="4">
        <f t="shared" si="120"/>
        <v>1232.0390523983672</v>
      </c>
      <c r="G1501" s="4">
        <f t="shared" si="119"/>
        <v>962.4639076034648</v>
      </c>
      <c r="H1501" s="6">
        <f t="shared" si="116"/>
        <v>10288.739172281039</v>
      </c>
      <c r="I1501" s="6">
        <f>SUM($D$3:D1501)</f>
        <v>2839.2685274302203</v>
      </c>
      <c r="K1501" s="6">
        <f t="shared" si="118"/>
        <v>13170.497470138545</v>
      </c>
      <c r="L1501" s="6">
        <f t="shared" si="117"/>
        <v>13128.007699711259</v>
      </c>
      <c r="M1501" s="6">
        <f>MAX($B$3:B1501)</f>
        <v>11.72</v>
      </c>
    </row>
    <row r="1502" spans="1:13" x14ac:dyDescent="0.25">
      <c r="A1502" s="1">
        <v>38036</v>
      </c>
      <c r="B1502" s="6">
        <v>10.69</v>
      </c>
      <c r="C1502" s="6">
        <v>5.4306429999999999</v>
      </c>
      <c r="D1502" s="6">
        <f>_xlfn.IFNA(VLOOKUP(A1502,'APIUX Dividends'!A:B,2,FALSE),0)*G1502</f>
        <v>0</v>
      </c>
      <c r="E1502" t="str">
        <f>IF(B1502&lt;0.8*MAX($B$3:B1502), "reinvest dividends","")</f>
        <v/>
      </c>
      <c r="F1502" s="4">
        <f t="shared" si="120"/>
        <v>1232.0390523983672</v>
      </c>
      <c r="G1502" s="4">
        <f t="shared" si="119"/>
        <v>962.4639076034648</v>
      </c>
      <c r="H1502" s="6">
        <f t="shared" si="116"/>
        <v>10288.739172281039</v>
      </c>
      <c r="I1502" s="6">
        <f>SUM($D$3:D1502)</f>
        <v>2839.2685274302203</v>
      </c>
      <c r="K1502" s="6">
        <f t="shared" si="118"/>
        <v>13170.497470138545</v>
      </c>
      <c r="L1502" s="6">
        <f t="shared" si="117"/>
        <v>13128.007699711259</v>
      </c>
      <c r="M1502" s="6">
        <f>MAX($B$3:B1502)</f>
        <v>11.72</v>
      </c>
    </row>
    <row r="1503" spans="1:13" x14ac:dyDescent="0.25">
      <c r="A1503" s="1">
        <v>38037</v>
      </c>
      <c r="B1503" s="6">
        <v>10.68</v>
      </c>
      <c r="C1503" s="6">
        <v>5.4255610000000001</v>
      </c>
      <c r="D1503" s="6">
        <f>_xlfn.IFNA(VLOOKUP(A1503,'APIUX Dividends'!A:B,2,FALSE),0)*G1503</f>
        <v>0</v>
      </c>
      <c r="E1503" t="str">
        <f>IF(B1503&lt;0.8*MAX($B$3:B1503), "reinvest dividends","")</f>
        <v/>
      </c>
      <c r="F1503" s="4">
        <f t="shared" si="120"/>
        <v>1232.0390523983672</v>
      </c>
      <c r="G1503" s="4">
        <f t="shared" si="119"/>
        <v>962.4639076034648</v>
      </c>
      <c r="H1503" s="6">
        <f t="shared" si="116"/>
        <v>10279.114533205004</v>
      </c>
      <c r="I1503" s="6">
        <f>SUM($D$3:D1503)</f>
        <v>2839.2685274302203</v>
      </c>
      <c r="K1503" s="6">
        <f t="shared" si="118"/>
        <v>13158.177079614561</v>
      </c>
      <c r="L1503" s="6">
        <f t="shared" si="117"/>
        <v>13118.383060635224</v>
      </c>
      <c r="M1503" s="6">
        <f>MAX($B$3:B1503)</f>
        <v>11.72</v>
      </c>
    </row>
    <row r="1504" spans="1:13" x14ac:dyDescent="0.25">
      <c r="A1504" s="1">
        <v>38040</v>
      </c>
      <c r="B1504" s="6">
        <v>10.7</v>
      </c>
      <c r="C1504" s="6">
        <v>5.4357240000000004</v>
      </c>
      <c r="D1504" s="6">
        <f>_xlfn.IFNA(VLOOKUP(A1504,'APIUX Dividends'!A:B,2,FALSE),0)*G1504</f>
        <v>0</v>
      </c>
      <c r="E1504" t="str">
        <f>IF(B1504&lt;0.8*MAX($B$3:B1504), "reinvest dividends","")</f>
        <v/>
      </c>
      <c r="F1504" s="4">
        <f t="shared" si="120"/>
        <v>1232.0390523983672</v>
      </c>
      <c r="G1504" s="4">
        <f t="shared" si="119"/>
        <v>962.4639076034648</v>
      </c>
      <c r="H1504" s="6">
        <f t="shared" si="116"/>
        <v>10298.363811357072</v>
      </c>
      <c r="I1504" s="6">
        <f>SUM($D$3:D1504)</f>
        <v>2839.2685274302203</v>
      </c>
      <c r="K1504" s="6">
        <f t="shared" si="118"/>
        <v>13182.817860662528</v>
      </c>
      <c r="L1504" s="6">
        <f t="shared" si="117"/>
        <v>13137.632338787293</v>
      </c>
      <c r="M1504" s="6">
        <f>MAX($B$3:B1504)</f>
        <v>11.72</v>
      </c>
    </row>
    <row r="1505" spans="1:13" x14ac:dyDescent="0.25">
      <c r="A1505" s="1">
        <v>38041</v>
      </c>
      <c r="B1505" s="6">
        <v>10.7</v>
      </c>
      <c r="C1505" s="6">
        <v>5.4357240000000004</v>
      </c>
      <c r="D1505" s="6">
        <f>_xlfn.IFNA(VLOOKUP(A1505,'APIUX Dividends'!A:B,2,FALSE),0)*G1505</f>
        <v>0</v>
      </c>
      <c r="E1505" t="str">
        <f>IF(B1505&lt;0.8*MAX($B$3:B1505), "reinvest dividends","")</f>
        <v/>
      </c>
      <c r="F1505" s="4">
        <f t="shared" si="120"/>
        <v>1232.0390523983672</v>
      </c>
      <c r="G1505" s="4">
        <f t="shared" si="119"/>
        <v>962.4639076034648</v>
      </c>
      <c r="H1505" s="6">
        <f t="shared" si="116"/>
        <v>10298.363811357072</v>
      </c>
      <c r="I1505" s="6">
        <f>SUM($D$3:D1505)</f>
        <v>2839.2685274302203</v>
      </c>
      <c r="K1505" s="6">
        <f t="shared" si="118"/>
        <v>13182.817860662528</v>
      </c>
      <c r="L1505" s="6">
        <f t="shared" si="117"/>
        <v>13137.632338787293</v>
      </c>
      <c r="M1505" s="6">
        <f>MAX($B$3:B1505)</f>
        <v>11.72</v>
      </c>
    </row>
    <row r="1506" spans="1:13" x14ac:dyDescent="0.25">
      <c r="A1506" s="1">
        <v>38042</v>
      </c>
      <c r="B1506" s="6">
        <v>10.7</v>
      </c>
      <c r="C1506" s="6">
        <v>5.4357240000000004</v>
      </c>
      <c r="D1506" s="6">
        <f>_xlfn.IFNA(VLOOKUP(A1506,'APIUX Dividends'!A:B,2,FALSE),0)*G1506</f>
        <v>0</v>
      </c>
      <c r="E1506" t="str">
        <f>IF(B1506&lt;0.8*MAX($B$3:B1506), "reinvest dividends","")</f>
        <v/>
      </c>
      <c r="F1506" s="4">
        <f t="shared" si="120"/>
        <v>1232.0390523983672</v>
      </c>
      <c r="G1506" s="4">
        <f t="shared" si="119"/>
        <v>962.4639076034648</v>
      </c>
      <c r="H1506" s="6">
        <f t="shared" si="116"/>
        <v>10298.363811357072</v>
      </c>
      <c r="I1506" s="6">
        <f>SUM($D$3:D1506)</f>
        <v>2839.2685274302203</v>
      </c>
      <c r="K1506" s="6">
        <f t="shared" si="118"/>
        <v>13182.817860662528</v>
      </c>
      <c r="L1506" s="6">
        <f t="shared" si="117"/>
        <v>13137.632338787293</v>
      </c>
      <c r="M1506" s="6">
        <f>MAX($B$3:B1506)</f>
        <v>11.72</v>
      </c>
    </row>
    <row r="1507" spans="1:13" x14ac:dyDescent="0.25">
      <c r="A1507" s="1">
        <v>38043</v>
      </c>
      <c r="B1507" s="6">
        <v>10.7</v>
      </c>
      <c r="C1507" s="6">
        <v>5.4357240000000004</v>
      </c>
      <c r="D1507" s="6">
        <f>_xlfn.IFNA(VLOOKUP(A1507,'APIUX Dividends'!A:B,2,FALSE),0)*G1507</f>
        <v>0</v>
      </c>
      <c r="E1507" t="str">
        <f>IF(B1507&lt;0.8*MAX($B$3:B1507), "reinvest dividends","")</f>
        <v/>
      </c>
      <c r="F1507" s="4">
        <f t="shared" si="120"/>
        <v>1232.0390523983672</v>
      </c>
      <c r="G1507" s="4">
        <f t="shared" si="119"/>
        <v>962.4639076034648</v>
      </c>
      <c r="H1507" s="6">
        <f t="shared" si="116"/>
        <v>10298.363811357072</v>
      </c>
      <c r="I1507" s="6">
        <f>SUM($D$3:D1507)</f>
        <v>2839.2685274302203</v>
      </c>
      <c r="K1507" s="6">
        <f t="shared" si="118"/>
        <v>13182.817860662528</v>
      </c>
      <c r="L1507" s="6">
        <f t="shared" si="117"/>
        <v>13137.632338787293</v>
      </c>
      <c r="M1507" s="6">
        <f>MAX($B$3:B1507)</f>
        <v>11.72</v>
      </c>
    </row>
    <row r="1508" spans="1:13" x14ac:dyDescent="0.25">
      <c r="A1508" s="1">
        <v>38044</v>
      </c>
      <c r="B1508" s="6">
        <v>10.7</v>
      </c>
      <c r="C1508" s="6">
        <v>5.4357240000000004</v>
      </c>
      <c r="D1508" s="6">
        <f>_xlfn.IFNA(VLOOKUP(A1508,'APIUX Dividends'!A:B,2,FALSE),0)*G1508</f>
        <v>0</v>
      </c>
      <c r="E1508" t="str">
        <f>IF(B1508&lt;0.8*MAX($B$3:B1508), "reinvest dividends","")</f>
        <v/>
      </c>
      <c r="F1508" s="4">
        <f t="shared" si="120"/>
        <v>1232.0390523983672</v>
      </c>
      <c r="G1508" s="4">
        <f t="shared" si="119"/>
        <v>962.4639076034648</v>
      </c>
      <c r="H1508" s="6">
        <f t="shared" si="116"/>
        <v>10298.363811357072</v>
      </c>
      <c r="I1508" s="6">
        <f>SUM($D$3:D1508)</f>
        <v>2839.2685274302203</v>
      </c>
      <c r="K1508" s="6">
        <f t="shared" si="118"/>
        <v>13182.817860662528</v>
      </c>
      <c r="L1508" s="6">
        <f t="shared" si="117"/>
        <v>13137.632338787293</v>
      </c>
      <c r="M1508" s="6">
        <f>MAX($B$3:B1508)</f>
        <v>11.72</v>
      </c>
    </row>
    <row r="1509" spans="1:13" x14ac:dyDescent="0.25">
      <c r="A1509" s="1">
        <v>38047</v>
      </c>
      <c r="B1509" s="6">
        <v>10.7</v>
      </c>
      <c r="C1509" s="6">
        <v>5.4357240000000004</v>
      </c>
      <c r="D1509" s="6">
        <f>_xlfn.IFNA(VLOOKUP(A1509,'APIUX Dividends'!A:B,2,FALSE),0)*G1509</f>
        <v>0</v>
      </c>
      <c r="E1509" t="str">
        <f>IF(B1509&lt;0.8*MAX($B$3:B1509), "reinvest dividends","")</f>
        <v/>
      </c>
      <c r="F1509" s="4">
        <f t="shared" si="120"/>
        <v>1232.0390523983672</v>
      </c>
      <c r="G1509" s="4">
        <f t="shared" si="119"/>
        <v>962.4639076034648</v>
      </c>
      <c r="H1509" s="6">
        <f t="shared" si="116"/>
        <v>10298.363811357072</v>
      </c>
      <c r="I1509" s="6">
        <f>SUM($D$3:D1509)</f>
        <v>2839.2685274302203</v>
      </c>
      <c r="K1509" s="6">
        <f t="shared" si="118"/>
        <v>13182.817860662528</v>
      </c>
      <c r="L1509" s="6">
        <f t="shared" si="117"/>
        <v>13137.632338787293</v>
      </c>
      <c r="M1509" s="6">
        <f>MAX($B$3:B1509)</f>
        <v>11.72</v>
      </c>
    </row>
    <row r="1510" spans="1:13" x14ac:dyDescent="0.25">
      <c r="A1510" s="1">
        <v>38048</v>
      </c>
      <c r="B1510" s="6">
        <v>10.69</v>
      </c>
      <c r="C1510" s="6">
        <v>5.4306429999999999</v>
      </c>
      <c r="D1510" s="6">
        <f>_xlfn.IFNA(VLOOKUP(A1510,'APIUX Dividends'!A:B,2,FALSE),0)*G1510</f>
        <v>0</v>
      </c>
      <c r="E1510" t="str">
        <f>IF(B1510&lt;0.8*MAX($B$3:B1510), "reinvest dividends","")</f>
        <v/>
      </c>
      <c r="F1510" s="4">
        <f t="shared" si="120"/>
        <v>1232.0390523983672</v>
      </c>
      <c r="G1510" s="4">
        <f t="shared" si="119"/>
        <v>962.4639076034648</v>
      </c>
      <c r="H1510" s="6">
        <f t="shared" si="116"/>
        <v>10288.739172281039</v>
      </c>
      <c r="I1510" s="6">
        <f>SUM($D$3:D1510)</f>
        <v>2839.2685274302203</v>
      </c>
      <c r="K1510" s="6">
        <f t="shared" si="118"/>
        <v>13170.497470138545</v>
      </c>
      <c r="L1510" s="6">
        <f t="shared" si="117"/>
        <v>13128.007699711259</v>
      </c>
      <c r="M1510" s="6">
        <f>MAX($B$3:B1510)</f>
        <v>11.72</v>
      </c>
    </row>
    <row r="1511" spans="1:13" x14ac:dyDescent="0.25">
      <c r="A1511" s="1">
        <v>38049</v>
      </c>
      <c r="B1511" s="6">
        <v>10.69</v>
      </c>
      <c r="C1511" s="6">
        <v>5.4306429999999999</v>
      </c>
      <c r="D1511" s="6">
        <f>_xlfn.IFNA(VLOOKUP(A1511,'APIUX Dividends'!A:B,2,FALSE),0)*G1511</f>
        <v>0</v>
      </c>
      <c r="E1511" t="str">
        <f>IF(B1511&lt;0.8*MAX($B$3:B1511), "reinvest dividends","")</f>
        <v/>
      </c>
      <c r="F1511" s="4">
        <f t="shared" si="120"/>
        <v>1232.0390523983672</v>
      </c>
      <c r="G1511" s="4">
        <f t="shared" si="119"/>
        <v>962.4639076034648</v>
      </c>
      <c r="H1511" s="6">
        <f t="shared" si="116"/>
        <v>10288.739172281039</v>
      </c>
      <c r="I1511" s="6">
        <f>SUM($D$3:D1511)</f>
        <v>2839.2685274302203</v>
      </c>
      <c r="K1511" s="6">
        <f t="shared" si="118"/>
        <v>13170.497470138545</v>
      </c>
      <c r="L1511" s="6">
        <f t="shared" si="117"/>
        <v>13128.007699711259</v>
      </c>
      <c r="M1511" s="6">
        <f>MAX($B$3:B1511)</f>
        <v>11.72</v>
      </c>
    </row>
    <row r="1512" spans="1:13" x14ac:dyDescent="0.25">
      <c r="A1512" s="1">
        <v>38050</v>
      </c>
      <c r="B1512" s="6">
        <v>10.69</v>
      </c>
      <c r="C1512" s="6">
        <v>5.4306429999999999</v>
      </c>
      <c r="D1512" s="6">
        <f>_xlfn.IFNA(VLOOKUP(A1512,'APIUX Dividends'!A:B,2,FALSE),0)*G1512</f>
        <v>0</v>
      </c>
      <c r="E1512" t="str">
        <f>IF(B1512&lt;0.8*MAX($B$3:B1512), "reinvest dividends","")</f>
        <v/>
      </c>
      <c r="F1512" s="4">
        <f t="shared" si="120"/>
        <v>1232.0390523983672</v>
      </c>
      <c r="G1512" s="4">
        <f t="shared" si="119"/>
        <v>962.4639076034648</v>
      </c>
      <c r="H1512" s="6">
        <f t="shared" si="116"/>
        <v>10288.739172281039</v>
      </c>
      <c r="I1512" s="6">
        <f>SUM($D$3:D1512)</f>
        <v>2839.2685274302203</v>
      </c>
      <c r="K1512" s="6">
        <f t="shared" si="118"/>
        <v>13170.497470138545</v>
      </c>
      <c r="L1512" s="6">
        <f t="shared" si="117"/>
        <v>13128.007699711259</v>
      </c>
      <c r="M1512" s="6">
        <f>MAX($B$3:B1512)</f>
        <v>11.72</v>
      </c>
    </row>
    <row r="1513" spans="1:13" x14ac:dyDescent="0.25">
      <c r="A1513" s="1">
        <v>38051</v>
      </c>
      <c r="B1513" s="6">
        <v>10.71</v>
      </c>
      <c r="C1513" s="6">
        <v>5.4408019999999997</v>
      </c>
      <c r="D1513" s="6">
        <f>_xlfn.IFNA(VLOOKUP(A1513,'APIUX Dividends'!A:B,2,FALSE),0)*G1513</f>
        <v>0</v>
      </c>
      <c r="E1513" t="str">
        <f>IF(B1513&lt;0.8*MAX($B$3:B1513), "reinvest dividends","")</f>
        <v/>
      </c>
      <c r="F1513" s="4">
        <f t="shared" si="120"/>
        <v>1232.0390523983672</v>
      </c>
      <c r="G1513" s="4">
        <f t="shared" si="119"/>
        <v>962.4639076034648</v>
      </c>
      <c r="H1513" s="6">
        <f t="shared" si="116"/>
        <v>10307.988450433109</v>
      </c>
      <c r="I1513" s="6">
        <f>SUM($D$3:D1513)</f>
        <v>2839.2685274302203</v>
      </c>
      <c r="K1513" s="6">
        <f t="shared" si="118"/>
        <v>13195.138251186514</v>
      </c>
      <c r="L1513" s="6">
        <f t="shared" si="117"/>
        <v>13147.25697786333</v>
      </c>
      <c r="M1513" s="6">
        <f>MAX($B$3:B1513)</f>
        <v>11.72</v>
      </c>
    </row>
    <row r="1514" spans="1:13" x14ac:dyDescent="0.25">
      <c r="A1514" s="1">
        <v>38054</v>
      </c>
      <c r="B1514" s="6">
        <v>10.73</v>
      </c>
      <c r="C1514" s="6">
        <v>5.4509619999999996</v>
      </c>
      <c r="D1514" s="6">
        <f>_xlfn.IFNA(VLOOKUP(A1514,'APIUX Dividends'!A:B,2,FALSE),0)*G1514</f>
        <v>0</v>
      </c>
      <c r="E1514" t="str">
        <f>IF(B1514&lt;0.8*MAX($B$3:B1514), "reinvest dividends","")</f>
        <v/>
      </c>
      <c r="F1514" s="4">
        <f t="shared" si="120"/>
        <v>1232.0390523983672</v>
      </c>
      <c r="G1514" s="4">
        <f t="shared" si="119"/>
        <v>962.4639076034648</v>
      </c>
      <c r="H1514" s="6">
        <f t="shared" si="116"/>
        <v>10327.237728585178</v>
      </c>
      <c r="I1514" s="6">
        <f>SUM($D$3:D1514)</f>
        <v>2839.2685274302203</v>
      </c>
      <c r="K1514" s="6">
        <f t="shared" si="118"/>
        <v>13219.779032234481</v>
      </c>
      <c r="L1514" s="6">
        <f t="shared" si="117"/>
        <v>13166.506256015398</v>
      </c>
      <c r="M1514" s="6">
        <f>MAX($B$3:B1514)</f>
        <v>11.72</v>
      </c>
    </row>
    <row r="1515" spans="1:13" x14ac:dyDescent="0.25">
      <c r="A1515" s="1">
        <v>38055</v>
      </c>
      <c r="B1515" s="6">
        <v>10.73</v>
      </c>
      <c r="C1515" s="6">
        <v>5.4509619999999996</v>
      </c>
      <c r="D1515" s="6">
        <f>_xlfn.IFNA(VLOOKUP(A1515,'APIUX Dividends'!A:B,2,FALSE),0)*G1515</f>
        <v>0</v>
      </c>
      <c r="E1515" t="str">
        <f>IF(B1515&lt;0.8*MAX($B$3:B1515), "reinvest dividends","")</f>
        <v/>
      </c>
      <c r="F1515" s="4">
        <f t="shared" si="120"/>
        <v>1232.0390523983672</v>
      </c>
      <c r="G1515" s="4">
        <f t="shared" si="119"/>
        <v>962.4639076034648</v>
      </c>
      <c r="H1515" s="6">
        <f t="shared" si="116"/>
        <v>10327.237728585178</v>
      </c>
      <c r="I1515" s="6">
        <f>SUM($D$3:D1515)</f>
        <v>2839.2685274302203</v>
      </c>
      <c r="K1515" s="6">
        <f t="shared" si="118"/>
        <v>13219.779032234481</v>
      </c>
      <c r="L1515" s="6">
        <f t="shared" si="117"/>
        <v>13166.506256015398</v>
      </c>
      <c r="M1515" s="6">
        <f>MAX($B$3:B1515)</f>
        <v>11.72</v>
      </c>
    </row>
    <row r="1516" spans="1:13" x14ac:dyDescent="0.25">
      <c r="A1516" s="1">
        <v>38056</v>
      </c>
      <c r="B1516" s="6">
        <v>10.72</v>
      </c>
      <c r="C1516" s="6">
        <v>5.4458840000000004</v>
      </c>
      <c r="D1516" s="6">
        <f>_xlfn.IFNA(VLOOKUP(A1516,'APIUX Dividends'!A:B,2,FALSE),0)*G1516</f>
        <v>0</v>
      </c>
      <c r="E1516" t="str">
        <f>IF(B1516&lt;0.8*MAX($B$3:B1516), "reinvest dividends","")</f>
        <v/>
      </c>
      <c r="F1516" s="4">
        <f t="shared" si="120"/>
        <v>1232.0390523983672</v>
      </c>
      <c r="G1516" s="4">
        <f t="shared" si="119"/>
        <v>962.4639076034648</v>
      </c>
      <c r="H1516" s="6">
        <f t="shared" si="116"/>
        <v>10317.613089509143</v>
      </c>
      <c r="I1516" s="6">
        <f>SUM($D$3:D1516)</f>
        <v>2839.2685274302203</v>
      </c>
      <c r="K1516" s="6">
        <f t="shared" si="118"/>
        <v>13207.458641710497</v>
      </c>
      <c r="L1516" s="6">
        <f t="shared" si="117"/>
        <v>13156.881616939363</v>
      </c>
      <c r="M1516" s="6">
        <f>MAX($B$3:B1516)</f>
        <v>11.72</v>
      </c>
    </row>
    <row r="1517" spans="1:13" x14ac:dyDescent="0.25">
      <c r="A1517" s="1">
        <v>38057</v>
      </c>
      <c r="B1517" s="6">
        <v>10.73</v>
      </c>
      <c r="C1517" s="6">
        <v>5.4509619999999996</v>
      </c>
      <c r="D1517" s="6">
        <f>_xlfn.IFNA(VLOOKUP(A1517,'APIUX Dividends'!A:B,2,FALSE),0)*G1517</f>
        <v>0</v>
      </c>
      <c r="E1517" t="str">
        <f>IF(B1517&lt;0.8*MAX($B$3:B1517), "reinvest dividends","")</f>
        <v/>
      </c>
      <c r="F1517" s="4">
        <f t="shared" si="120"/>
        <v>1232.0390523983672</v>
      </c>
      <c r="G1517" s="4">
        <f t="shared" si="119"/>
        <v>962.4639076034648</v>
      </c>
      <c r="H1517" s="6">
        <f t="shared" si="116"/>
        <v>10327.237728585178</v>
      </c>
      <c r="I1517" s="6">
        <f>SUM($D$3:D1517)</f>
        <v>2839.2685274302203</v>
      </c>
      <c r="K1517" s="6">
        <f t="shared" si="118"/>
        <v>13219.779032234481</v>
      </c>
      <c r="L1517" s="6">
        <f t="shared" si="117"/>
        <v>13166.506256015398</v>
      </c>
      <c r="M1517" s="6">
        <f>MAX($B$3:B1517)</f>
        <v>11.72</v>
      </c>
    </row>
    <row r="1518" spans="1:13" x14ac:dyDescent="0.25">
      <c r="A1518" s="1">
        <v>38058</v>
      </c>
      <c r="B1518" s="6">
        <v>10.72</v>
      </c>
      <c r="C1518" s="6">
        <v>5.4458840000000004</v>
      </c>
      <c r="D1518" s="6">
        <f>_xlfn.IFNA(VLOOKUP(A1518,'APIUX Dividends'!A:B,2,FALSE),0)*G1518</f>
        <v>0</v>
      </c>
      <c r="E1518" t="str">
        <f>IF(B1518&lt;0.8*MAX($B$3:B1518), "reinvest dividends","")</f>
        <v/>
      </c>
      <c r="F1518" s="4">
        <f t="shared" si="120"/>
        <v>1232.0390523983672</v>
      </c>
      <c r="G1518" s="4">
        <f t="shared" si="119"/>
        <v>962.4639076034648</v>
      </c>
      <c r="H1518" s="6">
        <f t="shared" si="116"/>
        <v>10317.613089509143</v>
      </c>
      <c r="I1518" s="6">
        <f>SUM($D$3:D1518)</f>
        <v>2839.2685274302203</v>
      </c>
      <c r="K1518" s="6">
        <f t="shared" si="118"/>
        <v>13207.458641710497</v>
      </c>
      <c r="L1518" s="6">
        <f t="shared" si="117"/>
        <v>13156.881616939363</v>
      </c>
      <c r="M1518" s="6">
        <f>MAX($B$3:B1518)</f>
        <v>11.72</v>
      </c>
    </row>
    <row r="1519" spans="1:13" x14ac:dyDescent="0.25">
      <c r="A1519" s="1">
        <v>38061</v>
      </c>
      <c r="B1519" s="6">
        <v>10.72</v>
      </c>
      <c r="C1519" s="6">
        <v>5.4458840000000004</v>
      </c>
      <c r="D1519" s="6">
        <f>_xlfn.IFNA(VLOOKUP(A1519,'APIUX Dividends'!A:B,2,FALSE),0)*G1519</f>
        <v>0</v>
      </c>
      <c r="E1519" t="str">
        <f>IF(B1519&lt;0.8*MAX($B$3:B1519), "reinvest dividends","")</f>
        <v/>
      </c>
      <c r="F1519" s="4">
        <f t="shared" si="120"/>
        <v>1232.0390523983672</v>
      </c>
      <c r="G1519" s="4">
        <f t="shared" si="119"/>
        <v>962.4639076034648</v>
      </c>
      <c r="H1519" s="6">
        <f t="shared" si="116"/>
        <v>10317.613089509143</v>
      </c>
      <c r="I1519" s="6">
        <f>SUM($D$3:D1519)</f>
        <v>2839.2685274302203</v>
      </c>
      <c r="K1519" s="6">
        <f t="shared" si="118"/>
        <v>13207.458641710497</v>
      </c>
      <c r="L1519" s="6">
        <f t="shared" si="117"/>
        <v>13156.881616939363</v>
      </c>
      <c r="M1519" s="6">
        <f>MAX($B$3:B1519)</f>
        <v>11.72</v>
      </c>
    </row>
    <row r="1520" spans="1:13" x14ac:dyDescent="0.25">
      <c r="A1520" s="1">
        <v>38062</v>
      </c>
      <c r="B1520" s="6">
        <v>10.73</v>
      </c>
      <c r="C1520" s="6">
        <v>5.4509619999999996</v>
      </c>
      <c r="D1520" s="6">
        <f>_xlfn.IFNA(VLOOKUP(A1520,'APIUX Dividends'!A:B,2,FALSE),0)*G1520</f>
        <v>0</v>
      </c>
      <c r="E1520" t="str">
        <f>IF(B1520&lt;0.8*MAX($B$3:B1520), "reinvest dividends","")</f>
        <v/>
      </c>
      <c r="F1520" s="4">
        <f t="shared" si="120"/>
        <v>1232.0390523983672</v>
      </c>
      <c r="G1520" s="4">
        <f t="shared" si="119"/>
        <v>962.4639076034648</v>
      </c>
      <c r="H1520" s="6">
        <f t="shared" si="116"/>
        <v>10327.237728585178</v>
      </c>
      <c r="I1520" s="6">
        <f>SUM($D$3:D1520)</f>
        <v>2839.2685274302203</v>
      </c>
      <c r="K1520" s="6">
        <f t="shared" si="118"/>
        <v>13219.779032234481</v>
      </c>
      <c r="L1520" s="6">
        <f t="shared" si="117"/>
        <v>13166.506256015398</v>
      </c>
      <c r="M1520" s="6">
        <f>MAX($B$3:B1520)</f>
        <v>11.72</v>
      </c>
    </row>
    <row r="1521" spans="1:13" x14ac:dyDescent="0.25">
      <c r="A1521" s="1">
        <v>38063</v>
      </c>
      <c r="B1521" s="6">
        <v>10.73</v>
      </c>
      <c r="C1521" s="6">
        <v>5.4509619999999996</v>
      </c>
      <c r="D1521" s="6">
        <f>_xlfn.IFNA(VLOOKUP(A1521,'APIUX Dividends'!A:B,2,FALSE),0)*G1521</f>
        <v>0</v>
      </c>
      <c r="E1521" t="str">
        <f>IF(B1521&lt;0.8*MAX($B$3:B1521), "reinvest dividends","")</f>
        <v/>
      </c>
      <c r="F1521" s="4">
        <f t="shared" si="120"/>
        <v>1232.0390523983672</v>
      </c>
      <c r="G1521" s="4">
        <f t="shared" si="119"/>
        <v>962.4639076034648</v>
      </c>
      <c r="H1521" s="6">
        <f t="shared" si="116"/>
        <v>10327.237728585178</v>
      </c>
      <c r="I1521" s="6">
        <f>SUM($D$3:D1521)</f>
        <v>2839.2685274302203</v>
      </c>
      <c r="K1521" s="6">
        <f t="shared" si="118"/>
        <v>13219.779032234481</v>
      </c>
      <c r="L1521" s="6">
        <f t="shared" si="117"/>
        <v>13166.506256015398</v>
      </c>
      <c r="M1521" s="6">
        <f>MAX($B$3:B1521)</f>
        <v>11.72</v>
      </c>
    </row>
    <row r="1522" spans="1:13" x14ac:dyDescent="0.25">
      <c r="A1522" s="1">
        <v>38064</v>
      </c>
      <c r="B1522" s="6">
        <v>10.72</v>
      </c>
      <c r="C1522" s="6">
        <v>5.4458840000000004</v>
      </c>
      <c r="D1522" s="6">
        <f>_xlfn.IFNA(VLOOKUP(A1522,'APIUX Dividends'!A:B,2,FALSE),0)*G1522</f>
        <v>0</v>
      </c>
      <c r="E1522" t="str">
        <f>IF(B1522&lt;0.8*MAX($B$3:B1522), "reinvest dividends","")</f>
        <v/>
      </c>
      <c r="F1522" s="4">
        <f t="shared" si="120"/>
        <v>1232.0390523983672</v>
      </c>
      <c r="G1522" s="4">
        <f t="shared" si="119"/>
        <v>962.4639076034648</v>
      </c>
      <c r="H1522" s="6">
        <f t="shared" si="116"/>
        <v>10317.613089509143</v>
      </c>
      <c r="I1522" s="6">
        <f>SUM($D$3:D1522)</f>
        <v>2839.2685274302203</v>
      </c>
      <c r="K1522" s="6">
        <f t="shared" si="118"/>
        <v>13207.458641710497</v>
      </c>
      <c r="L1522" s="6">
        <f t="shared" si="117"/>
        <v>13156.881616939363</v>
      </c>
      <c r="M1522" s="6">
        <f>MAX($B$3:B1522)</f>
        <v>11.72</v>
      </c>
    </row>
    <row r="1523" spans="1:13" x14ac:dyDescent="0.25">
      <c r="A1523" s="1">
        <v>38065</v>
      </c>
      <c r="B1523" s="6">
        <v>10.72</v>
      </c>
      <c r="C1523" s="6">
        <v>5.4458840000000004</v>
      </c>
      <c r="D1523" s="6">
        <f>_xlfn.IFNA(VLOOKUP(A1523,'APIUX Dividends'!A:B,2,FALSE),0)*G1523</f>
        <v>0</v>
      </c>
      <c r="E1523" t="str">
        <f>IF(B1523&lt;0.8*MAX($B$3:B1523), "reinvest dividends","")</f>
        <v/>
      </c>
      <c r="F1523" s="4">
        <f t="shared" si="120"/>
        <v>1232.0390523983672</v>
      </c>
      <c r="G1523" s="4">
        <f t="shared" si="119"/>
        <v>962.4639076034648</v>
      </c>
      <c r="H1523" s="6">
        <f t="shared" si="116"/>
        <v>10317.613089509143</v>
      </c>
      <c r="I1523" s="6">
        <f>SUM($D$3:D1523)</f>
        <v>2839.2685274302203</v>
      </c>
      <c r="K1523" s="6">
        <f t="shared" si="118"/>
        <v>13207.458641710497</v>
      </c>
      <c r="L1523" s="6">
        <f t="shared" si="117"/>
        <v>13156.881616939363</v>
      </c>
      <c r="M1523" s="6">
        <f>MAX($B$3:B1523)</f>
        <v>11.72</v>
      </c>
    </row>
    <row r="1524" spans="1:13" x14ac:dyDescent="0.25">
      <c r="A1524" s="1">
        <v>38068</v>
      </c>
      <c r="B1524" s="6">
        <v>10.73</v>
      </c>
      <c r="C1524" s="6">
        <v>5.4509619999999996</v>
      </c>
      <c r="D1524" s="6">
        <f>_xlfn.IFNA(VLOOKUP(A1524,'APIUX Dividends'!A:B,2,FALSE),0)*G1524</f>
        <v>0</v>
      </c>
      <c r="E1524" t="str">
        <f>IF(B1524&lt;0.8*MAX($B$3:B1524), "reinvest dividends","")</f>
        <v/>
      </c>
      <c r="F1524" s="4">
        <f t="shared" si="120"/>
        <v>1232.0390523983672</v>
      </c>
      <c r="G1524" s="4">
        <f t="shared" si="119"/>
        <v>962.4639076034648</v>
      </c>
      <c r="H1524" s="6">
        <f t="shared" si="116"/>
        <v>10327.237728585178</v>
      </c>
      <c r="I1524" s="6">
        <f>SUM($D$3:D1524)</f>
        <v>2839.2685274302203</v>
      </c>
      <c r="K1524" s="6">
        <f t="shared" si="118"/>
        <v>13219.779032234481</v>
      </c>
      <c r="L1524" s="6">
        <f t="shared" si="117"/>
        <v>13166.506256015398</v>
      </c>
      <c r="M1524" s="6">
        <f>MAX($B$3:B1524)</f>
        <v>11.72</v>
      </c>
    </row>
    <row r="1525" spans="1:13" x14ac:dyDescent="0.25">
      <c r="A1525" s="1">
        <v>38069</v>
      </c>
      <c r="B1525" s="6">
        <v>10.73</v>
      </c>
      <c r="C1525" s="6">
        <v>5.4509619999999996</v>
      </c>
      <c r="D1525" s="6">
        <f>_xlfn.IFNA(VLOOKUP(A1525,'APIUX Dividends'!A:B,2,FALSE),0)*G1525</f>
        <v>0</v>
      </c>
      <c r="E1525" t="str">
        <f>IF(B1525&lt;0.8*MAX($B$3:B1525), "reinvest dividends","")</f>
        <v/>
      </c>
      <c r="F1525" s="4">
        <f t="shared" si="120"/>
        <v>1232.0390523983672</v>
      </c>
      <c r="G1525" s="4">
        <f t="shared" si="119"/>
        <v>962.4639076034648</v>
      </c>
      <c r="H1525" s="6">
        <f t="shared" si="116"/>
        <v>10327.237728585178</v>
      </c>
      <c r="I1525" s="6">
        <f>SUM($D$3:D1525)</f>
        <v>2839.2685274302203</v>
      </c>
      <c r="K1525" s="6">
        <f t="shared" si="118"/>
        <v>13219.779032234481</v>
      </c>
      <c r="L1525" s="6">
        <f t="shared" si="117"/>
        <v>13166.506256015398</v>
      </c>
      <c r="M1525" s="6">
        <f>MAX($B$3:B1525)</f>
        <v>11.72</v>
      </c>
    </row>
    <row r="1526" spans="1:13" x14ac:dyDescent="0.25">
      <c r="A1526" s="1">
        <v>38070</v>
      </c>
      <c r="B1526" s="6">
        <v>10.73</v>
      </c>
      <c r="C1526" s="6">
        <v>5.4509619999999996</v>
      </c>
      <c r="D1526" s="6">
        <f>_xlfn.IFNA(VLOOKUP(A1526,'APIUX Dividends'!A:B,2,FALSE),0)*G1526</f>
        <v>0</v>
      </c>
      <c r="E1526" t="str">
        <f>IF(B1526&lt;0.8*MAX($B$3:B1526), "reinvest dividends","")</f>
        <v/>
      </c>
      <c r="F1526" s="4">
        <f t="shared" si="120"/>
        <v>1232.0390523983672</v>
      </c>
      <c r="G1526" s="4">
        <f t="shared" si="119"/>
        <v>962.4639076034648</v>
      </c>
      <c r="H1526" s="6">
        <f t="shared" si="116"/>
        <v>10327.237728585178</v>
      </c>
      <c r="I1526" s="6">
        <f>SUM($D$3:D1526)</f>
        <v>2839.2685274302203</v>
      </c>
      <c r="K1526" s="6">
        <f t="shared" si="118"/>
        <v>13219.779032234481</v>
      </c>
      <c r="L1526" s="6">
        <f t="shared" si="117"/>
        <v>13166.506256015398</v>
      </c>
      <c r="M1526" s="6">
        <f>MAX($B$3:B1526)</f>
        <v>11.72</v>
      </c>
    </row>
    <row r="1527" spans="1:13" x14ac:dyDescent="0.25">
      <c r="A1527" s="1">
        <v>38071</v>
      </c>
      <c r="B1527" s="6">
        <v>10.73</v>
      </c>
      <c r="C1527" s="6">
        <v>5.4509619999999996</v>
      </c>
      <c r="D1527" s="6">
        <f>_xlfn.IFNA(VLOOKUP(A1527,'APIUX Dividends'!A:B,2,FALSE),0)*G1527</f>
        <v>0</v>
      </c>
      <c r="E1527" t="str">
        <f>IF(B1527&lt;0.8*MAX($B$3:B1527), "reinvest dividends","")</f>
        <v/>
      </c>
      <c r="F1527" s="4">
        <f t="shared" si="120"/>
        <v>1232.0390523983672</v>
      </c>
      <c r="G1527" s="4">
        <f t="shared" si="119"/>
        <v>962.4639076034648</v>
      </c>
      <c r="H1527" s="6">
        <f t="shared" si="116"/>
        <v>10327.237728585178</v>
      </c>
      <c r="I1527" s="6">
        <f>SUM($D$3:D1527)</f>
        <v>2839.2685274302203</v>
      </c>
      <c r="K1527" s="6">
        <f t="shared" si="118"/>
        <v>13219.779032234481</v>
      </c>
      <c r="L1527" s="6">
        <f t="shared" si="117"/>
        <v>13166.506256015398</v>
      </c>
      <c r="M1527" s="6">
        <f>MAX($B$3:B1527)</f>
        <v>11.72</v>
      </c>
    </row>
    <row r="1528" spans="1:13" x14ac:dyDescent="0.25">
      <c r="A1528" s="1">
        <v>38072</v>
      </c>
      <c r="B1528" s="6">
        <v>10.72</v>
      </c>
      <c r="C1528" s="6">
        <v>5.4458840000000004</v>
      </c>
      <c r="D1528" s="6">
        <f>_xlfn.IFNA(VLOOKUP(A1528,'APIUX Dividends'!A:B,2,FALSE),0)*G1528</f>
        <v>0</v>
      </c>
      <c r="E1528" t="str">
        <f>IF(B1528&lt;0.8*MAX($B$3:B1528), "reinvest dividends","")</f>
        <v/>
      </c>
      <c r="F1528" s="4">
        <f t="shared" si="120"/>
        <v>1232.0390523983672</v>
      </c>
      <c r="G1528" s="4">
        <f t="shared" si="119"/>
        <v>962.4639076034648</v>
      </c>
      <c r="H1528" s="6">
        <f t="shared" si="116"/>
        <v>10317.613089509143</v>
      </c>
      <c r="I1528" s="6">
        <f>SUM($D$3:D1528)</f>
        <v>2839.2685274302203</v>
      </c>
      <c r="K1528" s="6">
        <f t="shared" si="118"/>
        <v>13207.458641710497</v>
      </c>
      <c r="L1528" s="6">
        <f t="shared" si="117"/>
        <v>13156.881616939363</v>
      </c>
      <c r="M1528" s="6">
        <f>MAX($B$3:B1528)</f>
        <v>11.72</v>
      </c>
    </row>
    <row r="1529" spans="1:13" x14ac:dyDescent="0.25">
      <c r="A1529" s="1">
        <v>38075</v>
      </c>
      <c r="B1529" s="6">
        <v>10.72</v>
      </c>
      <c r="C1529" s="6">
        <v>5.4458840000000004</v>
      </c>
      <c r="D1529" s="6">
        <f>_xlfn.IFNA(VLOOKUP(A1529,'APIUX Dividends'!A:B,2,FALSE),0)*G1529</f>
        <v>0</v>
      </c>
      <c r="E1529" t="str">
        <f>IF(B1529&lt;0.8*MAX($B$3:B1529), "reinvest dividends","")</f>
        <v/>
      </c>
      <c r="F1529" s="4">
        <f t="shared" si="120"/>
        <v>1232.0390523983672</v>
      </c>
      <c r="G1529" s="4">
        <f t="shared" si="119"/>
        <v>962.4639076034648</v>
      </c>
      <c r="H1529" s="6">
        <f t="shared" si="116"/>
        <v>10317.613089509143</v>
      </c>
      <c r="I1529" s="6">
        <f>SUM($D$3:D1529)</f>
        <v>2839.2685274302203</v>
      </c>
      <c r="K1529" s="6">
        <f t="shared" si="118"/>
        <v>13207.458641710497</v>
      </c>
      <c r="L1529" s="6">
        <f t="shared" si="117"/>
        <v>13156.881616939363</v>
      </c>
      <c r="M1529" s="6">
        <f>MAX($B$3:B1529)</f>
        <v>11.72</v>
      </c>
    </row>
    <row r="1530" spans="1:13" x14ac:dyDescent="0.25">
      <c r="A1530" s="1">
        <v>38076</v>
      </c>
      <c r="B1530" s="6">
        <v>10.71</v>
      </c>
      <c r="C1530" s="6">
        <v>5.4408019999999997</v>
      </c>
      <c r="D1530" s="6">
        <f>_xlfn.IFNA(VLOOKUP(A1530,'APIUX Dividends'!A:B,2,FALSE),0)*G1530</f>
        <v>0</v>
      </c>
      <c r="E1530" t="str">
        <f>IF(B1530&lt;0.8*MAX($B$3:B1530), "reinvest dividends","")</f>
        <v/>
      </c>
      <c r="F1530" s="4">
        <f t="shared" si="120"/>
        <v>1232.0390523983672</v>
      </c>
      <c r="G1530" s="4">
        <f t="shared" si="119"/>
        <v>962.4639076034648</v>
      </c>
      <c r="H1530" s="6">
        <f t="shared" si="116"/>
        <v>10307.988450433109</v>
      </c>
      <c r="I1530" s="6">
        <f>SUM($D$3:D1530)</f>
        <v>2839.2685274302203</v>
      </c>
      <c r="K1530" s="6">
        <f t="shared" si="118"/>
        <v>13195.138251186514</v>
      </c>
      <c r="L1530" s="6">
        <f t="shared" si="117"/>
        <v>13147.25697786333</v>
      </c>
      <c r="M1530" s="6">
        <f>MAX($B$3:B1530)</f>
        <v>11.72</v>
      </c>
    </row>
    <row r="1531" spans="1:13" x14ac:dyDescent="0.25">
      <c r="A1531" s="1">
        <v>38077</v>
      </c>
      <c r="B1531" s="6">
        <v>10.72</v>
      </c>
      <c r="C1531" s="6">
        <v>5.4458840000000004</v>
      </c>
      <c r="D1531" s="6">
        <f>_xlfn.IFNA(VLOOKUP(A1531,'APIUX Dividends'!A:B,2,FALSE),0)*G1531</f>
        <v>0</v>
      </c>
      <c r="E1531" t="str">
        <f>IF(B1531&lt;0.8*MAX($B$3:B1531), "reinvest dividends","")</f>
        <v/>
      </c>
      <c r="F1531" s="4">
        <f t="shared" si="120"/>
        <v>1232.0390523983672</v>
      </c>
      <c r="G1531" s="4">
        <f t="shared" si="119"/>
        <v>962.4639076034648</v>
      </c>
      <c r="H1531" s="6">
        <f t="shared" si="116"/>
        <v>10317.613089509143</v>
      </c>
      <c r="I1531" s="6">
        <f>SUM($D$3:D1531)</f>
        <v>2839.2685274302203</v>
      </c>
      <c r="K1531" s="6">
        <f t="shared" si="118"/>
        <v>13207.458641710497</v>
      </c>
      <c r="L1531" s="6">
        <f t="shared" si="117"/>
        <v>13156.881616939363</v>
      </c>
      <c r="M1531" s="6">
        <f>MAX($B$3:B1531)</f>
        <v>11.72</v>
      </c>
    </row>
    <row r="1532" spans="1:13" x14ac:dyDescent="0.25">
      <c r="A1532" s="1">
        <v>38078</v>
      </c>
      <c r="B1532" s="6">
        <v>10.71</v>
      </c>
      <c r="C1532" s="6">
        <v>5.4408019999999997</v>
      </c>
      <c r="D1532" s="6">
        <f>_xlfn.IFNA(VLOOKUP(A1532,'APIUX Dividends'!A:B,2,FALSE),0)*G1532</f>
        <v>0</v>
      </c>
      <c r="E1532" t="str">
        <f>IF(B1532&lt;0.8*MAX($B$3:B1532), "reinvest dividends","")</f>
        <v/>
      </c>
      <c r="F1532" s="4">
        <f t="shared" si="120"/>
        <v>1232.0390523983672</v>
      </c>
      <c r="G1532" s="4">
        <f t="shared" si="119"/>
        <v>962.4639076034648</v>
      </c>
      <c r="H1532" s="6">
        <f t="shared" si="116"/>
        <v>10307.988450433109</v>
      </c>
      <c r="I1532" s="6">
        <f>SUM($D$3:D1532)</f>
        <v>2839.2685274302203</v>
      </c>
      <c r="K1532" s="6">
        <f t="shared" si="118"/>
        <v>13195.138251186514</v>
      </c>
      <c r="L1532" s="6">
        <f t="shared" si="117"/>
        <v>13147.25697786333</v>
      </c>
      <c r="M1532" s="6">
        <f>MAX($B$3:B1532)</f>
        <v>11.72</v>
      </c>
    </row>
    <row r="1533" spans="1:13" x14ac:dyDescent="0.25">
      <c r="A1533" s="1">
        <v>38079</v>
      </c>
      <c r="B1533" s="6">
        <v>10.68</v>
      </c>
      <c r="C1533" s="6">
        <v>5.4255610000000001</v>
      </c>
      <c r="D1533" s="6">
        <f>_xlfn.IFNA(VLOOKUP(A1533,'APIUX Dividends'!A:B,2,FALSE),0)*G1533</f>
        <v>0</v>
      </c>
      <c r="E1533" t="str">
        <f>IF(B1533&lt;0.8*MAX($B$3:B1533), "reinvest dividends","")</f>
        <v/>
      </c>
      <c r="F1533" s="4">
        <f t="shared" si="120"/>
        <v>1232.0390523983672</v>
      </c>
      <c r="G1533" s="4">
        <f t="shared" si="119"/>
        <v>962.4639076034648</v>
      </c>
      <c r="H1533" s="6">
        <f t="shared" si="116"/>
        <v>10279.114533205004</v>
      </c>
      <c r="I1533" s="6">
        <f>SUM($D$3:D1533)</f>
        <v>2839.2685274302203</v>
      </c>
      <c r="K1533" s="6">
        <f t="shared" si="118"/>
        <v>13158.177079614561</v>
      </c>
      <c r="L1533" s="6">
        <f t="shared" si="117"/>
        <v>13118.383060635224</v>
      </c>
      <c r="M1533" s="6">
        <f>MAX($B$3:B1533)</f>
        <v>11.72</v>
      </c>
    </row>
    <row r="1534" spans="1:13" x14ac:dyDescent="0.25">
      <c r="A1534" s="1">
        <v>38082</v>
      </c>
      <c r="B1534" s="6">
        <v>10.68</v>
      </c>
      <c r="C1534" s="6">
        <v>5.4255610000000001</v>
      </c>
      <c r="D1534" s="6">
        <f>_xlfn.IFNA(VLOOKUP(A1534,'APIUX Dividends'!A:B,2,FALSE),0)*G1534</f>
        <v>0</v>
      </c>
      <c r="E1534" t="str">
        <f>IF(B1534&lt;0.8*MAX($B$3:B1534), "reinvest dividends","")</f>
        <v/>
      </c>
      <c r="F1534" s="4">
        <f t="shared" si="120"/>
        <v>1232.0390523983672</v>
      </c>
      <c r="G1534" s="4">
        <f t="shared" si="119"/>
        <v>962.4639076034648</v>
      </c>
      <c r="H1534" s="6">
        <f t="shared" si="116"/>
        <v>10279.114533205004</v>
      </c>
      <c r="I1534" s="6">
        <f>SUM($D$3:D1534)</f>
        <v>2839.2685274302203</v>
      </c>
      <c r="K1534" s="6">
        <f t="shared" si="118"/>
        <v>13158.177079614561</v>
      </c>
      <c r="L1534" s="6">
        <f t="shared" si="117"/>
        <v>13118.383060635224</v>
      </c>
      <c r="M1534" s="6">
        <f>MAX($B$3:B1534)</f>
        <v>11.72</v>
      </c>
    </row>
    <row r="1535" spans="1:13" x14ac:dyDescent="0.25">
      <c r="A1535" s="1">
        <v>38083</v>
      </c>
      <c r="B1535" s="6">
        <v>10.68</v>
      </c>
      <c r="C1535" s="6">
        <v>5.4255610000000001</v>
      </c>
      <c r="D1535" s="6">
        <f>_xlfn.IFNA(VLOOKUP(A1535,'APIUX Dividends'!A:B,2,FALSE),0)*G1535</f>
        <v>0</v>
      </c>
      <c r="E1535" t="str">
        <f>IF(B1535&lt;0.8*MAX($B$3:B1535), "reinvest dividends","")</f>
        <v/>
      </c>
      <c r="F1535" s="4">
        <f t="shared" si="120"/>
        <v>1232.0390523983672</v>
      </c>
      <c r="G1535" s="4">
        <f t="shared" si="119"/>
        <v>962.4639076034648</v>
      </c>
      <c r="H1535" s="6">
        <f t="shared" si="116"/>
        <v>10279.114533205004</v>
      </c>
      <c r="I1535" s="6">
        <f>SUM($D$3:D1535)</f>
        <v>2839.2685274302203</v>
      </c>
      <c r="K1535" s="6">
        <f t="shared" si="118"/>
        <v>13158.177079614561</v>
      </c>
      <c r="L1535" s="6">
        <f t="shared" si="117"/>
        <v>13118.383060635224</v>
      </c>
      <c r="M1535" s="6">
        <f>MAX($B$3:B1535)</f>
        <v>11.72</v>
      </c>
    </row>
    <row r="1536" spans="1:13" x14ac:dyDescent="0.25">
      <c r="A1536" s="1">
        <v>38084</v>
      </c>
      <c r="B1536" s="6">
        <v>10.68</v>
      </c>
      <c r="C1536" s="6">
        <v>5.4255610000000001</v>
      </c>
      <c r="D1536" s="6">
        <f>_xlfn.IFNA(VLOOKUP(A1536,'APIUX Dividends'!A:B,2,FALSE),0)*G1536</f>
        <v>0</v>
      </c>
      <c r="E1536" t="str">
        <f>IF(B1536&lt;0.8*MAX($B$3:B1536), "reinvest dividends","")</f>
        <v/>
      </c>
      <c r="F1536" s="4">
        <f t="shared" si="120"/>
        <v>1232.0390523983672</v>
      </c>
      <c r="G1536" s="4">
        <f t="shared" si="119"/>
        <v>962.4639076034648</v>
      </c>
      <c r="H1536" s="6">
        <f t="shared" si="116"/>
        <v>10279.114533205004</v>
      </c>
      <c r="I1536" s="6">
        <f>SUM($D$3:D1536)</f>
        <v>2839.2685274302203</v>
      </c>
      <c r="K1536" s="6">
        <f t="shared" si="118"/>
        <v>13158.177079614561</v>
      </c>
      <c r="L1536" s="6">
        <f t="shared" si="117"/>
        <v>13118.383060635224</v>
      </c>
      <c r="M1536" s="6">
        <f>MAX($B$3:B1536)</f>
        <v>11.72</v>
      </c>
    </row>
    <row r="1537" spans="1:13" x14ac:dyDescent="0.25">
      <c r="A1537" s="1">
        <v>38085</v>
      </c>
      <c r="B1537" s="6">
        <v>10.68</v>
      </c>
      <c r="C1537" s="6">
        <v>5.4255610000000001</v>
      </c>
      <c r="D1537" s="6">
        <f>_xlfn.IFNA(VLOOKUP(A1537,'APIUX Dividends'!A:B,2,FALSE),0)*G1537</f>
        <v>0</v>
      </c>
      <c r="E1537" t="str">
        <f>IF(B1537&lt;0.8*MAX($B$3:B1537), "reinvest dividends","")</f>
        <v/>
      </c>
      <c r="F1537" s="4">
        <f t="shared" si="120"/>
        <v>1232.0390523983672</v>
      </c>
      <c r="G1537" s="4">
        <f t="shared" si="119"/>
        <v>962.4639076034648</v>
      </c>
      <c r="H1537" s="6">
        <f t="shared" si="116"/>
        <v>10279.114533205004</v>
      </c>
      <c r="I1537" s="6">
        <f>SUM($D$3:D1537)</f>
        <v>2839.2685274302203</v>
      </c>
      <c r="K1537" s="6">
        <f t="shared" si="118"/>
        <v>13158.177079614561</v>
      </c>
      <c r="L1537" s="6">
        <f t="shared" si="117"/>
        <v>13118.383060635224</v>
      </c>
      <c r="M1537" s="6">
        <f>MAX($B$3:B1537)</f>
        <v>11.72</v>
      </c>
    </row>
    <row r="1538" spans="1:13" x14ac:dyDescent="0.25">
      <c r="A1538" s="1">
        <v>38089</v>
      </c>
      <c r="B1538" s="6">
        <v>10.68</v>
      </c>
      <c r="C1538" s="6">
        <v>5.4255610000000001</v>
      </c>
      <c r="D1538" s="6">
        <f>_xlfn.IFNA(VLOOKUP(A1538,'APIUX Dividends'!A:B,2,FALSE),0)*G1538</f>
        <v>0</v>
      </c>
      <c r="E1538" t="str">
        <f>IF(B1538&lt;0.8*MAX($B$3:B1538), "reinvest dividends","")</f>
        <v/>
      </c>
      <c r="F1538" s="4">
        <f t="shared" si="120"/>
        <v>1232.0390523983672</v>
      </c>
      <c r="G1538" s="4">
        <f t="shared" si="119"/>
        <v>962.4639076034648</v>
      </c>
      <c r="H1538" s="6">
        <f t="shared" si="116"/>
        <v>10279.114533205004</v>
      </c>
      <c r="I1538" s="6">
        <f>SUM($D$3:D1538)</f>
        <v>2839.2685274302203</v>
      </c>
      <c r="K1538" s="6">
        <f t="shared" si="118"/>
        <v>13158.177079614561</v>
      </c>
      <c r="L1538" s="6">
        <f t="shared" si="117"/>
        <v>13118.383060635224</v>
      </c>
      <c r="M1538" s="6">
        <f>MAX($B$3:B1538)</f>
        <v>11.72</v>
      </c>
    </row>
    <row r="1539" spans="1:13" x14ac:dyDescent="0.25">
      <c r="A1539" s="1">
        <v>38090</v>
      </c>
      <c r="B1539" s="6">
        <v>10.67</v>
      </c>
      <c r="C1539" s="6">
        <v>5.4204819999999998</v>
      </c>
      <c r="D1539" s="6">
        <f>_xlfn.IFNA(VLOOKUP(A1539,'APIUX Dividends'!A:B,2,FALSE),0)*G1539</f>
        <v>0</v>
      </c>
      <c r="E1539" t="str">
        <f>IF(B1539&lt;0.8*MAX($B$3:B1539), "reinvest dividends","")</f>
        <v/>
      </c>
      <c r="F1539" s="4">
        <f t="shared" si="120"/>
        <v>1232.0390523983672</v>
      </c>
      <c r="G1539" s="4">
        <f t="shared" si="119"/>
        <v>962.4639076034648</v>
      </c>
      <c r="H1539" s="6">
        <f t="shared" ref="H1539:H1602" si="121">G1539*B1539</f>
        <v>10269.48989412897</v>
      </c>
      <c r="I1539" s="6">
        <f>SUM($D$3:D1539)</f>
        <v>2839.2685274302203</v>
      </c>
      <c r="K1539" s="6">
        <f t="shared" si="118"/>
        <v>13145.856689090579</v>
      </c>
      <c r="L1539" s="6">
        <f t="shared" ref="L1539:L1602" si="122">I1539+H1539</f>
        <v>13108.758421559191</v>
      </c>
      <c r="M1539" s="6">
        <f>MAX($B$3:B1539)</f>
        <v>11.72</v>
      </c>
    </row>
    <row r="1540" spans="1:13" x14ac:dyDescent="0.25">
      <c r="A1540" s="1">
        <v>38091</v>
      </c>
      <c r="B1540" s="6">
        <v>10.66</v>
      </c>
      <c r="C1540" s="6">
        <v>5.4154020000000003</v>
      </c>
      <c r="D1540" s="6">
        <f>_xlfn.IFNA(VLOOKUP(A1540,'APIUX Dividends'!A:B,2,FALSE),0)*G1540</f>
        <v>0</v>
      </c>
      <c r="E1540" t="str">
        <f>IF(B1540&lt;0.8*MAX($B$3:B1540), "reinvest dividends","")</f>
        <v/>
      </c>
      <c r="F1540" s="4">
        <f t="shared" si="120"/>
        <v>1232.0390523983672</v>
      </c>
      <c r="G1540" s="4">
        <f t="shared" si="119"/>
        <v>962.4639076034648</v>
      </c>
      <c r="H1540" s="6">
        <f t="shared" si="121"/>
        <v>10259.865255052935</v>
      </c>
      <c r="I1540" s="6">
        <f>SUM($D$3:D1540)</f>
        <v>2839.2685274302203</v>
      </c>
      <c r="K1540" s="6">
        <f t="shared" ref="K1540:K1603" si="123">F1540*B1540</f>
        <v>13133.536298566594</v>
      </c>
      <c r="L1540" s="6">
        <f t="shared" si="122"/>
        <v>13099.133782483155</v>
      </c>
      <c r="M1540" s="6">
        <f>MAX($B$3:B1540)</f>
        <v>11.72</v>
      </c>
    </row>
    <row r="1541" spans="1:13" x14ac:dyDescent="0.25">
      <c r="A1541" s="1">
        <v>38092</v>
      </c>
      <c r="B1541" s="6">
        <v>10.66</v>
      </c>
      <c r="C1541" s="6">
        <v>5.4154020000000003</v>
      </c>
      <c r="D1541" s="6">
        <f>_xlfn.IFNA(VLOOKUP(A1541,'APIUX Dividends'!A:B,2,FALSE),0)*G1541</f>
        <v>0</v>
      </c>
      <c r="E1541" t="str">
        <f>IF(B1541&lt;0.8*MAX($B$3:B1541), "reinvest dividends","")</f>
        <v/>
      </c>
      <c r="F1541" s="4">
        <f t="shared" si="120"/>
        <v>1232.0390523983672</v>
      </c>
      <c r="G1541" s="4">
        <f t="shared" ref="G1541:G1604" si="124">G1540</f>
        <v>962.4639076034648</v>
      </c>
      <c r="H1541" s="6">
        <f t="shared" si="121"/>
        <v>10259.865255052935</v>
      </c>
      <c r="I1541" s="6">
        <f>SUM($D$3:D1541)</f>
        <v>2839.2685274302203</v>
      </c>
      <c r="K1541" s="6">
        <f t="shared" si="123"/>
        <v>13133.536298566594</v>
      </c>
      <c r="L1541" s="6">
        <f t="shared" si="122"/>
        <v>13099.133782483155</v>
      </c>
      <c r="M1541" s="6">
        <f>MAX($B$3:B1541)</f>
        <v>11.72</v>
      </c>
    </row>
    <row r="1542" spans="1:13" x14ac:dyDescent="0.25">
      <c r="A1542" s="1">
        <v>38093</v>
      </c>
      <c r="B1542" s="6">
        <v>10.66</v>
      </c>
      <c r="C1542" s="6">
        <v>5.4154020000000003</v>
      </c>
      <c r="D1542" s="6">
        <f>_xlfn.IFNA(VLOOKUP(A1542,'APIUX Dividends'!A:B,2,FALSE),0)*G1542</f>
        <v>0</v>
      </c>
      <c r="E1542" t="str">
        <f>IF(B1542&lt;0.8*MAX($B$3:B1542), "reinvest dividends","")</f>
        <v/>
      </c>
      <c r="F1542" s="4">
        <f t="shared" si="120"/>
        <v>1232.0390523983672</v>
      </c>
      <c r="G1542" s="4">
        <f t="shared" si="124"/>
        <v>962.4639076034648</v>
      </c>
      <c r="H1542" s="6">
        <f t="shared" si="121"/>
        <v>10259.865255052935</v>
      </c>
      <c r="I1542" s="6">
        <f>SUM($D$3:D1542)</f>
        <v>2839.2685274302203</v>
      </c>
      <c r="K1542" s="6">
        <f t="shared" si="123"/>
        <v>13133.536298566594</v>
      </c>
      <c r="L1542" s="6">
        <f t="shared" si="122"/>
        <v>13099.133782483155</v>
      </c>
      <c r="M1542" s="6">
        <f>MAX($B$3:B1542)</f>
        <v>11.72</v>
      </c>
    </row>
    <row r="1543" spans="1:13" x14ac:dyDescent="0.25">
      <c r="A1543" s="1">
        <v>38096</v>
      </c>
      <c r="B1543" s="6">
        <v>10.66</v>
      </c>
      <c r="C1543" s="6">
        <v>5.4154020000000003</v>
      </c>
      <c r="D1543" s="6">
        <f>_xlfn.IFNA(VLOOKUP(A1543,'APIUX Dividends'!A:B,2,FALSE),0)*G1543</f>
        <v>0</v>
      </c>
      <c r="E1543" t="str">
        <f>IF(B1543&lt;0.8*MAX($B$3:B1543), "reinvest dividends","")</f>
        <v/>
      </c>
      <c r="F1543" s="4">
        <f t="shared" si="120"/>
        <v>1232.0390523983672</v>
      </c>
      <c r="G1543" s="4">
        <f t="shared" si="124"/>
        <v>962.4639076034648</v>
      </c>
      <c r="H1543" s="6">
        <f t="shared" si="121"/>
        <v>10259.865255052935</v>
      </c>
      <c r="I1543" s="6">
        <f>SUM($D$3:D1543)</f>
        <v>2839.2685274302203</v>
      </c>
      <c r="K1543" s="6">
        <f t="shared" si="123"/>
        <v>13133.536298566594</v>
      </c>
      <c r="L1543" s="6">
        <f t="shared" si="122"/>
        <v>13099.133782483155</v>
      </c>
      <c r="M1543" s="6">
        <f>MAX($B$3:B1543)</f>
        <v>11.72</v>
      </c>
    </row>
    <row r="1544" spans="1:13" x14ac:dyDescent="0.25">
      <c r="A1544" s="1">
        <v>38097</v>
      </c>
      <c r="B1544" s="6">
        <v>10.66</v>
      </c>
      <c r="C1544" s="6">
        <v>5.4154020000000003</v>
      </c>
      <c r="D1544" s="6">
        <f>_xlfn.IFNA(VLOOKUP(A1544,'APIUX Dividends'!A:B,2,FALSE),0)*G1544</f>
        <v>0</v>
      </c>
      <c r="E1544" t="str">
        <f>IF(B1544&lt;0.8*MAX($B$3:B1544), "reinvest dividends","")</f>
        <v/>
      </c>
      <c r="F1544" s="4">
        <f t="shared" si="120"/>
        <v>1232.0390523983672</v>
      </c>
      <c r="G1544" s="4">
        <f t="shared" si="124"/>
        <v>962.4639076034648</v>
      </c>
      <c r="H1544" s="6">
        <f t="shared" si="121"/>
        <v>10259.865255052935</v>
      </c>
      <c r="I1544" s="6">
        <f>SUM($D$3:D1544)</f>
        <v>2839.2685274302203</v>
      </c>
      <c r="K1544" s="6">
        <f t="shared" si="123"/>
        <v>13133.536298566594</v>
      </c>
      <c r="L1544" s="6">
        <f t="shared" si="122"/>
        <v>13099.133782483155</v>
      </c>
      <c r="M1544" s="6">
        <f>MAX($B$3:B1544)</f>
        <v>11.72</v>
      </c>
    </row>
    <row r="1545" spans="1:13" x14ac:dyDescent="0.25">
      <c r="A1545" s="1">
        <v>38098</v>
      </c>
      <c r="B1545" s="6">
        <v>10.65</v>
      </c>
      <c r="C1545" s="6">
        <v>5.4103219999999999</v>
      </c>
      <c r="D1545" s="6">
        <f>_xlfn.IFNA(VLOOKUP(A1545,'APIUX Dividends'!A:B,2,FALSE),0)*G1545</f>
        <v>0</v>
      </c>
      <c r="E1545" t="str">
        <f>IF(B1545&lt;0.8*MAX($B$3:B1545), "reinvest dividends","")</f>
        <v/>
      </c>
      <c r="F1545" s="4">
        <f t="shared" si="120"/>
        <v>1232.0390523983672</v>
      </c>
      <c r="G1545" s="4">
        <f t="shared" si="124"/>
        <v>962.4639076034648</v>
      </c>
      <c r="H1545" s="6">
        <f t="shared" si="121"/>
        <v>10250.2406159769</v>
      </c>
      <c r="I1545" s="6">
        <f>SUM($D$3:D1545)</f>
        <v>2839.2685274302203</v>
      </c>
      <c r="K1545" s="6">
        <f t="shared" si="123"/>
        <v>13121.21590804261</v>
      </c>
      <c r="L1545" s="6">
        <f t="shared" si="122"/>
        <v>13089.50914340712</v>
      </c>
      <c r="M1545" s="6">
        <f>MAX($B$3:B1545)</f>
        <v>11.72</v>
      </c>
    </row>
    <row r="1546" spans="1:13" x14ac:dyDescent="0.25">
      <c r="A1546" s="1">
        <v>38099</v>
      </c>
      <c r="B1546" s="6">
        <v>10.65</v>
      </c>
      <c r="C1546" s="6">
        <v>5.4103219999999999</v>
      </c>
      <c r="D1546" s="6">
        <f>_xlfn.IFNA(VLOOKUP(A1546,'APIUX Dividends'!A:B,2,FALSE),0)*G1546</f>
        <v>0</v>
      </c>
      <c r="E1546" t="str">
        <f>IF(B1546&lt;0.8*MAX($B$3:B1546), "reinvest dividends","")</f>
        <v/>
      </c>
      <c r="F1546" s="4">
        <f t="shared" si="120"/>
        <v>1232.0390523983672</v>
      </c>
      <c r="G1546" s="4">
        <f t="shared" si="124"/>
        <v>962.4639076034648</v>
      </c>
      <c r="H1546" s="6">
        <f t="shared" si="121"/>
        <v>10250.2406159769</v>
      </c>
      <c r="I1546" s="6">
        <f>SUM($D$3:D1546)</f>
        <v>2839.2685274302203</v>
      </c>
      <c r="K1546" s="6">
        <f t="shared" si="123"/>
        <v>13121.21590804261</v>
      </c>
      <c r="L1546" s="6">
        <f t="shared" si="122"/>
        <v>13089.50914340712</v>
      </c>
      <c r="M1546" s="6">
        <f>MAX($B$3:B1546)</f>
        <v>11.72</v>
      </c>
    </row>
    <row r="1547" spans="1:13" x14ac:dyDescent="0.25">
      <c r="A1547" s="1">
        <v>38100</v>
      </c>
      <c r="B1547" s="6">
        <v>10.65</v>
      </c>
      <c r="C1547" s="6">
        <v>5.4103219999999999</v>
      </c>
      <c r="D1547" s="6">
        <f>_xlfn.IFNA(VLOOKUP(A1547,'APIUX Dividends'!A:B,2,FALSE),0)*G1547</f>
        <v>0</v>
      </c>
      <c r="E1547" t="str">
        <f>IF(B1547&lt;0.8*MAX($B$3:B1547), "reinvest dividends","")</f>
        <v/>
      </c>
      <c r="F1547" s="4">
        <f t="shared" si="120"/>
        <v>1232.0390523983672</v>
      </c>
      <c r="G1547" s="4">
        <f t="shared" si="124"/>
        <v>962.4639076034648</v>
      </c>
      <c r="H1547" s="6">
        <f t="shared" si="121"/>
        <v>10250.2406159769</v>
      </c>
      <c r="I1547" s="6">
        <f>SUM($D$3:D1547)</f>
        <v>2839.2685274302203</v>
      </c>
      <c r="K1547" s="6">
        <f t="shared" si="123"/>
        <v>13121.21590804261</v>
      </c>
      <c r="L1547" s="6">
        <f t="shared" si="122"/>
        <v>13089.50914340712</v>
      </c>
      <c r="M1547" s="6">
        <f>MAX($B$3:B1547)</f>
        <v>11.72</v>
      </c>
    </row>
    <row r="1548" spans="1:13" x14ac:dyDescent="0.25">
      <c r="A1548" s="1">
        <v>38103</v>
      </c>
      <c r="B1548" s="6">
        <v>10.64</v>
      </c>
      <c r="C1548" s="6">
        <v>5.4052429999999996</v>
      </c>
      <c r="D1548" s="6">
        <f>_xlfn.IFNA(VLOOKUP(A1548,'APIUX Dividends'!A:B,2,FALSE),0)*G1548</f>
        <v>0</v>
      </c>
      <c r="E1548" t="str">
        <f>IF(B1548&lt;0.8*MAX($B$3:B1548), "reinvest dividends","")</f>
        <v/>
      </c>
      <c r="F1548" s="4">
        <f t="shared" si="120"/>
        <v>1232.0390523983672</v>
      </c>
      <c r="G1548" s="4">
        <f t="shared" si="124"/>
        <v>962.4639076034648</v>
      </c>
      <c r="H1548" s="6">
        <f t="shared" si="121"/>
        <v>10240.615976900866</v>
      </c>
      <c r="I1548" s="6">
        <f>SUM($D$3:D1548)</f>
        <v>2839.2685274302203</v>
      </c>
      <c r="K1548" s="6">
        <f t="shared" si="123"/>
        <v>13108.895517518627</v>
      </c>
      <c r="L1548" s="6">
        <f t="shared" si="122"/>
        <v>13079.884504331087</v>
      </c>
      <c r="M1548" s="6">
        <f>MAX($B$3:B1548)</f>
        <v>11.72</v>
      </c>
    </row>
    <row r="1549" spans="1:13" x14ac:dyDescent="0.25">
      <c r="A1549" s="1">
        <v>38104</v>
      </c>
      <c r="B1549" s="6">
        <v>10.64</v>
      </c>
      <c r="C1549" s="6">
        <v>5.4052429999999996</v>
      </c>
      <c r="D1549" s="6">
        <f>_xlfn.IFNA(VLOOKUP(A1549,'APIUX Dividends'!A:B,2,FALSE),0)*G1549</f>
        <v>0</v>
      </c>
      <c r="E1549" t="str">
        <f>IF(B1549&lt;0.8*MAX($B$3:B1549), "reinvest dividends","")</f>
        <v/>
      </c>
      <c r="F1549" s="4">
        <f t="shared" si="120"/>
        <v>1232.0390523983672</v>
      </c>
      <c r="G1549" s="4">
        <f t="shared" si="124"/>
        <v>962.4639076034648</v>
      </c>
      <c r="H1549" s="6">
        <f t="shared" si="121"/>
        <v>10240.615976900866</v>
      </c>
      <c r="I1549" s="6">
        <f>SUM($D$3:D1549)</f>
        <v>2839.2685274302203</v>
      </c>
      <c r="K1549" s="6">
        <f t="shared" si="123"/>
        <v>13108.895517518627</v>
      </c>
      <c r="L1549" s="6">
        <f t="shared" si="122"/>
        <v>13079.884504331087</v>
      </c>
      <c r="M1549" s="6">
        <f>MAX($B$3:B1549)</f>
        <v>11.72</v>
      </c>
    </row>
    <row r="1550" spans="1:13" x14ac:dyDescent="0.25">
      <c r="A1550" s="1">
        <v>38105</v>
      </c>
      <c r="B1550" s="6">
        <v>10.64</v>
      </c>
      <c r="C1550" s="6">
        <v>5.4052429999999996</v>
      </c>
      <c r="D1550" s="6">
        <f>_xlfn.IFNA(VLOOKUP(A1550,'APIUX Dividends'!A:B,2,FALSE),0)*G1550</f>
        <v>0</v>
      </c>
      <c r="E1550" t="str">
        <f>IF(B1550&lt;0.8*MAX($B$3:B1550), "reinvest dividends","")</f>
        <v/>
      </c>
      <c r="F1550" s="4">
        <f t="shared" si="120"/>
        <v>1232.0390523983672</v>
      </c>
      <c r="G1550" s="4">
        <f t="shared" si="124"/>
        <v>962.4639076034648</v>
      </c>
      <c r="H1550" s="6">
        <f t="shared" si="121"/>
        <v>10240.615976900866</v>
      </c>
      <c r="I1550" s="6">
        <f>SUM($D$3:D1550)</f>
        <v>2839.2685274302203</v>
      </c>
      <c r="K1550" s="6">
        <f t="shared" si="123"/>
        <v>13108.895517518627</v>
      </c>
      <c r="L1550" s="6">
        <f t="shared" si="122"/>
        <v>13079.884504331087</v>
      </c>
      <c r="M1550" s="6">
        <f>MAX($B$3:B1550)</f>
        <v>11.72</v>
      </c>
    </row>
    <row r="1551" spans="1:13" x14ac:dyDescent="0.25">
      <c r="A1551" s="1">
        <v>38106</v>
      </c>
      <c r="B1551" s="6">
        <v>10.63</v>
      </c>
      <c r="C1551" s="6">
        <v>5.400163</v>
      </c>
      <c r="D1551" s="6">
        <f>_xlfn.IFNA(VLOOKUP(A1551,'APIUX Dividends'!A:B,2,FALSE),0)*G1551</f>
        <v>0</v>
      </c>
      <c r="E1551" t="str">
        <f>IF(B1551&lt;0.8*MAX($B$3:B1551), "reinvest dividends","")</f>
        <v/>
      </c>
      <c r="F1551" s="4">
        <f t="shared" si="120"/>
        <v>1232.0390523983672</v>
      </c>
      <c r="G1551" s="4">
        <f t="shared" si="124"/>
        <v>962.4639076034648</v>
      </c>
      <c r="H1551" s="6">
        <f t="shared" si="121"/>
        <v>10230.991337824831</v>
      </c>
      <c r="I1551" s="6">
        <f>SUM($D$3:D1551)</f>
        <v>2839.2685274302203</v>
      </c>
      <c r="K1551" s="6">
        <f t="shared" si="123"/>
        <v>13096.575126994643</v>
      </c>
      <c r="L1551" s="6">
        <f t="shared" si="122"/>
        <v>13070.259865255051</v>
      </c>
      <c r="M1551" s="6">
        <f>MAX($B$3:B1551)</f>
        <v>11.72</v>
      </c>
    </row>
    <row r="1552" spans="1:13" x14ac:dyDescent="0.25">
      <c r="A1552" s="1">
        <v>38107</v>
      </c>
      <c r="B1552" s="6">
        <v>10.63</v>
      </c>
      <c r="C1552" s="6">
        <v>5.400163</v>
      </c>
      <c r="D1552" s="6">
        <f>_xlfn.IFNA(VLOOKUP(A1552,'APIUX Dividends'!A:B,2,FALSE),0)*G1552</f>
        <v>0</v>
      </c>
      <c r="E1552" t="str">
        <f>IF(B1552&lt;0.8*MAX($B$3:B1552), "reinvest dividends","")</f>
        <v/>
      </c>
      <c r="F1552" s="4">
        <f t="shared" si="120"/>
        <v>1232.0390523983672</v>
      </c>
      <c r="G1552" s="4">
        <f t="shared" si="124"/>
        <v>962.4639076034648</v>
      </c>
      <c r="H1552" s="6">
        <f t="shared" si="121"/>
        <v>10230.991337824831</v>
      </c>
      <c r="I1552" s="6">
        <f>SUM($D$3:D1552)</f>
        <v>2839.2685274302203</v>
      </c>
      <c r="K1552" s="6">
        <f t="shared" si="123"/>
        <v>13096.575126994643</v>
      </c>
      <c r="L1552" s="6">
        <f t="shared" si="122"/>
        <v>13070.259865255051</v>
      </c>
      <c r="M1552" s="6">
        <f>MAX($B$3:B1552)</f>
        <v>11.72</v>
      </c>
    </row>
    <row r="1553" spans="1:13" x14ac:dyDescent="0.25">
      <c r="A1553" s="1">
        <v>38110</v>
      </c>
      <c r="B1553" s="6">
        <v>10.63</v>
      </c>
      <c r="C1553" s="6">
        <v>5.400163</v>
      </c>
      <c r="D1553" s="6">
        <f>_xlfn.IFNA(VLOOKUP(A1553,'APIUX Dividends'!A:B,2,FALSE),0)*G1553</f>
        <v>0</v>
      </c>
      <c r="E1553" t="str">
        <f>IF(B1553&lt;0.8*MAX($B$3:B1553), "reinvest dividends","")</f>
        <v/>
      </c>
      <c r="F1553" s="4">
        <f t="shared" si="120"/>
        <v>1232.0390523983672</v>
      </c>
      <c r="G1553" s="4">
        <f t="shared" si="124"/>
        <v>962.4639076034648</v>
      </c>
      <c r="H1553" s="6">
        <f t="shared" si="121"/>
        <v>10230.991337824831</v>
      </c>
      <c r="I1553" s="6">
        <f>SUM($D$3:D1553)</f>
        <v>2839.2685274302203</v>
      </c>
      <c r="K1553" s="6">
        <f t="shared" si="123"/>
        <v>13096.575126994643</v>
      </c>
      <c r="L1553" s="6">
        <f t="shared" si="122"/>
        <v>13070.259865255051</v>
      </c>
      <c r="M1553" s="6">
        <f>MAX($B$3:B1553)</f>
        <v>11.72</v>
      </c>
    </row>
    <row r="1554" spans="1:13" x14ac:dyDescent="0.25">
      <c r="A1554" s="1">
        <v>38111</v>
      </c>
      <c r="B1554" s="6">
        <v>10.63</v>
      </c>
      <c r="C1554" s="6">
        <v>5.400163</v>
      </c>
      <c r="D1554" s="6">
        <f>_xlfn.IFNA(VLOOKUP(A1554,'APIUX Dividends'!A:B,2,FALSE),0)*G1554</f>
        <v>0</v>
      </c>
      <c r="E1554" t="str">
        <f>IF(B1554&lt;0.8*MAX($B$3:B1554), "reinvest dividends","")</f>
        <v/>
      </c>
      <c r="F1554" s="4">
        <f t="shared" si="120"/>
        <v>1232.0390523983672</v>
      </c>
      <c r="G1554" s="4">
        <f t="shared" si="124"/>
        <v>962.4639076034648</v>
      </c>
      <c r="H1554" s="6">
        <f t="shared" si="121"/>
        <v>10230.991337824831</v>
      </c>
      <c r="I1554" s="6">
        <f>SUM($D$3:D1554)</f>
        <v>2839.2685274302203</v>
      </c>
      <c r="K1554" s="6">
        <f t="shared" si="123"/>
        <v>13096.575126994643</v>
      </c>
      <c r="L1554" s="6">
        <f t="shared" si="122"/>
        <v>13070.259865255051</v>
      </c>
      <c r="M1554" s="6">
        <f>MAX($B$3:B1554)</f>
        <v>11.72</v>
      </c>
    </row>
    <row r="1555" spans="1:13" x14ac:dyDescent="0.25">
      <c r="A1555" s="1">
        <v>38112</v>
      </c>
      <c r="B1555" s="6">
        <v>10.63</v>
      </c>
      <c r="C1555" s="6">
        <v>5.400163</v>
      </c>
      <c r="D1555" s="6">
        <f>_xlfn.IFNA(VLOOKUP(A1555,'APIUX Dividends'!A:B,2,FALSE),0)*G1555</f>
        <v>0</v>
      </c>
      <c r="E1555" t="str">
        <f>IF(B1555&lt;0.8*MAX($B$3:B1555), "reinvest dividends","")</f>
        <v/>
      </c>
      <c r="F1555" s="4">
        <f t="shared" si="120"/>
        <v>1232.0390523983672</v>
      </c>
      <c r="G1555" s="4">
        <f t="shared" si="124"/>
        <v>962.4639076034648</v>
      </c>
      <c r="H1555" s="6">
        <f t="shared" si="121"/>
        <v>10230.991337824831</v>
      </c>
      <c r="I1555" s="6">
        <f>SUM($D$3:D1555)</f>
        <v>2839.2685274302203</v>
      </c>
      <c r="K1555" s="6">
        <f t="shared" si="123"/>
        <v>13096.575126994643</v>
      </c>
      <c r="L1555" s="6">
        <f t="shared" si="122"/>
        <v>13070.259865255051</v>
      </c>
      <c r="M1555" s="6">
        <f>MAX($B$3:B1555)</f>
        <v>11.72</v>
      </c>
    </row>
    <row r="1556" spans="1:13" x14ac:dyDescent="0.25">
      <c r="A1556" s="1">
        <v>38113</v>
      </c>
      <c r="B1556" s="6">
        <v>10.63</v>
      </c>
      <c r="C1556" s="6">
        <v>5.400163</v>
      </c>
      <c r="D1556" s="6">
        <f>_xlfn.IFNA(VLOOKUP(A1556,'APIUX Dividends'!A:B,2,FALSE),0)*G1556</f>
        <v>0</v>
      </c>
      <c r="E1556" t="str">
        <f>IF(B1556&lt;0.8*MAX($B$3:B1556), "reinvest dividends","")</f>
        <v/>
      </c>
      <c r="F1556" s="4">
        <f t="shared" ref="F1556:F1619" si="125">F1555+(D1556/B1556)</f>
        <v>1232.0390523983672</v>
      </c>
      <c r="G1556" s="4">
        <f t="shared" si="124"/>
        <v>962.4639076034648</v>
      </c>
      <c r="H1556" s="6">
        <f t="shared" si="121"/>
        <v>10230.991337824831</v>
      </c>
      <c r="I1556" s="6">
        <f>SUM($D$3:D1556)</f>
        <v>2839.2685274302203</v>
      </c>
      <c r="K1556" s="6">
        <f t="shared" si="123"/>
        <v>13096.575126994643</v>
      </c>
      <c r="L1556" s="6">
        <f t="shared" si="122"/>
        <v>13070.259865255051</v>
      </c>
      <c r="M1556" s="6">
        <f>MAX($B$3:B1556)</f>
        <v>11.72</v>
      </c>
    </row>
    <row r="1557" spans="1:13" x14ac:dyDescent="0.25">
      <c r="A1557" s="1">
        <v>38114</v>
      </c>
      <c r="B1557" s="6">
        <v>10.59</v>
      </c>
      <c r="C1557" s="6">
        <v>5.3798409999999999</v>
      </c>
      <c r="D1557" s="6">
        <f>_xlfn.IFNA(VLOOKUP(A1557,'APIUX Dividends'!A:B,2,FALSE),0)*G1557</f>
        <v>0</v>
      </c>
      <c r="E1557" t="str">
        <f>IF(B1557&lt;0.8*MAX($B$3:B1557), "reinvest dividends","")</f>
        <v/>
      </c>
      <c r="F1557" s="4">
        <f t="shared" si="125"/>
        <v>1232.0390523983672</v>
      </c>
      <c r="G1557" s="4">
        <f t="shared" si="124"/>
        <v>962.4639076034648</v>
      </c>
      <c r="H1557" s="6">
        <f t="shared" si="121"/>
        <v>10192.492781520692</v>
      </c>
      <c r="I1557" s="6">
        <f>SUM($D$3:D1557)</f>
        <v>2839.2685274302203</v>
      </c>
      <c r="K1557" s="6">
        <f t="shared" si="123"/>
        <v>13047.293564898708</v>
      </c>
      <c r="L1557" s="6">
        <f t="shared" si="122"/>
        <v>13031.761308950912</v>
      </c>
      <c r="M1557" s="6">
        <f>MAX($B$3:B1557)</f>
        <v>11.72</v>
      </c>
    </row>
    <row r="1558" spans="1:13" x14ac:dyDescent="0.25">
      <c r="A1558" s="1">
        <v>38117</v>
      </c>
      <c r="B1558" s="6">
        <v>10.6</v>
      </c>
      <c r="C1558" s="6">
        <v>5.3849239999999998</v>
      </c>
      <c r="D1558" s="6">
        <f>_xlfn.IFNA(VLOOKUP(A1558,'APIUX Dividends'!A:B,2,FALSE),0)*G1558</f>
        <v>0</v>
      </c>
      <c r="E1558" t="str">
        <f>IF(B1558&lt;0.8*MAX($B$3:B1558), "reinvest dividends","")</f>
        <v/>
      </c>
      <c r="F1558" s="4">
        <f t="shared" si="125"/>
        <v>1232.0390523983672</v>
      </c>
      <c r="G1558" s="4">
        <f t="shared" si="124"/>
        <v>962.4639076034648</v>
      </c>
      <c r="H1558" s="6">
        <f t="shared" si="121"/>
        <v>10202.117420596727</v>
      </c>
      <c r="I1558" s="6">
        <f>SUM($D$3:D1558)</f>
        <v>2839.2685274302203</v>
      </c>
      <c r="K1558" s="6">
        <f t="shared" si="123"/>
        <v>13059.613955422692</v>
      </c>
      <c r="L1558" s="6">
        <f t="shared" si="122"/>
        <v>13041.385948026948</v>
      </c>
      <c r="M1558" s="6">
        <f>MAX($B$3:B1558)</f>
        <v>11.72</v>
      </c>
    </row>
    <row r="1559" spans="1:13" x14ac:dyDescent="0.25">
      <c r="A1559" s="1">
        <v>38118</v>
      </c>
      <c r="B1559" s="6">
        <v>10.6</v>
      </c>
      <c r="C1559" s="6">
        <v>5.3849239999999998</v>
      </c>
      <c r="D1559" s="6">
        <f>_xlfn.IFNA(VLOOKUP(A1559,'APIUX Dividends'!A:B,2,FALSE),0)*G1559</f>
        <v>0</v>
      </c>
      <c r="E1559" t="str">
        <f>IF(B1559&lt;0.8*MAX($B$3:B1559), "reinvest dividends","")</f>
        <v/>
      </c>
      <c r="F1559" s="4">
        <f t="shared" si="125"/>
        <v>1232.0390523983672</v>
      </c>
      <c r="G1559" s="4">
        <f t="shared" si="124"/>
        <v>962.4639076034648</v>
      </c>
      <c r="H1559" s="6">
        <f t="shared" si="121"/>
        <v>10202.117420596727</v>
      </c>
      <c r="I1559" s="6">
        <f>SUM($D$3:D1559)</f>
        <v>2839.2685274302203</v>
      </c>
      <c r="K1559" s="6">
        <f t="shared" si="123"/>
        <v>13059.613955422692</v>
      </c>
      <c r="L1559" s="6">
        <f t="shared" si="122"/>
        <v>13041.385948026948</v>
      </c>
      <c r="M1559" s="6">
        <f>MAX($B$3:B1559)</f>
        <v>11.72</v>
      </c>
    </row>
    <row r="1560" spans="1:13" x14ac:dyDescent="0.25">
      <c r="A1560" s="1">
        <v>38119</v>
      </c>
      <c r="B1560" s="6">
        <v>10.6</v>
      </c>
      <c r="C1560" s="6">
        <v>5.3849239999999998</v>
      </c>
      <c r="D1560" s="6">
        <f>_xlfn.IFNA(VLOOKUP(A1560,'APIUX Dividends'!A:B,2,FALSE),0)*G1560</f>
        <v>0</v>
      </c>
      <c r="E1560" t="str">
        <f>IF(B1560&lt;0.8*MAX($B$3:B1560), "reinvest dividends","")</f>
        <v/>
      </c>
      <c r="F1560" s="4">
        <f t="shared" si="125"/>
        <v>1232.0390523983672</v>
      </c>
      <c r="G1560" s="4">
        <f t="shared" si="124"/>
        <v>962.4639076034648</v>
      </c>
      <c r="H1560" s="6">
        <f t="shared" si="121"/>
        <v>10202.117420596727</v>
      </c>
      <c r="I1560" s="6">
        <f>SUM($D$3:D1560)</f>
        <v>2839.2685274302203</v>
      </c>
      <c r="K1560" s="6">
        <f t="shared" si="123"/>
        <v>13059.613955422692</v>
      </c>
      <c r="L1560" s="6">
        <f t="shared" si="122"/>
        <v>13041.385948026948</v>
      </c>
      <c r="M1560" s="6">
        <f>MAX($B$3:B1560)</f>
        <v>11.72</v>
      </c>
    </row>
    <row r="1561" spans="1:13" x14ac:dyDescent="0.25">
      <c r="A1561" s="1">
        <v>38120</v>
      </c>
      <c r="B1561" s="6">
        <v>10.6</v>
      </c>
      <c r="C1561" s="6">
        <v>5.3849239999999998</v>
      </c>
      <c r="D1561" s="6">
        <f>_xlfn.IFNA(VLOOKUP(A1561,'APIUX Dividends'!A:B,2,FALSE),0)*G1561</f>
        <v>0</v>
      </c>
      <c r="E1561" t="str">
        <f>IF(B1561&lt;0.8*MAX($B$3:B1561), "reinvest dividends","")</f>
        <v/>
      </c>
      <c r="F1561" s="4">
        <f t="shared" si="125"/>
        <v>1232.0390523983672</v>
      </c>
      <c r="G1561" s="4">
        <f t="shared" si="124"/>
        <v>962.4639076034648</v>
      </c>
      <c r="H1561" s="6">
        <f t="shared" si="121"/>
        <v>10202.117420596727</v>
      </c>
      <c r="I1561" s="6">
        <f>SUM($D$3:D1561)</f>
        <v>2839.2685274302203</v>
      </c>
      <c r="K1561" s="6">
        <f t="shared" si="123"/>
        <v>13059.613955422692</v>
      </c>
      <c r="L1561" s="6">
        <f t="shared" si="122"/>
        <v>13041.385948026948</v>
      </c>
      <c r="M1561" s="6">
        <f>MAX($B$3:B1561)</f>
        <v>11.72</v>
      </c>
    </row>
    <row r="1562" spans="1:13" x14ac:dyDescent="0.25">
      <c r="A1562" s="1">
        <v>38121</v>
      </c>
      <c r="B1562" s="6">
        <v>10.6</v>
      </c>
      <c r="C1562" s="6">
        <v>5.3849239999999998</v>
      </c>
      <c r="D1562" s="6">
        <f>_xlfn.IFNA(VLOOKUP(A1562,'APIUX Dividends'!A:B,2,FALSE),0)*G1562</f>
        <v>0</v>
      </c>
      <c r="E1562" t="str">
        <f>IF(B1562&lt;0.8*MAX($B$3:B1562), "reinvest dividends","")</f>
        <v/>
      </c>
      <c r="F1562" s="4">
        <f t="shared" si="125"/>
        <v>1232.0390523983672</v>
      </c>
      <c r="G1562" s="4">
        <f t="shared" si="124"/>
        <v>962.4639076034648</v>
      </c>
      <c r="H1562" s="6">
        <f t="shared" si="121"/>
        <v>10202.117420596727</v>
      </c>
      <c r="I1562" s="6">
        <f>SUM($D$3:D1562)</f>
        <v>2839.2685274302203</v>
      </c>
      <c r="K1562" s="6">
        <f t="shared" si="123"/>
        <v>13059.613955422692</v>
      </c>
      <c r="L1562" s="6">
        <f t="shared" si="122"/>
        <v>13041.385948026948</v>
      </c>
      <c r="M1562" s="6">
        <f>MAX($B$3:B1562)</f>
        <v>11.72</v>
      </c>
    </row>
    <row r="1563" spans="1:13" x14ac:dyDescent="0.25">
      <c r="A1563" s="1">
        <v>38124</v>
      </c>
      <c r="B1563" s="6">
        <v>10.62</v>
      </c>
      <c r="C1563" s="6">
        <v>5.3950820000000004</v>
      </c>
      <c r="D1563" s="6">
        <f>_xlfn.IFNA(VLOOKUP(A1563,'APIUX Dividends'!A:B,2,FALSE),0)*G1563</f>
        <v>0</v>
      </c>
      <c r="E1563" t="str">
        <f>IF(B1563&lt;0.8*MAX($B$3:B1563), "reinvest dividends","")</f>
        <v/>
      </c>
      <c r="F1563" s="4">
        <f t="shared" si="125"/>
        <v>1232.0390523983672</v>
      </c>
      <c r="G1563" s="4">
        <f t="shared" si="124"/>
        <v>962.4639076034648</v>
      </c>
      <c r="H1563" s="6">
        <f t="shared" si="121"/>
        <v>10221.366698748796</v>
      </c>
      <c r="I1563" s="6">
        <f>SUM($D$3:D1563)</f>
        <v>2839.2685274302203</v>
      </c>
      <c r="K1563" s="6">
        <f t="shared" si="123"/>
        <v>13084.254736470659</v>
      </c>
      <c r="L1563" s="6">
        <f t="shared" si="122"/>
        <v>13060.635226179016</v>
      </c>
      <c r="M1563" s="6">
        <f>MAX($B$3:B1563)</f>
        <v>11.72</v>
      </c>
    </row>
    <row r="1564" spans="1:13" x14ac:dyDescent="0.25">
      <c r="A1564" s="1">
        <v>38125</v>
      </c>
      <c r="B1564" s="6">
        <v>10.62</v>
      </c>
      <c r="C1564" s="6">
        <v>5.3950820000000004</v>
      </c>
      <c r="D1564" s="6">
        <f>_xlfn.IFNA(VLOOKUP(A1564,'APIUX Dividends'!A:B,2,FALSE),0)*G1564</f>
        <v>0</v>
      </c>
      <c r="E1564" t="str">
        <f>IF(B1564&lt;0.8*MAX($B$3:B1564), "reinvest dividends","")</f>
        <v/>
      </c>
      <c r="F1564" s="4">
        <f t="shared" si="125"/>
        <v>1232.0390523983672</v>
      </c>
      <c r="G1564" s="4">
        <f t="shared" si="124"/>
        <v>962.4639076034648</v>
      </c>
      <c r="H1564" s="6">
        <f t="shared" si="121"/>
        <v>10221.366698748796</v>
      </c>
      <c r="I1564" s="6">
        <f>SUM($D$3:D1564)</f>
        <v>2839.2685274302203</v>
      </c>
      <c r="K1564" s="6">
        <f t="shared" si="123"/>
        <v>13084.254736470659</v>
      </c>
      <c r="L1564" s="6">
        <f t="shared" si="122"/>
        <v>13060.635226179016</v>
      </c>
      <c r="M1564" s="6">
        <f>MAX($B$3:B1564)</f>
        <v>11.72</v>
      </c>
    </row>
    <row r="1565" spans="1:13" x14ac:dyDescent="0.25">
      <c r="A1565" s="1">
        <v>38126</v>
      </c>
      <c r="B1565" s="6">
        <v>10.61</v>
      </c>
      <c r="C1565" s="6">
        <v>5.3900009999999998</v>
      </c>
      <c r="D1565" s="6">
        <f>_xlfn.IFNA(VLOOKUP(A1565,'APIUX Dividends'!A:B,2,FALSE),0)*G1565</f>
        <v>0</v>
      </c>
      <c r="E1565" t="str">
        <f>IF(B1565&lt;0.8*MAX($B$3:B1565), "reinvest dividends","")</f>
        <v/>
      </c>
      <c r="F1565" s="4">
        <f t="shared" si="125"/>
        <v>1232.0390523983672</v>
      </c>
      <c r="G1565" s="4">
        <f t="shared" si="124"/>
        <v>962.4639076034648</v>
      </c>
      <c r="H1565" s="6">
        <f t="shared" si="121"/>
        <v>10211.742059672761</v>
      </c>
      <c r="I1565" s="6">
        <f>SUM($D$3:D1565)</f>
        <v>2839.2685274302203</v>
      </c>
      <c r="K1565" s="6">
        <f t="shared" si="123"/>
        <v>13071.934345946675</v>
      </c>
      <c r="L1565" s="6">
        <f t="shared" si="122"/>
        <v>13051.010587102981</v>
      </c>
      <c r="M1565" s="6">
        <f>MAX($B$3:B1565)</f>
        <v>11.72</v>
      </c>
    </row>
    <row r="1566" spans="1:13" x14ac:dyDescent="0.25">
      <c r="A1566" s="1">
        <v>38127</v>
      </c>
      <c r="B1566" s="6">
        <v>10.61</v>
      </c>
      <c r="C1566" s="6">
        <v>5.3900009999999998</v>
      </c>
      <c r="D1566" s="6">
        <f>_xlfn.IFNA(VLOOKUP(A1566,'APIUX Dividends'!A:B,2,FALSE),0)*G1566</f>
        <v>0</v>
      </c>
      <c r="E1566" t="str">
        <f>IF(B1566&lt;0.8*MAX($B$3:B1566), "reinvest dividends","")</f>
        <v/>
      </c>
      <c r="F1566" s="4">
        <f t="shared" si="125"/>
        <v>1232.0390523983672</v>
      </c>
      <c r="G1566" s="4">
        <f t="shared" si="124"/>
        <v>962.4639076034648</v>
      </c>
      <c r="H1566" s="6">
        <f t="shared" si="121"/>
        <v>10211.742059672761</v>
      </c>
      <c r="I1566" s="6">
        <f>SUM($D$3:D1566)</f>
        <v>2839.2685274302203</v>
      </c>
      <c r="K1566" s="6">
        <f t="shared" si="123"/>
        <v>13071.934345946675</v>
      </c>
      <c r="L1566" s="6">
        <f t="shared" si="122"/>
        <v>13051.010587102981</v>
      </c>
      <c r="M1566" s="6">
        <f>MAX($B$3:B1566)</f>
        <v>11.72</v>
      </c>
    </row>
    <row r="1567" spans="1:13" x14ac:dyDescent="0.25">
      <c r="A1567" s="1">
        <v>38128</v>
      </c>
      <c r="B1567" s="6">
        <v>10.61</v>
      </c>
      <c r="C1567" s="6">
        <v>5.3900009999999998</v>
      </c>
      <c r="D1567" s="6">
        <f>_xlfn.IFNA(VLOOKUP(A1567,'APIUX Dividends'!A:B,2,FALSE),0)*G1567</f>
        <v>0</v>
      </c>
      <c r="E1567" t="str">
        <f>IF(B1567&lt;0.8*MAX($B$3:B1567), "reinvest dividends","")</f>
        <v/>
      </c>
      <c r="F1567" s="4">
        <f t="shared" si="125"/>
        <v>1232.0390523983672</v>
      </c>
      <c r="G1567" s="4">
        <f t="shared" si="124"/>
        <v>962.4639076034648</v>
      </c>
      <c r="H1567" s="6">
        <f t="shared" si="121"/>
        <v>10211.742059672761</v>
      </c>
      <c r="I1567" s="6">
        <f>SUM($D$3:D1567)</f>
        <v>2839.2685274302203</v>
      </c>
      <c r="K1567" s="6">
        <f t="shared" si="123"/>
        <v>13071.934345946675</v>
      </c>
      <c r="L1567" s="6">
        <f t="shared" si="122"/>
        <v>13051.010587102981</v>
      </c>
      <c r="M1567" s="6">
        <f>MAX($B$3:B1567)</f>
        <v>11.72</v>
      </c>
    </row>
    <row r="1568" spans="1:13" x14ac:dyDescent="0.25">
      <c r="A1568" s="1">
        <v>38131</v>
      </c>
      <c r="B1568" s="6">
        <v>10.61</v>
      </c>
      <c r="C1568" s="6">
        <v>5.3900009999999998</v>
      </c>
      <c r="D1568" s="6">
        <f>_xlfn.IFNA(VLOOKUP(A1568,'APIUX Dividends'!A:B,2,FALSE),0)*G1568</f>
        <v>0</v>
      </c>
      <c r="E1568" t="str">
        <f>IF(B1568&lt;0.8*MAX($B$3:B1568), "reinvest dividends","")</f>
        <v/>
      </c>
      <c r="F1568" s="4">
        <f t="shared" si="125"/>
        <v>1232.0390523983672</v>
      </c>
      <c r="G1568" s="4">
        <f t="shared" si="124"/>
        <v>962.4639076034648</v>
      </c>
      <c r="H1568" s="6">
        <f t="shared" si="121"/>
        <v>10211.742059672761</v>
      </c>
      <c r="I1568" s="6">
        <f>SUM($D$3:D1568)</f>
        <v>2839.2685274302203</v>
      </c>
      <c r="K1568" s="6">
        <f t="shared" si="123"/>
        <v>13071.934345946675</v>
      </c>
      <c r="L1568" s="6">
        <f t="shared" si="122"/>
        <v>13051.010587102981</v>
      </c>
      <c r="M1568" s="6">
        <f>MAX($B$3:B1568)</f>
        <v>11.72</v>
      </c>
    </row>
    <row r="1569" spans="1:13" x14ac:dyDescent="0.25">
      <c r="A1569" s="1">
        <v>38132</v>
      </c>
      <c r="B1569" s="6">
        <v>10.62</v>
      </c>
      <c r="C1569" s="6">
        <v>5.3950820000000004</v>
      </c>
      <c r="D1569" s="6">
        <f>_xlfn.IFNA(VLOOKUP(A1569,'APIUX Dividends'!A:B,2,FALSE),0)*G1569</f>
        <v>0</v>
      </c>
      <c r="E1569" t="str">
        <f>IF(B1569&lt;0.8*MAX($B$3:B1569), "reinvest dividends","")</f>
        <v/>
      </c>
      <c r="F1569" s="4">
        <f t="shared" si="125"/>
        <v>1232.0390523983672</v>
      </c>
      <c r="G1569" s="4">
        <f t="shared" si="124"/>
        <v>962.4639076034648</v>
      </c>
      <c r="H1569" s="6">
        <f t="shared" si="121"/>
        <v>10221.366698748796</v>
      </c>
      <c r="I1569" s="6">
        <f>SUM($D$3:D1569)</f>
        <v>2839.2685274302203</v>
      </c>
      <c r="K1569" s="6">
        <f t="shared" si="123"/>
        <v>13084.254736470659</v>
      </c>
      <c r="L1569" s="6">
        <f t="shared" si="122"/>
        <v>13060.635226179016</v>
      </c>
      <c r="M1569" s="6">
        <f>MAX($B$3:B1569)</f>
        <v>11.72</v>
      </c>
    </row>
    <row r="1570" spans="1:13" x14ac:dyDescent="0.25">
      <c r="A1570" s="1">
        <v>38133</v>
      </c>
      <c r="B1570" s="6">
        <v>10.63</v>
      </c>
      <c r="C1570" s="6">
        <v>5.400163</v>
      </c>
      <c r="D1570" s="6">
        <f>_xlfn.IFNA(VLOOKUP(A1570,'APIUX Dividends'!A:B,2,FALSE),0)*G1570</f>
        <v>0</v>
      </c>
      <c r="E1570" t="str">
        <f>IF(B1570&lt;0.8*MAX($B$3:B1570), "reinvest dividends","")</f>
        <v/>
      </c>
      <c r="F1570" s="4">
        <f t="shared" si="125"/>
        <v>1232.0390523983672</v>
      </c>
      <c r="G1570" s="4">
        <f t="shared" si="124"/>
        <v>962.4639076034648</v>
      </c>
      <c r="H1570" s="6">
        <f t="shared" si="121"/>
        <v>10230.991337824831</v>
      </c>
      <c r="I1570" s="6">
        <f>SUM($D$3:D1570)</f>
        <v>2839.2685274302203</v>
      </c>
      <c r="K1570" s="6">
        <f t="shared" si="123"/>
        <v>13096.575126994643</v>
      </c>
      <c r="L1570" s="6">
        <f t="shared" si="122"/>
        <v>13070.259865255051</v>
      </c>
      <c r="M1570" s="6">
        <f>MAX($B$3:B1570)</f>
        <v>11.72</v>
      </c>
    </row>
    <row r="1571" spans="1:13" x14ac:dyDescent="0.25">
      <c r="A1571" s="1">
        <v>38134</v>
      </c>
      <c r="B1571" s="6">
        <v>10.63</v>
      </c>
      <c r="C1571" s="6">
        <v>5.400163</v>
      </c>
      <c r="D1571" s="6">
        <f>_xlfn.IFNA(VLOOKUP(A1571,'APIUX Dividends'!A:B,2,FALSE),0)*G1571</f>
        <v>0</v>
      </c>
      <c r="E1571" t="str">
        <f>IF(B1571&lt;0.8*MAX($B$3:B1571), "reinvest dividends","")</f>
        <v/>
      </c>
      <c r="F1571" s="4">
        <f t="shared" si="125"/>
        <v>1232.0390523983672</v>
      </c>
      <c r="G1571" s="4">
        <f t="shared" si="124"/>
        <v>962.4639076034648</v>
      </c>
      <c r="H1571" s="6">
        <f t="shared" si="121"/>
        <v>10230.991337824831</v>
      </c>
      <c r="I1571" s="6">
        <f>SUM($D$3:D1571)</f>
        <v>2839.2685274302203</v>
      </c>
      <c r="K1571" s="6">
        <f t="shared" si="123"/>
        <v>13096.575126994643</v>
      </c>
      <c r="L1571" s="6">
        <f t="shared" si="122"/>
        <v>13070.259865255051</v>
      </c>
      <c r="M1571" s="6">
        <f>MAX($B$3:B1571)</f>
        <v>11.72</v>
      </c>
    </row>
    <row r="1572" spans="1:13" x14ac:dyDescent="0.25">
      <c r="A1572" s="1">
        <v>38135</v>
      </c>
      <c r="B1572" s="6">
        <v>10.62</v>
      </c>
      <c r="C1572" s="6">
        <v>5.3950820000000004</v>
      </c>
      <c r="D1572" s="6">
        <f>_xlfn.IFNA(VLOOKUP(A1572,'APIUX Dividends'!A:B,2,FALSE),0)*G1572</f>
        <v>0</v>
      </c>
      <c r="E1572" t="str">
        <f>IF(B1572&lt;0.8*MAX($B$3:B1572), "reinvest dividends","")</f>
        <v/>
      </c>
      <c r="F1572" s="4">
        <f t="shared" si="125"/>
        <v>1232.0390523983672</v>
      </c>
      <c r="G1572" s="4">
        <f t="shared" si="124"/>
        <v>962.4639076034648</v>
      </c>
      <c r="H1572" s="6">
        <f t="shared" si="121"/>
        <v>10221.366698748796</v>
      </c>
      <c r="I1572" s="6">
        <f>SUM($D$3:D1572)</f>
        <v>2839.2685274302203</v>
      </c>
      <c r="K1572" s="6">
        <f t="shared" si="123"/>
        <v>13084.254736470659</v>
      </c>
      <c r="L1572" s="6">
        <f t="shared" si="122"/>
        <v>13060.635226179016</v>
      </c>
      <c r="M1572" s="6">
        <f>MAX($B$3:B1572)</f>
        <v>11.72</v>
      </c>
    </row>
    <row r="1573" spans="1:13" x14ac:dyDescent="0.25">
      <c r="A1573" s="1">
        <v>38139</v>
      </c>
      <c r="B1573" s="6">
        <v>10.62</v>
      </c>
      <c r="C1573" s="6">
        <v>5.3950820000000004</v>
      </c>
      <c r="D1573" s="6">
        <f>_xlfn.IFNA(VLOOKUP(A1573,'APIUX Dividends'!A:B,2,FALSE),0)*G1573</f>
        <v>0</v>
      </c>
      <c r="E1573" t="str">
        <f>IF(B1573&lt;0.8*MAX($B$3:B1573), "reinvest dividends","")</f>
        <v/>
      </c>
      <c r="F1573" s="4">
        <f t="shared" si="125"/>
        <v>1232.0390523983672</v>
      </c>
      <c r="G1573" s="4">
        <f t="shared" si="124"/>
        <v>962.4639076034648</v>
      </c>
      <c r="H1573" s="6">
        <f t="shared" si="121"/>
        <v>10221.366698748796</v>
      </c>
      <c r="I1573" s="6">
        <f>SUM($D$3:D1573)</f>
        <v>2839.2685274302203</v>
      </c>
      <c r="K1573" s="6">
        <f t="shared" si="123"/>
        <v>13084.254736470659</v>
      </c>
      <c r="L1573" s="6">
        <f t="shared" si="122"/>
        <v>13060.635226179016</v>
      </c>
      <c r="M1573" s="6">
        <f>MAX($B$3:B1573)</f>
        <v>11.72</v>
      </c>
    </row>
    <row r="1574" spans="1:13" x14ac:dyDescent="0.25">
      <c r="A1574" s="1">
        <v>38140</v>
      </c>
      <c r="B1574" s="6">
        <v>10.62</v>
      </c>
      <c r="C1574" s="6">
        <v>5.3950820000000004</v>
      </c>
      <c r="D1574" s="6">
        <f>_xlfn.IFNA(VLOOKUP(A1574,'APIUX Dividends'!A:B,2,FALSE),0)*G1574</f>
        <v>0</v>
      </c>
      <c r="E1574" t="str">
        <f>IF(B1574&lt;0.8*MAX($B$3:B1574), "reinvest dividends","")</f>
        <v/>
      </c>
      <c r="F1574" s="4">
        <f t="shared" si="125"/>
        <v>1232.0390523983672</v>
      </c>
      <c r="G1574" s="4">
        <f t="shared" si="124"/>
        <v>962.4639076034648</v>
      </c>
      <c r="H1574" s="6">
        <f t="shared" si="121"/>
        <v>10221.366698748796</v>
      </c>
      <c r="I1574" s="6">
        <f>SUM($D$3:D1574)</f>
        <v>2839.2685274302203</v>
      </c>
      <c r="K1574" s="6">
        <f t="shared" si="123"/>
        <v>13084.254736470659</v>
      </c>
      <c r="L1574" s="6">
        <f t="shared" si="122"/>
        <v>13060.635226179016</v>
      </c>
      <c r="M1574" s="6">
        <f>MAX($B$3:B1574)</f>
        <v>11.72</v>
      </c>
    </row>
    <row r="1575" spans="1:13" x14ac:dyDescent="0.25">
      <c r="A1575" s="1">
        <v>38141</v>
      </c>
      <c r="B1575" s="6">
        <v>10.62</v>
      </c>
      <c r="C1575" s="6">
        <v>5.3950820000000004</v>
      </c>
      <c r="D1575" s="6">
        <f>_xlfn.IFNA(VLOOKUP(A1575,'APIUX Dividends'!A:B,2,FALSE),0)*G1575</f>
        <v>0</v>
      </c>
      <c r="E1575" t="str">
        <f>IF(B1575&lt;0.8*MAX($B$3:B1575), "reinvest dividends","")</f>
        <v/>
      </c>
      <c r="F1575" s="4">
        <f t="shared" si="125"/>
        <v>1232.0390523983672</v>
      </c>
      <c r="G1575" s="4">
        <f t="shared" si="124"/>
        <v>962.4639076034648</v>
      </c>
      <c r="H1575" s="6">
        <f t="shared" si="121"/>
        <v>10221.366698748796</v>
      </c>
      <c r="I1575" s="6">
        <f>SUM($D$3:D1575)</f>
        <v>2839.2685274302203</v>
      </c>
      <c r="K1575" s="6">
        <f t="shared" si="123"/>
        <v>13084.254736470659</v>
      </c>
      <c r="L1575" s="6">
        <f t="shared" si="122"/>
        <v>13060.635226179016</v>
      </c>
      <c r="M1575" s="6">
        <f>MAX($B$3:B1575)</f>
        <v>11.72</v>
      </c>
    </row>
    <row r="1576" spans="1:13" x14ac:dyDescent="0.25">
      <c r="A1576" s="1">
        <v>38142</v>
      </c>
      <c r="B1576" s="6">
        <v>10.61</v>
      </c>
      <c r="C1576" s="6">
        <v>5.3900009999999998</v>
      </c>
      <c r="D1576" s="6">
        <f>_xlfn.IFNA(VLOOKUP(A1576,'APIUX Dividends'!A:B,2,FALSE),0)*G1576</f>
        <v>0</v>
      </c>
      <c r="E1576" t="str">
        <f>IF(B1576&lt;0.8*MAX($B$3:B1576), "reinvest dividends","")</f>
        <v/>
      </c>
      <c r="F1576" s="4">
        <f t="shared" si="125"/>
        <v>1232.0390523983672</v>
      </c>
      <c r="G1576" s="4">
        <f t="shared" si="124"/>
        <v>962.4639076034648</v>
      </c>
      <c r="H1576" s="6">
        <f t="shared" si="121"/>
        <v>10211.742059672761</v>
      </c>
      <c r="I1576" s="6">
        <f>SUM($D$3:D1576)</f>
        <v>2839.2685274302203</v>
      </c>
      <c r="K1576" s="6">
        <f t="shared" si="123"/>
        <v>13071.934345946675</v>
      </c>
      <c r="L1576" s="6">
        <f t="shared" si="122"/>
        <v>13051.010587102981</v>
      </c>
      <c r="M1576" s="6">
        <f>MAX($B$3:B1576)</f>
        <v>11.72</v>
      </c>
    </row>
    <row r="1577" spans="1:13" x14ac:dyDescent="0.25">
      <c r="A1577" s="1">
        <v>38145</v>
      </c>
      <c r="B1577" s="6">
        <v>10.62</v>
      </c>
      <c r="C1577" s="6">
        <v>5.3950820000000004</v>
      </c>
      <c r="D1577" s="6">
        <f>_xlfn.IFNA(VLOOKUP(A1577,'APIUX Dividends'!A:B,2,FALSE),0)*G1577</f>
        <v>0</v>
      </c>
      <c r="E1577" t="str">
        <f>IF(B1577&lt;0.8*MAX($B$3:B1577), "reinvest dividends","")</f>
        <v/>
      </c>
      <c r="F1577" s="4">
        <f t="shared" si="125"/>
        <v>1232.0390523983672</v>
      </c>
      <c r="G1577" s="4">
        <f t="shared" si="124"/>
        <v>962.4639076034648</v>
      </c>
      <c r="H1577" s="6">
        <f t="shared" si="121"/>
        <v>10221.366698748796</v>
      </c>
      <c r="I1577" s="6">
        <f>SUM($D$3:D1577)</f>
        <v>2839.2685274302203</v>
      </c>
      <c r="K1577" s="6">
        <f t="shared" si="123"/>
        <v>13084.254736470659</v>
      </c>
      <c r="L1577" s="6">
        <f t="shared" si="122"/>
        <v>13060.635226179016</v>
      </c>
      <c r="M1577" s="6">
        <f>MAX($B$3:B1577)</f>
        <v>11.72</v>
      </c>
    </row>
    <row r="1578" spans="1:13" x14ac:dyDescent="0.25">
      <c r="A1578" s="1">
        <v>38146</v>
      </c>
      <c r="B1578" s="6">
        <v>10.61</v>
      </c>
      <c r="C1578" s="6">
        <v>5.3900009999999998</v>
      </c>
      <c r="D1578" s="6">
        <f>_xlfn.IFNA(VLOOKUP(A1578,'APIUX Dividends'!A:B,2,FALSE),0)*G1578</f>
        <v>0</v>
      </c>
      <c r="E1578" t="str">
        <f>IF(B1578&lt;0.8*MAX($B$3:B1578), "reinvest dividends","")</f>
        <v/>
      </c>
      <c r="F1578" s="4">
        <f t="shared" si="125"/>
        <v>1232.0390523983672</v>
      </c>
      <c r="G1578" s="4">
        <f t="shared" si="124"/>
        <v>962.4639076034648</v>
      </c>
      <c r="H1578" s="6">
        <f t="shared" si="121"/>
        <v>10211.742059672761</v>
      </c>
      <c r="I1578" s="6">
        <f>SUM($D$3:D1578)</f>
        <v>2839.2685274302203</v>
      </c>
      <c r="K1578" s="6">
        <f t="shared" si="123"/>
        <v>13071.934345946675</v>
      </c>
      <c r="L1578" s="6">
        <f t="shared" si="122"/>
        <v>13051.010587102981</v>
      </c>
      <c r="M1578" s="6">
        <f>MAX($B$3:B1578)</f>
        <v>11.72</v>
      </c>
    </row>
    <row r="1579" spans="1:13" x14ac:dyDescent="0.25">
      <c r="A1579" s="1">
        <v>38147</v>
      </c>
      <c r="B1579" s="6">
        <v>10.6</v>
      </c>
      <c r="C1579" s="6">
        <v>5.3849239999999998</v>
      </c>
      <c r="D1579" s="6">
        <f>_xlfn.IFNA(VLOOKUP(A1579,'APIUX Dividends'!A:B,2,FALSE),0)*G1579</f>
        <v>0</v>
      </c>
      <c r="E1579" t="str">
        <f>IF(B1579&lt;0.8*MAX($B$3:B1579), "reinvest dividends","")</f>
        <v/>
      </c>
      <c r="F1579" s="4">
        <f t="shared" si="125"/>
        <v>1232.0390523983672</v>
      </c>
      <c r="G1579" s="4">
        <f t="shared" si="124"/>
        <v>962.4639076034648</v>
      </c>
      <c r="H1579" s="6">
        <f t="shared" si="121"/>
        <v>10202.117420596727</v>
      </c>
      <c r="I1579" s="6">
        <f>SUM($D$3:D1579)</f>
        <v>2839.2685274302203</v>
      </c>
      <c r="K1579" s="6">
        <f t="shared" si="123"/>
        <v>13059.613955422692</v>
      </c>
      <c r="L1579" s="6">
        <f t="shared" si="122"/>
        <v>13041.385948026948</v>
      </c>
      <c r="M1579" s="6">
        <f>MAX($B$3:B1579)</f>
        <v>11.72</v>
      </c>
    </row>
    <row r="1580" spans="1:13" x14ac:dyDescent="0.25">
      <c r="A1580" s="1">
        <v>38148</v>
      </c>
      <c r="B1580" s="6">
        <v>10.6</v>
      </c>
      <c r="C1580" s="6">
        <v>5.3849239999999998</v>
      </c>
      <c r="D1580" s="6">
        <f>_xlfn.IFNA(VLOOKUP(A1580,'APIUX Dividends'!A:B,2,FALSE),0)*G1580</f>
        <v>0</v>
      </c>
      <c r="E1580" t="str">
        <f>IF(B1580&lt;0.8*MAX($B$3:B1580), "reinvest dividends","")</f>
        <v/>
      </c>
      <c r="F1580" s="4">
        <f t="shared" si="125"/>
        <v>1232.0390523983672</v>
      </c>
      <c r="G1580" s="4">
        <f t="shared" si="124"/>
        <v>962.4639076034648</v>
      </c>
      <c r="H1580" s="6">
        <f t="shared" si="121"/>
        <v>10202.117420596727</v>
      </c>
      <c r="I1580" s="6">
        <f>SUM($D$3:D1580)</f>
        <v>2839.2685274302203</v>
      </c>
      <c r="K1580" s="6">
        <f t="shared" si="123"/>
        <v>13059.613955422692</v>
      </c>
      <c r="L1580" s="6">
        <f t="shared" si="122"/>
        <v>13041.385948026948</v>
      </c>
      <c r="M1580" s="6">
        <f>MAX($B$3:B1580)</f>
        <v>11.72</v>
      </c>
    </row>
    <row r="1581" spans="1:13" x14ac:dyDescent="0.25">
      <c r="A1581" s="1">
        <v>38152</v>
      </c>
      <c r="B1581" s="6">
        <v>10.59</v>
      </c>
      <c r="C1581" s="6">
        <v>5.3798409999999999</v>
      </c>
      <c r="D1581" s="6">
        <f>_xlfn.IFNA(VLOOKUP(A1581,'APIUX Dividends'!A:B,2,FALSE),0)*G1581</f>
        <v>0</v>
      </c>
      <c r="E1581" t="str">
        <f>IF(B1581&lt;0.8*MAX($B$3:B1581), "reinvest dividends","")</f>
        <v/>
      </c>
      <c r="F1581" s="4">
        <f t="shared" si="125"/>
        <v>1232.0390523983672</v>
      </c>
      <c r="G1581" s="4">
        <f t="shared" si="124"/>
        <v>962.4639076034648</v>
      </c>
      <c r="H1581" s="6">
        <f t="shared" si="121"/>
        <v>10192.492781520692</v>
      </c>
      <c r="I1581" s="6">
        <f>SUM($D$3:D1581)</f>
        <v>2839.2685274302203</v>
      </c>
      <c r="K1581" s="6">
        <f t="shared" si="123"/>
        <v>13047.293564898708</v>
      </c>
      <c r="L1581" s="6">
        <f t="shared" si="122"/>
        <v>13031.761308950912</v>
      </c>
      <c r="M1581" s="6">
        <f>MAX($B$3:B1581)</f>
        <v>11.72</v>
      </c>
    </row>
    <row r="1582" spans="1:13" x14ac:dyDescent="0.25">
      <c r="A1582" s="1">
        <v>38153</v>
      </c>
      <c r="B1582" s="6">
        <v>10.6</v>
      </c>
      <c r="C1582" s="6">
        <v>5.3849239999999998</v>
      </c>
      <c r="D1582" s="6">
        <f>_xlfn.IFNA(VLOOKUP(A1582,'APIUX Dividends'!A:B,2,FALSE),0)*G1582</f>
        <v>0</v>
      </c>
      <c r="E1582" t="str">
        <f>IF(B1582&lt;0.8*MAX($B$3:B1582), "reinvest dividends","")</f>
        <v/>
      </c>
      <c r="F1582" s="4">
        <f t="shared" si="125"/>
        <v>1232.0390523983672</v>
      </c>
      <c r="G1582" s="4">
        <f t="shared" si="124"/>
        <v>962.4639076034648</v>
      </c>
      <c r="H1582" s="6">
        <f t="shared" si="121"/>
        <v>10202.117420596727</v>
      </c>
      <c r="I1582" s="6">
        <f>SUM($D$3:D1582)</f>
        <v>2839.2685274302203</v>
      </c>
      <c r="K1582" s="6">
        <f t="shared" si="123"/>
        <v>13059.613955422692</v>
      </c>
      <c r="L1582" s="6">
        <f t="shared" si="122"/>
        <v>13041.385948026948</v>
      </c>
      <c r="M1582" s="6">
        <f>MAX($B$3:B1582)</f>
        <v>11.72</v>
      </c>
    </row>
    <row r="1583" spans="1:13" x14ac:dyDescent="0.25">
      <c r="A1583" s="1">
        <v>38154</v>
      </c>
      <c r="B1583" s="6">
        <v>10.6</v>
      </c>
      <c r="C1583" s="6">
        <v>5.3849239999999998</v>
      </c>
      <c r="D1583" s="6">
        <f>_xlfn.IFNA(VLOOKUP(A1583,'APIUX Dividends'!A:B,2,FALSE),0)*G1583</f>
        <v>0</v>
      </c>
      <c r="E1583" t="str">
        <f>IF(B1583&lt;0.8*MAX($B$3:B1583), "reinvest dividends","")</f>
        <v/>
      </c>
      <c r="F1583" s="4">
        <f t="shared" si="125"/>
        <v>1232.0390523983672</v>
      </c>
      <c r="G1583" s="4">
        <f t="shared" si="124"/>
        <v>962.4639076034648</v>
      </c>
      <c r="H1583" s="6">
        <f t="shared" si="121"/>
        <v>10202.117420596727</v>
      </c>
      <c r="I1583" s="6">
        <f>SUM($D$3:D1583)</f>
        <v>2839.2685274302203</v>
      </c>
      <c r="K1583" s="6">
        <f t="shared" si="123"/>
        <v>13059.613955422692</v>
      </c>
      <c r="L1583" s="6">
        <f t="shared" si="122"/>
        <v>13041.385948026948</v>
      </c>
      <c r="M1583" s="6">
        <f>MAX($B$3:B1583)</f>
        <v>11.72</v>
      </c>
    </row>
    <row r="1584" spans="1:13" x14ac:dyDescent="0.25">
      <c r="A1584" s="1">
        <v>38155</v>
      </c>
      <c r="B1584" s="6">
        <v>10.6</v>
      </c>
      <c r="C1584" s="6">
        <v>5.3849239999999998</v>
      </c>
      <c r="D1584" s="6">
        <f>_xlfn.IFNA(VLOOKUP(A1584,'APIUX Dividends'!A:B,2,FALSE),0)*G1584</f>
        <v>0</v>
      </c>
      <c r="E1584" t="str">
        <f>IF(B1584&lt;0.8*MAX($B$3:B1584), "reinvest dividends","")</f>
        <v/>
      </c>
      <c r="F1584" s="4">
        <f t="shared" si="125"/>
        <v>1232.0390523983672</v>
      </c>
      <c r="G1584" s="4">
        <f t="shared" si="124"/>
        <v>962.4639076034648</v>
      </c>
      <c r="H1584" s="6">
        <f t="shared" si="121"/>
        <v>10202.117420596727</v>
      </c>
      <c r="I1584" s="6">
        <f>SUM($D$3:D1584)</f>
        <v>2839.2685274302203</v>
      </c>
      <c r="K1584" s="6">
        <f t="shared" si="123"/>
        <v>13059.613955422692</v>
      </c>
      <c r="L1584" s="6">
        <f t="shared" si="122"/>
        <v>13041.385948026948</v>
      </c>
      <c r="M1584" s="6">
        <f>MAX($B$3:B1584)</f>
        <v>11.72</v>
      </c>
    </row>
    <row r="1585" spans="1:13" x14ac:dyDescent="0.25">
      <c r="A1585" s="1">
        <v>38156</v>
      </c>
      <c r="B1585" s="6">
        <v>10.6</v>
      </c>
      <c r="C1585" s="6">
        <v>5.3849239999999998</v>
      </c>
      <c r="D1585" s="6">
        <f>_xlfn.IFNA(VLOOKUP(A1585,'APIUX Dividends'!A:B,2,FALSE),0)*G1585</f>
        <v>0</v>
      </c>
      <c r="E1585" t="str">
        <f>IF(B1585&lt;0.8*MAX($B$3:B1585), "reinvest dividends","")</f>
        <v/>
      </c>
      <c r="F1585" s="4">
        <f t="shared" si="125"/>
        <v>1232.0390523983672</v>
      </c>
      <c r="G1585" s="4">
        <f t="shared" si="124"/>
        <v>962.4639076034648</v>
      </c>
      <c r="H1585" s="6">
        <f t="shared" si="121"/>
        <v>10202.117420596727</v>
      </c>
      <c r="I1585" s="6">
        <f>SUM($D$3:D1585)</f>
        <v>2839.2685274302203</v>
      </c>
      <c r="K1585" s="6">
        <f t="shared" si="123"/>
        <v>13059.613955422692</v>
      </c>
      <c r="L1585" s="6">
        <f t="shared" si="122"/>
        <v>13041.385948026948</v>
      </c>
      <c r="M1585" s="6">
        <f>MAX($B$3:B1585)</f>
        <v>11.72</v>
      </c>
    </row>
    <row r="1586" spans="1:13" x14ac:dyDescent="0.25">
      <c r="A1586" s="1">
        <v>38159</v>
      </c>
      <c r="B1586" s="6">
        <v>10.61</v>
      </c>
      <c r="C1586" s="6">
        <v>5.3900009999999998</v>
      </c>
      <c r="D1586" s="6">
        <f>_xlfn.IFNA(VLOOKUP(A1586,'APIUX Dividends'!A:B,2,FALSE),0)*G1586</f>
        <v>0</v>
      </c>
      <c r="E1586" t="str">
        <f>IF(B1586&lt;0.8*MAX($B$3:B1586), "reinvest dividends","")</f>
        <v/>
      </c>
      <c r="F1586" s="4">
        <f t="shared" si="125"/>
        <v>1232.0390523983672</v>
      </c>
      <c r="G1586" s="4">
        <f t="shared" si="124"/>
        <v>962.4639076034648</v>
      </c>
      <c r="H1586" s="6">
        <f t="shared" si="121"/>
        <v>10211.742059672761</v>
      </c>
      <c r="I1586" s="6">
        <f>SUM($D$3:D1586)</f>
        <v>2839.2685274302203</v>
      </c>
      <c r="K1586" s="6">
        <f t="shared" si="123"/>
        <v>13071.934345946675</v>
      </c>
      <c r="L1586" s="6">
        <f t="shared" si="122"/>
        <v>13051.010587102981</v>
      </c>
      <c r="M1586" s="6">
        <f>MAX($B$3:B1586)</f>
        <v>11.72</v>
      </c>
    </row>
    <row r="1587" spans="1:13" x14ac:dyDescent="0.25">
      <c r="A1587" s="1">
        <v>38160</v>
      </c>
      <c r="B1587" s="6">
        <v>10.61</v>
      </c>
      <c r="C1587" s="6">
        <v>5.3900009999999998</v>
      </c>
      <c r="D1587" s="6">
        <f>_xlfn.IFNA(VLOOKUP(A1587,'APIUX Dividends'!A:B,2,FALSE),0)*G1587</f>
        <v>0</v>
      </c>
      <c r="E1587" t="str">
        <f>IF(B1587&lt;0.8*MAX($B$3:B1587), "reinvest dividends","")</f>
        <v/>
      </c>
      <c r="F1587" s="4">
        <f t="shared" si="125"/>
        <v>1232.0390523983672</v>
      </c>
      <c r="G1587" s="4">
        <f t="shared" si="124"/>
        <v>962.4639076034648</v>
      </c>
      <c r="H1587" s="6">
        <f t="shared" si="121"/>
        <v>10211.742059672761</v>
      </c>
      <c r="I1587" s="6">
        <f>SUM($D$3:D1587)</f>
        <v>2839.2685274302203</v>
      </c>
      <c r="K1587" s="6">
        <f t="shared" si="123"/>
        <v>13071.934345946675</v>
      </c>
      <c r="L1587" s="6">
        <f t="shared" si="122"/>
        <v>13051.010587102981</v>
      </c>
      <c r="M1587" s="6">
        <f>MAX($B$3:B1587)</f>
        <v>11.72</v>
      </c>
    </row>
    <row r="1588" spans="1:13" x14ac:dyDescent="0.25">
      <c r="A1588" s="1">
        <v>38161</v>
      </c>
      <c r="B1588" s="6">
        <v>10.61</v>
      </c>
      <c r="C1588" s="6">
        <v>5.3900009999999998</v>
      </c>
      <c r="D1588" s="6">
        <f>_xlfn.IFNA(VLOOKUP(A1588,'APIUX Dividends'!A:B,2,FALSE),0)*G1588</f>
        <v>0</v>
      </c>
      <c r="E1588" t="str">
        <f>IF(B1588&lt;0.8*MAX($B$3:B1588), "reinvest dividends","")</f>
        <v/>
      </c>
      <c r="F1588" s="4">
        <f t="shared" si="125"/>
        <v>1232.0390523983672</v>
      </c>
      <c r="G1588" s="4">
        <f t="shared" si="124"/>
        <v>962.4639076034648</v>
      </c>
      <c r="H1588" s="6">
        <f t="shared" si="121"/>
        <v>10211.742059672761</v>
      </c>
      <c r="I1588" s="6">
        <f>SUM($D$3:D1588)</f>
        <v>2839.2685274302203</v>
      </c>
      <c r="K1588" s="6">
        <f t="shared" si="123"/>
        <v>13071.934345946675</v>
      </c>
      <c r="L1588" s="6">
        <f t="shared" si="122"/>
        <v>13051.010587102981</v>
      </c>
      <c r="M1588" s="6">
        <f>MAX($B$3:B1588)</f>
        <v>11.72</v>
      </c>
    </row>
    <row r="1589" spans="1:13" x14ac:dyDescent="0.25">
      <c r="A1589" s="1">
        <v>38162</v>
      </c>
      <c r="B1589" s="6">
        <v>10.61</v>
      </c>
      <c r="C1589" s="6">
        <v>5.3900009999999998</v>
      </c>
      <c r="D1589" s="6">
        <f>_xlfn.IFNA(VLOOKUP(A1589,'APIUX Dividends'!A:B,2,FALSE),0)*G1589</f>
        <v>0</v>
      </c>
      <c r="E1589" t="str">
        <f>IF(B1589&lt;0.8*MAX($B$3:B1589), "reinvest dividends","")</f>
        <v/>
      </c>
      <c r="F1589" s="4">
        <f t="shared" si="125"/>
        <v>1232.0390523983672</v>
      </c>
      <c r="G1589" s="4">
        <f t="shared" si="124"/>
        <v>962.4639076034648</v>
      </c>
      <c r="H1589" s="6">
        <f t="shared" si="121"/>
        <v>10211.742059672761</v>
      </c>
      <c r="I1589" s="6">
        <f>SUM($D$3:D1589)</f>
        <v>2839.2685274302203</v>
      </c>
      <c r="K1589" s="6">
        <f t="shared" si="123"/>
        <v>13071.934345946675</v>
      </c>
      <c r="L1589" s="6">
        <f t="shared" si="122"/>
        <v>13051.010587102981</v>
      </c>
      <c r="M1589" s="6">
        <f>MAX($B$3:B1589)</f>
        <v>11.72</v>
      </c>
    </row>
    <row r="1590" spans="1:13" x14ac:dyDescent="0.25">
      <c r="A1590" s="1">
        <v>38163</v>
      </c>
      <c r="B1590" s="6">
        <v>10.61</v>
      </c>
      <c r="C1590" s="6">
        <v>5.3900009999999998</v>
      </c>
      <c r="D1590" s="6">
        <f>_xlfn.IFNA(VLOOKUP(A1590,'APIUX Dividends'!A:B,2,FALSE),0)*G1590</f>
        <v>0</v>
      </c>
      <c r="E1590" t="str">
        <f>IF(B1590&lt;0.8*MAX($B$3:B1590), "reinvest dividends","")</f>
        <v/>
      </c>
      <c r="F1590" s="4">
        <f t="shared" si="125"/>
        <v>1232.0390523983672</v>
      </c>
      <c r="G1590" s="4">
        <f t="shared" si="124"/>
        <v>962.4639076034648</v>
      </c>
      <c r="H1590" s="6">
        <f t="shared" si="121"/>
        <v>10211.742059672761</v>
      </c>
      <c r="I1590" s="6">
        <f>SUM($D$3:D1590)</f>
        <v>2839.2685274302203</v>
      </c>
      <c r="K1590" s="6">
        <f t="shared" si="123"/>
        <v>13071.934345946675</v>
      </c>
      <c r="L1590" s="6">
        <f t="shared" si="122"/>
        <v>13051.010587102981</v>
      </c>
      <c r="M1590" s="6">
        <f>MAX($B$3:B1590)</f>
        <v>11.72</v>
      </c>
    </row>
    <row r="1591" spans="1:13" x14ac:dyDescent="0.25">
      <c r="A1591" s="1">
        <v>38166</v>
      </c>
      <c r="B1591" s="6">
        <v>10.6</v>
      </c>
      <c r="C1591" s="6">
        <v>5.3849239999999998</v>
      </c>
      <c r="D1591" s="6">
        <f>_xlfn.IFNA(VLOOKUP(A1591,'APIUX Dividends'!A:B,2,FALSE),0)*G1591</f>
        <v>0</v>
      </c>
      <c r="E1591" t="str">
        <f>IF(B1591&lt;0.8*MAX($B$3:B1591), "reinvest dividends","")</f>
        <v/>
      </c>
      <c r="F1591" s="4">
        <f t="shared" si="125"/>
        <v>1232.0390523983672</v>
      </c>
      <c r="G1591" s="4">
        <f t="shared" si="124"/>
        <v>962.4639076034648</v>
      </c>
      <c r="H1591" s="6">
        <f t="shared" si="121"/>
        <v>10202.117420596727</v>
      </c>
      <c r="I1591" s="6">
        <f>SUM($D$3:D1591)</f>
        <v>2839.2685274302203</v>
      </c>
      <c r="K1591" s="6">
        <f t="shared" si="123"/>
        <v>13059.613955422692</v>
      </c>
      <c r="L1591" s="6">
        <f t="shared" si="122"/>
        <v>13041.385948026948</v>
      </c>
      <c r="M1591" s="6">
        <f>MAX($B$3:B1591)</f>
        <v>11.72</v>
      </c>
    </row>
    <row r="1592" spans="1:13" x14ac:dyDescent="0.25">
      <c r="A1592" s="1">
        <v>38167</v>
      </c>
      <c r="B1592" s="6">
        <v>10.61</v>
      </c>
      <c r="C1592" s="6">
        <v>5.3900009999999998</v>
      </c>
      <c r="D1592" s="6">
        <f>_xlfn.IFNA(VLOOKUP(A1592,'APIUX Dividends'!A:B,2,FALSE),0)*G1592</f>
        <v>0</v>
      </c>
      <c r="E1592" t="str">
        <f>IF(B1592&lt;0.8*MAX($B$3:B1592), "reinvest dividends","")</f>
        <v/>
      </c>
      <c r="F1592" s="4">
        <f t="shared" si="125"/>
        <v>1232.0390523983672</v>
      </c>
      <c r="G1592" s="4">
        <f t="shared" si="124"/>
        <v>962.4639076034648</v>
      </c>
      <c r="H1592" s="6">
        <f t="shared" si="121"/>
        <v>10211.742059672761</v>
      </c>
      <c r="I1592" s="6">
        <f>SUM($D$3:D1592)</f>
        <v>2839.2685274302203</v>
      </c>
      <c r="K1592" s="6">
        <f t="shared" si="123"/>
        <v>13071.934345946675</v>
      </c>
      <c r="L1592" s="6">
        <f t="shared" si="122"/>
        <v>13051.010587102981</v>
      </c>
      <c r="M1592" s="6">
        <f>MAX($B$3:B1592)</f>
        <v>11.72</v>
      </c>
    </row>
    <row r="1593" spans="1:13" x14ac:dyDescent="0.25">
      <c r="A1593" s="1">
        <v>38168</v>
      </c>
      <c r="B1593" s="6">
        <v>10.62</v>
      </c>
      <c r="C1593" s="6">
        <v>5.3950820000000004</v>
      </c>
      <c r="D1593" s="6">
        <f>_xlfn.IFNA(VLOOKUP(A1593,'APIUX Dividends'!A:B,2,FALSE),0)*G1593</f>
        <v>0</v>
      </c>
      <c r="E1593" t="str">
        <f>IF(B1593&lt;0.8*MAX($B$3:B1593), "reinvest dividends","")</f>
        <v/>
      </c>
      <c r="F1593" s="4">
        <f t="shared" si="125"/>
        <v>1232.0390523983672</v>
      </c>
      <c r="G1593" s="4">
        <f t="shared" si="124"/>
        <v>962.4639076034648</v>
      </c>
      <c r="H1593" s="6">
        <f t="shared" si="121"/>
        <v>10221.366698748796</v>
      </c>
      <c r="I1593" s="6">
        <f>SUM($D$3:D1593)</f>
        <v>2839.2685274302203</v>
      </c>
      <c r="K1593" s="6">
        <f t="shared" si="123"/>
        <v>13084.254736470659</v>
      </c>
      <c r="L1593" s="6">
        <f t="shared" si="122"/>
        <v>13060.635226179016</v>
      </c>
      <c r="M1593" s="6">
        <f>MAX($B$3:B1593)</f>
        <v>11.72</v>
      </c>
    </row>
    <row r="1594" spans="1:13" x14ac:dyDescent="0.25">
      <c r="A1594" s="1">
        <v>38169</v>
      </c>
      <c r="B1594" s="6">
        <v>10.63</v>
      </c>
      <c r="C1594" s="6">
        <v>5.400163</v>
      </c>
      <c r="D1594" s="6">
        <f>_xlfn.IFNA(VLOOKUP(A1594,'APIUX Dividends'!A:B,2,FALSE),0)*G1594</f>
        <v>0</v>
      </c>
      <c r="E1594" t="str">
        <f>IF(B1594&lt;0.8*MAX($B$3:B1594), "reinvest dividends","")</f>
        <v/>
      </c>
      <c r="F1594" s="4">
        <f t="shared" si="125"/>
        <v>1232.0390523983672</v>
      </c>
      <c r="G1594" s="4">
        <f t="shared" si="124"/>
        <v>962.4639076034648</v>
      </c>
      <c r="H1594" s="6">
        <f t="shared" si="121"/>
        <v>10230.991337824831</v>
      </c>
      <c r="I1594" s="6">
        <f>SUM($D$3:D1594)</f>
        <v>2839.2685274302203</v>
      </c>
      <c r="K1594" s="6">
        <f t="shared" si="123"/>
        <v>13096.575126994643</v>
      </c>
      <c r="L1594" s="6">
        <f t="shared" si="122"/>
        <v>13070.259865255051</v>
      </c>
      <c r="M1594" s="6">
        <f>MAX($B$3:B1594)</f>
        <v>11.72</v>
      </c>
    </row>
    <row r="1595" spans="1:13" x14ac:dyDescent="0.25">
      <c r="A1595" s="1">
        <v>38170</v>
      </c>
      <c r="B1595" s="6">
        <v>10.63</v>
      </c>
      <c r="C1595" s="6">
        <v>5.400163</v>
      </c>
      <c r="D1595" s="6">
        <f>_xlfn.IFNA(VLOOKUP(A1595,'APIUX Dividends'!A:B,2,FALSE),0)*G1595</f>
        <v>0</v>
      </c>
      <c r="E1595" t="str">
        <f>IF(B1595&lt;0.8*MAX($B$3:B1595), "reinvest dividends","")</f>
        <v/>
      </c>
      <c r="F1595" s="4">
        <f t="shared" si="125"/>
        <v>1232.0390523983672</v>
      </c>
      <c r="G1595" s="4">
        <f t="shared" si="124"/>
        <v>962.4639076034648</v>
      </c>
      <c r="H1595" s="6">
        <f t="shared" si="121"/>
        <v>10230.991337824831</v>
      </c>
      <c r="I1595" s="6">
        <f>SUM($D$3:D1595)</f>
        <v>2839.2685274302203</v>
      </c>
      <c r="K1595" s="6">
        <f t="shared" si="123"/>
        <v>13096.575126994643</v>
      </c>
      <c r="L1595" s="6">
        <f t="shared" si="122"/>
        <v>13070.259865255051</v>
      </c>
      <c r="M1595" s="6">
        <f>MAX($B$3:B1595)</f>
        <v>11.72</v>
      </c>
    </row>
    <row r="1596" spans="1:13" x14ac:dyDescent="0.25">
      <c r="A1596" s="1">
        <v>38174</v>
      </c>
      <c r="B1596" s="6">
        <v>10.63</v>
      </c>
      <c r="C1596" s="6">
        <v>5.400163</v>
      </c>
      <c r="D1596" s="6">
        <f>_xlfn.IFNA(VLOOKUP(A1596,'APIUX Dividends'!A:B,2,FALSE),0)*G1596</f>
        <v>0</v>
      </c>
      <c r="E1596" t="str">
        <f>IF(B1596&lt;0.8*MAX($B$3:B1596), "reinvest dividends","")</f>
        <v/>
      </c>
      <c r="F1596" s="4">
        <f t="shared" si="125"/>
        <v>1232.0390523983672</v>
      </c>
      <c r="G1596" s="4">
        <f t="shared" si="124"/>
        <v>962.4639076034648</v>
      </c>
      <c r="H1596" s="6">
        <f t="shared" si="121"/>
        <v>10230.991337824831</v>
      </c>
      <c r="I1596" s="6">
        <f>SUM($D$3:D1596)</f>
        <v>2839.2685274302203</v>
      </c>
      <c r="K1596" s="6">
        <f t="shared" si="123"/>
        <v>13096.575126994643</v>
      </c>
      <c r="L1596" s="6">
        <f t="shared" si="122"/>
        <v>13070.259865255051</v>
      </c>
      <c r="M1596" s="6">
        <f>MAX($B$3:B1596)</f>
        <v>11.72</v>
      </c>
    </row>
    <row r="1597" spans="1:13" x14ac:dyDescent="0.25">
      <c r="A1597" s="1">
        <v>38175</v>
      </c>
      <c r="B1597" s="6">
        <v>10.63</v>
      </c>
      <c r="C1597" s="6">
        <v>5.400163</v>
      </c>
      <c r="D1597" s="6">
        <f>_xlfn.IFNA(VLOOKUP(A1597,'APIUX Dividends'!A:B,2,FALSE),0)*G1597</f>
        <v>0</v>
      </c>
      <c r="E1597" t="str">
        <f>IF(B1597&lt;0.8*MAX($B$3:B1597), "reinvest dividends","")</f>
        <v/>
      </c>
      <c r="F1597" s="4">
        <f t="shared" si="125"/>
        <v>1232.0390523983672</v>
      </c>
      <c r="G1597" s="4">
        <f t="shared" si="124"/>
        <v>962.4639076034648</v>
      </c>
      <c r="H1597" s="6">
        <f t="shared" si="121"/>
        <v>10230.991337824831</v>
      </c>
      <c r="I1597" s="6">
        <f>SUM($D$3:D1597)</f>
        <v>2839.2685274302203</v>
      </c>
      <c r="K1597" s="6">
        <f t="shared" si="123"/>
        <v>13096.575126994643</v>
      </c>
      <c r="L1597" s="6">
        <f t="shared" si="122"/>
        <v>13070.259865255051</v>
      </c>
      <c r="M1597" s="6">
        <f>MAX($B$3:B1597)</f>
        <v>11.72</v>
      </c>
    </row>
    <row r="1598" spans="1:13" x14ac:dyDescent="0.25">
      <c r="A1598" s="1">
        <v>38176</v>
      </c>
      <c r="B1598" s="6">
        <v>10.63</v>
      </c>
      <c r="C1598" s="6">
        <v>5.400163</v>
      </c>
      <c r="D1598" s="6">
        <f>_xlfn.IFNA(VLOOKUP(A1598,'APIUX Dividends'!A:B,2,FALSE),0)*G1598</f>
        <v>0</v>
      </c>
      <c r="E1598" t="str">
        <f>IF(B1598&lt;0.8*MAX($B$3:B1598), "reinvest dividends","")</f>
        <v/>
      </c>
      <c r="F1598" s="4">
        <f t="shared" si="125"/>
        <v>1232.0390523983672</v>
      </c>
      <c r="G1598" s="4">
        <f t="shared" si="124"/>
        <v>962.4639076034648</v>
      </c>
      <c r="H1598" s="6">
        <f t="shared" si="121"/>
        <v>10230.991337824831</v>
      </c>
      <c r="I1598" s="6">
        <f>SUM($D$3:D1598)</f>
        <v>2839.2685274302203</v>
      </c>
      <c r="K1598" s="6">
        <f t="shared" si="123"/>
        <v>13096.575126994643</v>
      </c>
      <c r="L1598" s="6">
        <f t="shared" si="122"/>
        <v>13070.259865255051</v>
      </c>
      <c r="M1598" s="6">
        <f>MAX($B$3:B1598)</f>
        <v>11.72</v>
      </c>
    </row>
    <row r="1599" spans="1:13" x14ac:dyDescent="0.25">
      <c r="A1599" s="1">
        <v>38177</v>
      </c>
      <c r="B1599" s="6">
        <v>10.63</v>
      </c>
      <c r="C1599" s="6">
        <v>5.400163</v>
      </c>
      <c r="D1599" s="6">
        <f>_xlfn.IFNA(VLOOKUP(A1599,'APIUX Dividends'!A:B,2,FALSE),0)*G1599</f>
        <v>0</v>
      </c>
      <c r="E1599" t="str">
        <f>IF(B1599&lt;0.8*MAX($B$3:B1599), "reinvest dividends","")</f>
        <v/>
      </c>
      <c r="F1599" s="4">
        <f t="shared" si="125"/>
        <v>1232.0390523983672</v>
      </c>
      <c r="G1599" s="4">
        <f t="shared" si="124"/>
        <v>962.4639076034648</v>
      </c>
      <c r="H1599" s="6">
        <f t="shared" si="121"/>
        <v>10230.991337824831</v>
      </c>
      <c r="I1599" s="6">
        <f>SUM($D$3:D1599)</f>
        <v>2839.2685274302203</v>
      </c>
      <c r="K1599" s="6">
        <f t="shared" si="123"/>
        <v>13096.575126994643</v>
      </c>
      <c r="L1599" s="6">
        <f t="shared" si="122"/>
        <v>13070.259865255051</v>
      </c>
      <c r="M1599" s="6">
        <f>MAX($B$3:B1599)</f>
        <v>11.72</v>
      </c>
    </row>
    <row r="1600" spans="1:13" x14ac:dyDescent="0.25">
      <c r="A1600" s="1">
        <v>38180</v>
      </c>
      <c r="B1600" s="6">
        <v>10.63</v>
      </c>
      <c r="C1600" s="6">
        <v>5.400163</v>
      </c>
      <c r="D1600" s="6">
        <f>_xlfn.IFNA(VLOOKUP(A1600,'APIUX Dividends'!A:B,2,FALSE),0)*G1600</f>
        <v>0</v>
      </c>
      <c r="E1600" t="str">
        <f>IF(B1600&lt;0.8*MAX($B$3:B1600), "reinvest dividends","")</f>
        <v/>
      </c>
      <c r="F1600" s="4">
        <f t="shared" si="125"/>
        <v>1232.0390523983672</v>
      </c>
      <c r="G1600" s="4">
        <f t="shared" si="124"/>
        <v>962.4639076034648</v>
      </c>
      <c r="H1600" s="6">
        <f t="shared" si="121"/>
        <v>10230.991337824831</v>
      </c>
      <c r="I1600" s="6">
        <f>SUM($D$3:D1600)</f>
        <v>2839.2685274302203</v>
      </c>
      <c r="K1600" s="6">
        <f t="shared" si="123"/>
        <v>13096.575126994643</v>
      </c>
      <c r="L1600" s="6">
        <f t="shared" si="122"/>
        <v>13070.259865255051</v>
      </c>
      <c r="M1600" s="6">
        <f>MAX($B$3:B1600)</f>
        <v>11.72</v>
      </c>
    </row>
    <row r="1601" spans="1:13" x14ac:dyDescent="0.25">
      <c r="A1601" s="1">
        <v>38181</v>
      </c>
      <c r="B1601" s="6">
        <v>10.65</v>
      </c>
      <c r="C1601" s="6">
        <v>5.4103219999999999</v>
      </c>
      <c r="D1601" s="6">
        <f>_xlfn.IFNA(VLOOKUP(A1601,'APIUX Dividends'!A:B,2,FALSE),0)*G1601</f>
        <v>0</v>
      </c>
      <c r="E1601" t="str">
        <f>IF(B1601&lt;0.8*MAX($B$3:B1601), "reinvest dividends","")</f>
        <v/>
      </c>
      <c r="F1601" s="4">
        <f t="shared" si="125"/>
        <v>1232.0390523983672</v>
      </c>
      <c r="G1601" s="4">
        <f t="shared" si="124"/>
        <v>962.4639076034648</v>
      </c>
      <c r="H1601" s="6">
        <f t="shared" si="121"/>
        <v>10250.2406159769</v>
      </c>
      <c r="I1601" s="6">
        <f>SUM($D$3:D1601)</f>
        <v>2839.2685274302203</v>
      </c>
      <c r="K1601" s="6">
        <f t="shared" si="123"/>
        <v>13121.21590804261</v>
      </c>
      <c r="L1601" s="6">
        <f t="shared" si="122"/>
        <v>13089.50914340712</v>
      </c>
      <c r="M1601" s="6">
        <f>MAX($B$3:B1601)</f>
        <v>11.72</v>
      </c>
    </row>
    <row r="1602" spans="1:13" x14ac:dyDescent="0.25">
      <c r="A1602" s="1">
        <v>38182</v>
      </c>
      <c r="B1602" s="6">
        <v>10.64</v>
      </c>
      <c r="C1602" s="6">
        <v>5.4052429999999996</v>
      </c>
      <c r="D1602" s="6">
        <f>_xlfn.IFNA(VLOOKUP(A1602,'APIUX Dividends'!A:B,2,FALSE),0)*G1602</f>
        <v>0</v>
      </c>
      <c r="E1602" t="str">
        <f>IF(B1602&lt;0.8*MAX($B$3:B1602), "reinvest dividends","")</f>
        <v/>
      </c>
      <c r="F1602" s="4">
        <f t="shared" si="125"/>
        <v>1232.0390523983672</v>
      </c>
      <c r="G1602" s="4">
        <f t="shared" si="124"/>
        <v>962.4639076034648</v>
      </c>
      <c r="H1602" s="6">
        <f t="shared" si="121"/>
        <v>10240.615976900866</v>
      </c>
      <c r="I1602" s="6">
        <f>SUM($D$3:D1602)</f>
        <v>2839.2685274302203</v>
      </c>
      <c r="K1602" s="6">
        <f t="shared" si="123"/>
        <v>13108.895517518627</v>
      </c>
      <c r="L1602" s="6">
        <f t="shared" si="122"/>
        <v>13079.884504331087</v>
      </c>
      <c r="M1602" s="6">
        <f>MAX($B$3:B1602)</f>
        <v>11.72</v>
      </c>
    </row>
    <row r="1603" spans="1:13" x14ac:dyDescent="0.25">
      <c r="A1603" s="1">
        <v>38183</v>
      </c>
      <c r="B1603" s="6">
        <v>10.64</v>
      </c>
      <c r="C1603" s="6">
        <v>5.4052429999999996</v>
      </c>
      <c r="D1603" s="6">
        <f>_xlfn.IFNA(VLOOKUP(A1603,'APIUX Dividends'!A:B,2,FALSE),0)*G1603</f>
        <v>0</v>
      </c>
      <c r="E1603" t="str">
        <f>IF(B1603&lt;0.8*MAX($B$3:B1603), "reinvest dividends","")</f>
        <v/>
      </c>
      <c r="F1603" s="4">
        <f t="shared" si="125"/>
        <v>1232.0390523983672</v>
      </c>
      <c r="G1603" s="4">
        <f t="shared" si="124"/>
        <v>962.4639076034648</v>
      </c>
      <c r="H1603" s="6">
        <f t="shared" ref="H1603:H1666" si="126">G1603*B1603</f>
        <v>10240.615976900866</v>
      </c>
      <c r="I1603" s="6">
        <f>SUM($D$3:D1603)</f>
        <v>2839.2685274302203</v>
      </c>
      <c r="K1603" s="6">
        <f t="shared" si="123"/>
        <v>13108.895517518627</v>
      </c>
      <c r="L1603" s="6">
        <f t="shared" ref="L1603:L1666" si="127">I1603+H1603</f>
        <v>13079.884504331087</v>
      </c>
      <c r="M1603" s="6">
        <f>MAX($B$3:B1603)</f>
        <v>11.72</v>
      </c>
    </row>
    <row r="1604" spans="1:13" x14ac:dyDescent="0.25">
      <c r="A1604" s="1">
        <v>38184</v>
      </c>
      <c r="B1604" s="6">
        <v>10.64</v>
      </c>
      <c r="C1604" s="6">
        <v>5.4052429999999996</v>
      </c>
      <c r="D1604" s="6">
        <f>_xlfn.IFNA(VLOOKUP(A1604,'APIUX Dividends'!A:B,2,FALSE),0)*G1604</f>
        <v>0</v>
      </c>
      <c r="E1604" t="str">
        <f>IF(B1604&lt;0.8*MAX($B$3:B1604), "reinvest dividends","")</f>
        <v/>
      </c>
      <c r="F1604" s="4">
        <f t="shared" si="125"/>
        <v>1232.0390523983672</v>
      </c>
      <c r="G1604" s="4">
        <f t="shared" si="124"/>
        <v>962.4639076034648</v>
      </c>
      <c r="H1604" s="6">
        <f t="shared" si="126"/>
        <v>10240.615976900866</v>
      </c>
      <c r="I1604" s="6">
        <f>SUM($D$3:D1604)</f>
        <v>2839.2685274302203</v>
      </c>
      <c r="K1604" s="6">
        <f t="shared" ref="K1604:K1667" si="128">F1604*B1604</f>
        <v>13108.895517518627</v>
      </c>
      <c r="L1604" s="6">
        <f t="shared" si="127"/>
        <v>13079.884504331087</v>
      </c>
      <c r="M1604" s="6">
        <f>MAX($B$3:B1604)</f>
        <v>11.72</v>
      </c>
    </row>
    <row r="1605" spans="1:13" x14ac:dyDescent="0.25">
      <c r="A1605" s="1">
        <v>38187</v>
      </c>
      <c r="B1605" s="6">
        <v>10.65</v>
      </c>
      <c r="C1605" s="6">
        <v>5.4103219999999999</v>
      </c>
      <c r="D1605" s="6">
        <f>_xlfn.IFNA(VLOOKUP(A1605,'APIUX Dividends'!A:B,2,FALSE),0)*G1605</f>
        <v>0</v>
      </c>
      <c r="E1605" t="str">
        <f>IF(B1605&lt;0.8*MAX($B$3:B1605), "reinvest dividends","")</f>
        <v/>
      </c>
      <c r="F1605" s="4">
        <f t="shared" si="125"/>
        <v>1232.0390523983672</v>
      </c>
      <c r="G1605" s="4">
        <f t="shared" ref="G1605:G1668" si="129">G1604</f>
        <v>962.4639076034648</v>
      </c>
      <c r="H1605" s="6">
        <f t="shared" si="126"/>
        <v>10250.2406159769</v>
      </c>
      <c r="I1605" s="6">
        <f>SUM($D$3:D1605)</f>
        <v>2839.2685274302203</v>
      </c>
      <c r="K1605" s="6">
        <f t="shared" si="128"/>
        <v>13121.21590804261</v>
      </c>
      <c r="L1605" s="6">
        <f t="shared" si="127"/>
        <v>13089.50914340712</v>
      </c>
      <c r="M1605" s="6">
        <f>MAX($B$3:B1605)</f>
        <v>11.72</v>
      </c>
    </row>
    <row r="1606" spans="1:13" x14ac:dyDescent="0.25">
      <c r="A1606" s="1">
        <v>38188</v>
      </c>
      <c r="B1606" s="6">
        <v>10.65</v>
      </c>
      <c r="C1606" s="6">
        <v>5.4103219999999999</v>
      </c>
      <c r="D1606" s="6">
        <f>_xlfn.IFNA(VLOOKUP(A1606,'APIUX Dividends'!A:B,2,FALSE),0)*G1606</f>
        <v>0</v>
      </c>
      <c r="E1606" t="str">
        <f>IF(B1606&lt;0.8*MAX($B$3:B1606), "reinvest dividends","")</f>
        <v/>
      </c>
      <c r="F1606" s="4">
        <f t="shared" si="125"/>
        <v>1232.0390523983672</v>
      </c>
      <c r="G1606" s="4">
        <f t="shared" si="129"/>
        <v>962.4639076034648</v>
      </c>
      <c r="H1606" s="6">
        <f t="shared" si="126"/>
        <v>10250.2406159769</v>
      </c>
      <c r="I1606" s="6">
        <f>SUM($D$3:D1606)</f>
        <v>2839.2685274302203</v>
      </c>
      <c r="K1606" s="6">
        <f t="shared" si="128"/>
        <v>13121.21590804261</v>
      </c>
      <c r="L1606" s="6">
        <f t="shared" si="127"/>
        <v>13089.50914340712</v>
      </c>
      <c r="M1606" s="6">
        <f>MAX($B$3:B1606)</f>
        <v>11.72</v>
      </c>
    </row>
    <row r="1607" spans="1:13" x14ac:dyDescent="0.25">
      <c r="A1607" s="1">
        <v>38189</v>
      </c>
      <c r="B1607" s="6">
        <v>10.64</v>
      </c>
      <c r="C1607" s="6">
        <v>5.4052429999999996</v>
      </c>
      <c r="D1607" s="6">
        <f>_xlfn.IFNA(VLOOKUP(A1607,'APIUX Dividends'!A:B,2,FALSE),0)*G1607</f>
        <v>0</v>
      </c>
      <c r="E1607" t="str">
        <f>IF(B1607&lt;0.8*MAX($B$3:B1607), "reinvest dividends","")</f>
        <v/>
      </c>
      <c r="F1607" s="4">
        <f t="shared" si="125"/>
        <v>1232.0390523983672</v>
      </c>
      <c r="G1607" s="4">
        <f t="shared" si="129"/>
        <v>962.4639076034648</v>
      </c>
      <c r="H1607" s="6">
        <f t="shared" si="126"/>
        <v>10240.615976900866</v>
      </c>
      <c r="I1607" s="6">
        <f>SUM($D$3:D1607)</f>
        <v>2839.2685274302203</v>
      </c>
      <c r="K1607" s="6">
        <f t="shared" si="128"/>
        <v>13108.895517518627</v>
      </c>
      <c r="L1607" s="6">
        <f t="shared" si="127"/>
        <v>13079.884504331087</v>
      </c>
      <c r="M1607" s="6">
        <f>MAX($B$3:B1607)</f>
        <v>11.72</v>
      </c>
    </row>
    <row r="1608" spans="1:13" x14ac:dyDescent="0.25">
      <c r="A1608" s="1">
        <v>38190</v>
      </c>
      <c r="B1608" s="6">
        <v>10.63</v>
      </c>
      <c r="C1608" s="6">
        <v>5.400163</v>
      </c>
      <c r="D1608" s="6">
        <f>_xlfn.IFNA(VLOOKUP(A1608,'APIUX Dividends'!A:B,2,FALSE),0)*G1608</f>
        <v>0</v>
      </c>
      <c r="E1608" t="str">
        <f>IF(B1608&lt;0.8*MAX($B$3:B1608), "reinvest dividends","")</f>
        <v/>
      </c>
      <c r="F1608" s="4">
        <f t="shared" si="125"/>
        <v>1232.0390523983672</v>
      </c>
      <c r="G1608" s="4">
        <f t="shared" si="129"/>
        <v>962.4639076034648</v>
      </c>
      <c r="H1608" s="6">
        <f t="shared" si="126"/>
        <v>10230.991337824831</v>
      </c>
      <c r="I1608" s="6">
        <f>SUM($D$3:D1608)</f>
        <v>2839.2685274302203</v>
      </c>
      <c r="K1608" s="6">
        <f t="shared" si="128"/>
        <v>13096.575126994643</v>
      </c>
      <c r="L1608" s="6">
        <f t="shared" si="127"/>
        <v>13070.259865255051</v>
      </c>
      <c r="M1608" s="6">
        <f>MAX($B$3:B1608)</f>
        <v>11.72</v>
      </c>
    </row>
    <row r="1609" spans="1:13" x14ac:dyDescent="0.25">
      <c r="A1609" s="1">
        <v>38191</v>
      </c>
      <c r="B1609" s="6">
        <v>10.64</v>
      </c>
      <c r="C1609" s="6">
        <v>5.4052429999999996</v>
      </c>
      <c r="D1609" s="6">
        <f>_xlfn.IFNA(VLOOKUP(A1609,'APIUX Dividends'!A:B,2,FALSE),0)*G1609</f>
        <v>0</v>
      </c>
      <c r="E1609" t="str">
        <f>IF(B1609&lt;0.8*MAX($B$3:B1609), "reinvest dividends","")</f>
        <v/>
      </c>
      <c r="F1609" s="4">
        <f t="shared" si="125"/>
        <v>1232.0390523983672</v>
      </c>
      <c r="G1609" s="4">
        <f t="shared" si="129"/>
        <v>962.4639076034648</v>
      </c>
      <c r="H1609" s="6">
        <f t="shared" si="126"/>
        <v>10240.615976900866</v>
      </c>
      <c r="I1609" s="6">
        <f>SUM($D$3:D1609)</f>
        <v>2839.2685274302203</v>
      </c>
      <c r="K1609" s="6">
        <f t="shared" si="128"/>
        <v>13108.895517518627</v>
      </c>
      <c r="L1609" s="6">
        <f t="shared" si="127"/>
        <v>13079.884504331087</v>
      </c>
      <c r="M1609" s="6">
        <f>MAX($B$3:B1609)</f>
        <v>11.72</v>
      </c>
    </row>
    <row r="1610" spans="1:13" x14ac:dyDescent="0.25">
      <c r="A1610" s="1">
        <v>38194</v>
      </c>
      <c r="B1610" s="6">
        <v>10.63</v>
      </c>
      <c r="C1610" s="6">
        <v>5.400163</v>
      </c>
      <c r="D1610" s="6">
        <f>_xlfn.IFNA(VLOOKUP(A1610,'APIUX Dividends'!A:B,2,FALSE),0)*G1610</f>
        <v>0</v>
      </c>
      <c r="E1610" t="str">
        <f>IF(B1610&lt;0.8*MAX($B$3:B1610), "reinvest dividends","")</f>
        <v/>
      </c>
      <c r="F1610" s="4">
        <f t="shared" si="125"/>
        <v>1232.0390523983672</v>
      </c>
      <c r="G1610" s="4">
        <f t="shared" si="129"/>
        <v>962.4639076034648</v>
      </c>
      <c r="H1610" s="6">
        <f t="shared" si="126"/>
        <v>10230.991337824831</v>
      </c>
      <c r="I1610" s="6">
        <f>SUM($D$3:D1610)</f>
        <v>2839.2685274302203</v>
      </c>
      <c r="K1610" s="6">
        <f t="shared" si="128"/>
        <v>13096.575126994643</v>
      </c>
      <c r="L1610" s="6">
        <f t="shared" si="127"/>
        <v>13070.259865255051</v>
      </c>
      <c r="M1610" s="6">
        <f>MAX($B$3:B1610)</f>
        <v>11.72</v>
      </c>
    </row>
    <row r="1611" spans="1:13" x14ac:dyDescent="0.25">
      <c r="A1611" s="1">
        <v>38195</v>
      </c>
      <c r="B1611" s="6">
        <v>10.63</v>
      </c>
      <c r="C1611" s="6">
        <v>5.400163</v>
      </c>
      <c r="D1611" s="6">
        <f>_xlfn.IFNA(VLOOKUP(A1611,'APIUX Dividends'!A:B,2,FALSE),0)*G1611</f>
        <v>0</v>
      </c>
      <c r="E1611" t="str">
        <f>IF(B1611&lt;0.8*MAX($B$3:B1611), "reinvest dividends","")</f>
        <v/>
      </c>
      <c r="F1611" s="4">
        <f t="shared" si="125"/>
        <v>1232.0390523983672</v>
      </c>
      <c r="G1611" s="4">
        <f t="shared" si="129"/>
        <v>962.4639076034648</v>
      </c>
      <c r="H1611" s="6">
        <f t="shared" si="126"/>
        <v>10230.991337824831</v>
      </c>
      <c r="I1611" s="6">
        <f>SUM($D$3:D1611)</f>
        <v>2839.2685274302203</v>
      </c>
      <c r="K1611" s="6">
        <f t="shared" si="128"/>
        <v>13096.575126994643</v>
      </c>
      <c r="L1611" s="6">
        <f t="shared" si="127"/>
        <v>13070.259865255051</v>
      </c>
      <c r="M1611" s="6">
        <f>MAX($B$3:B1611)</f>
        <v>11.72</v>
      </c>
    </row>
    <row r="1612" spans="1:13" x14ac:dyDescent="0.25">
      <c r="A1612" s="1">
        <v>38196</v>
      </c>
      <c r="B1612" s="6">
        <v>10.63</v>
      </c>
      <c r="C1612" s="6">
        <v>5.400163</v>
      </c>
      <c r="D1612" s="6">
        <f>_xlfn.IFNA(VLOOKUP(A1612,'APIUX Dividends'!A:B,2,FALSE),0)*G1612</f>
        <v>0</v>
      </c>
      <c r="E1612" t="str">
        <f>IF(B1612&lt;0.8*MAX($B$3:B1612), "reinvest dividends","")</f>
        <v/>
      </c>
      <c r="F1612" s="4">
        <f t="shared" si="125"/>
        <v>1232.0390523983672</v>
      </c>
      <c r="G1612" s="4">
        <f t="shared" si="129"/>
        <v>962.4639076034648</v>
      </c>
      <c r="H1612" s="6">
        <f t="shared" si="126"/>
        <v>10230.991337824831</v>
      </c>
      <c r="I1612" s="6">
        <f>SUM($D$3:D1612)</f>
        <v>2839.2685274302203</v>
      </c>
      <c r="K1612" s="6">
        <f t="shared" si="128"/>
        <v>13096.575126994643</v>
      </c>
      <c r="L1612" s="6">
        <f t="shared" si="127"/>
        <v>13070.259865255051</v>
      </c>
      <c r="M1612" s="6">
        <f>MAX($B$3:B1612)</f>
        <v>11.72</v>
      </c>
    </row>
    <row r="1613" spans="1:13" x14ac:dyDescent="0.25">
      <c r="A1613" s="1">
        <v>38197</v>
      </c>
      <c r="B1613" s="6">
        <v>10.63</v>
      </c>
      <c r="C1613" s="6">
        <v>5.400163</v>
      </c>
      <c r="D1613" s="6">
        <f>_xlfn.IFNA(VLOOKUP(A1613,'APIUX Dividends'!A:B,2,FALSE),0)*G1613</f>
        <v>0</v>
      </c>
      <c r="E1613" t="str">
        <f>IF(B1613&lt;0.8*MAX($B$3:B1613), "reinvest dividends","")</f>
        <v/>
      </c>
      <c r="F1613" s="4">
        <f t="shared" si="125"/>
        <v>1232.0390523983672</v>
      </c>
      <c r="G1613" s="4">
        <f t="shared" si="129"/>
        <v>962.4639076034648</v>
      </c>
      <c r="H1613" s="6">
        <f t="shared" si="126"/>
        <v>10230.991337824831</v>
      </c>
      <c r="I1613" s="6">
        <f>SUM($D$3:D1613)</f>
        <v>2839.2685274302203</v>
      </c>
      <c r="K1613" s="6">
        <f t="shared" si="128"/>
        <v>13096.575126994643</v>
      </c>
      <c r="L1613" s="6">
        <f t="shared" si="127"/>
        <v>13070.259865255051</v>
      </c>
      <c r="M1613" s="6">
        <f>MAX($B$3:B1613)</f>
        <v>11.72</v>
      </c>
    </row>
    <row r="1614" spans="1:13" x14ac:dyDescent="0.25">
      <c r="A1614" s="1">
        <v>38198</v>
      </c>
      <c r="B1614" s="6">
        <v>10.63</v>
      </c>
      <c r="C1614" s="6">
        <v>5.400163</v>
      </c>
      <c r="D1614" s="6">
        <f>_xlfn.IFNA(VLOOKUP(A1614,'APIUX Dividends'!A:B,2,FALSE),0)*G1614</f>
        <v>0</v>
      </c>
      <c r="E1614" t="str">
        <f>IF(B1614&lt;0.8*MAX($B$3:B1614), "reinvest dividends","")</f>
        <v/>
      </c>
      <c r="F1614" s="4">
        <f t="shared" si="125"/>
        <v>1232.0390523983672</v>
      </c>
      <c r="G1614" s="4">
        <f t="shared" si="129"/>
        <v>962.4639076034648</v>
      </c>
      <c r="H1614" s="6">
        <f t="shared" si="126"/>
        <v>10230.991337824831</v>
      </c>
      <c r="I1614" s="6">
        <f>SUM($D$3:D1614)</f>
        <v>2839.2685274302203</v>
      </c>
      <c r="K1614" s="6">
        <f t="shared" si="128"/>
        <v>13096.575126994643</v>
      </c>
      <c r="L1614" s="6">
        <f t="shared" si="127"/>
        <v>13070.259865255051</v>
      </c>
      <c r="M1614" s="6">
        <f>MAX($B$3:B1614)</f>
        <v>11.72</v>
      </c>
    </row>
    <row r="1615" spans="1:13" x14ac:dyDescent="0.25">
      <c r="A1615" s="1">
        <v>38201</v>
      </c>
      <c r="B1615" s="6">
        <v>10.64</v>
      </c>
      <c r="C1615" s="6">
        <v>5.4052429999999996</v>
      </c>
      <c r="D1615" s="6">
        <f>_xlfn.IFNA(VLOOKUP(A1615,'APIUX Dividends'!A:B,2,FALSE),0)*G1615</f>
        <v>0</v>
      </c>
      <c r="E1615" t="str">
        <f>IF(B1615&lt;0.8*MAX($B$3:B1615), "reinvest dividends","")</f>
        <v/>
      </c>
      <c r="F1615" s="4">
        <f t="shared" si="125"/>
        <v>1232.0390523983672</v>
      </c>
      <c r="G1615" s="4">
        <f t="shared" si="129"/>
        <v>962.4639076034648</v>
      </c>
      <c r="H1615" s="6">
        <f t="shared" si="126"/>
        <v>10240.615976900866</v>
      </c>
      <c r="I1615" s="6">
        <f>SUM($D$3:D1615)</f>
        <v>2839.2685274302203</v>
      </c>
      <c r="K1615" s="6">
        <f t="shared" si="128"/>
        <v>13108.895517518627</v>
      </c>
      <c r="L1615" s="6">
        <f t="shared" si="127"/>
        <v>13079.884504331087</v>
      </c>
      <c r="M1615" s="6">
        <f>MAX($B$3:B1615)</f>
        <v>11.72</v>
      </c>
    </row>
    <row r="1616" spans="1:13" x14ac:dyDescent="0.25">
      <c r="A1616" s="1">
        <v>38202</v>
      </c>
      <c r="B1616" s="6">
        <v>10.65</v>
      </c>
      <c r="C1616" s="6">
        <v>5.4103219999999999</v>
      </c>
      <c r="D1616" s="6">
        <f>_xlfn.IFNA(VLOOKUP(A1616,'APIUX Dividends'!A:B,2,FALSE),0)*G1616</f>
        <v>0</v>
      </c>
      <c r="E1616" t="str">
        <f>IF(B1616&lt;0.8*MAX($B$3:B1616), "reinvest dividends","")</f>
        <v/>
      </c>
      <c r="F1616" s="4">
        <f t="shared" si="125"/>
        <v>1232.0390523983672</v>
      </c>
      <c r="G1616" s="4">
        <f t="shared" si="129"/>
        <v>962.4639076034648</v>
      </c>
      <c r="H1616" s="6">
        <f t="shared" si="126"/>
        <v>10250.2406159769</v>
      </c>
      <c r="I1616" s="6">
        <f>SUM($D$3:D1616)</f>
        <v>2839.2685274302203</v>
      </c>
      <c r="K1616" s="6">
        <f t="shared" si="128"/>
        <v>13121.21590804261</v>
      </c>
      <c r="L1616" s="6">
        <f t="shared" si="127"/>
        <v>13089.50914340712</v>
      </c>
      <c r="M1616" s="6">
        <f>MAX($B$3:B1616)</f>
        <v>11.72</v>
      </c>
    </row>
    <row r="1617" spans="1:13" x14ac:dyDescent="0.25">
      <c r="A1617" s="1">
        <v>38203</v>
      </c>
      <c r="B1617" s="6">
        <v>10.65</v>
      </c>
      <c r="C1617" s="6">
        <v>5.4103219999999999</v>
      </c>
      <c r="D1617" s="6">
        <f>_xlfn.IFNA(VLOOKUP(A1617,'APIUX Dividends'!A:B,2,FALSE),0)*G1617</f>
        <v>0</v>
      </c>
      <c r="E1617" t="str">
        <f>IF(B1617&lt;0.8*MAX($B$3:B1617), "reinvest dividends","")</f>
        <v/>
      </c>
      <c r="F1617" s="4">
        <f t="shared" si="125"/>
        <v>1232.0390523983672</v>
      </c>
      <c r="G1617" s="4">
        <f t="shared" si="129"/>
        <v>962.4639076034648</v>
      </c>
      <c r="H1617" s="6">
        <f t="shared" si="126"/>
        <v>10250.2406159769</v>
      </c>
      <c r="I1617" s="6">
        <f>SUM($D$3:D1617)</f>
        <v>2839.2685274302203</v>
      </c>
      <c r="K1617" s="6">
        <f t="shared" si="128"/>
        <v>13121.21590804261</v>
      </c>
      <c r="L1617" s="6">
        <f t="shared" si="127"/>
        <v>13089.50914340712</v>
      </c>
      <c r="M1617" s="6">
        <f>MAX($B$3:B1617)</f>
        <v>11.72</v>
      </c>
    </row>
    <row r="1618" spans="1:13" x14ac:dyDescent="0.25">
      <c r="A1618" s="1">
        <v>38204</v>
      </c>
      <c r="B1618" s="6">
        <v>10.65</v>
      </c>
      <c r="C1618" s="6">
        <v>5.4103219999999999</v>
      </c>
      <c r="D1618" s="6">
        <f>_xlfn.IFNA(VLOOKUP(A1618,'APIUX Dividends'!A:B,2,FALSE),0)*G1618</f>
        <v>0</v>
      </c>
      <c r="E1618" t="str">
        <f>IF(B1618&lt;0.8*MAX($B$3:B1618), "reinvest dividends","")</f>
        <v/>
      </c>
      <c r="F1618" s="4">
        <f t="shared" si="125"/>
        <v>1232.0390523983672</v>
      </c>
      <c r="G1618" s="4">
        <f t="shared" si="129"/>
        <v>962.4639076034648</v>
      </c>
      <c r="H1618" s="6">
        <f t="shared" si="126"/>
        <v>10250.2406159769</v>
      </c>
      <c r="I1618" s="6">
        <f>SUM($D$3:D1618)</f>
        <v>2839.2685274302203</v>
      </c>
      <c r="K1618" s="6">
        <f t="shared" si="128"/>
        <v>13121.21590804261</v>
      </c>
      <c r="L1618" s="6">
        <f t="shared" si="127"/>
        <v>13089.50914340712</v>
      </c>
      <c r="M1618" s="6">
        <f>MAX($B$3:B1618)</f>
        <v>11.72</v>
      </c>
    </row>
    <row r="1619" spans="1:13" x14ac:dyDescent="0.25">
      <c r="A1619" s="1">
        <v>38205</v>
      </c>
      <c r="B1619" s="6">
        <v>10.66</v>
      </c>
      <c r="C1619" s="6">
        <v>5.4154020000000003</v>
      </c>
      <c r="D1619" s="6">
        <f>_xlfn.IFNA(VLOOKUP(A1619,'APIUX Dividends'!A:B,2,FALSE),0)*G1619</f>
        <v>0</v>
      </c>
      <c r="E1619" t="str">
        <f>IF(B1619&lt;0.8*MAX($B$3:B1619), "reinvest dividends","")</f>
        <v/>
      </c>
      <c r="F1619" s="4">
        <f t="shared" si="125"/>
        <v>1232.0390523983672</v>
      </c>
      <c r="G1619" s="4">
        <f t="shared" si="129"/>
        <v>962.4639076034648</v>
      </c>
      <c r="H1619" s="6">
        <f t="shared" si="126"/>
        <v>10259.865255052935</v>
      </c>
      <c r="I1619" s="6">
        <f>SUM($D$3:D1619)</f>
        <v>2839.2685274302203</v>
      </c>
      <c r="K1619" s="6">
        <f t="shared" si="128"/>
        <v>13133.536298566594</v>
      </c>
      <c r="L1619" s="6">
        <f t="shared" si="127"/>
        <v>13099.133782483155</v>
      </c>
      <c r="M1619" s="6">
        <f>MAX($B$3:B1619)</f>
        <v>11.72</v>
      </c>
    </row>
    <row r="1620" spans="1:13" x14ac:dyDescent="0.25">
      <c r="A1620" s="1">
        <v>38208</v>
      </c>
      <c r="B1620" s="6">
        <v>10.66</v>
      </c>
      <c r="C1620" s="6">
        <v>5.4154020000000003</v>
      </c>
      <c r="D1620" s="6">
        <f>_xlfn.IFNA(VLOOKUP(A1620,'APIUX Dividends'!A:B,2,FALSE),0)*G1620</f>
        <v>0</v>
      </c>
      <c r="E1620" t="str">
        <f>IF(B1620&lt;0.8*MAX($B$3:B1620), "reinvest dividends","")</f>
        <v/>
      </c>
      <c r="F1620" s="4">
        <f t="shared" ref="F1620:F1683" si="130">F1619+(D1620/B1620)</f>
        <v>1232.0390523983672</v>
      </c>
      <c r="G1620" s="4">
        <f t="shared" si="129"/>
        <v>962.4639076034648</v>
      </c>
      <c r="H1620" s="6">
        <f t="shared" si="126"/>
        <v>10259.865255052935</v>
      </c>
      <c r="I1620" s="6">
        <f>SUM($D$3:D1620)</f>
        <v>2839.2685274302203</v>
      </c>
      <c r="K1620" s="6">
        <f t="shared" si="128"/>
        <v>13133.536298566594</v>
      </c>
      <c r="L1620" s="6">
        <f t="shared" si="127"/>
        <v>13099.133782483155</v>
      </c>
      <c r="M1620" s="6">
        <f>MAX($B$3:B1620)</f>
        <v>11.72</v>
      </c>
    </row>
    <row r="1621" spans="1:13" x14ac:dyDescent="0.25">
      <c r="A1621" s="1">
        <v>38209</v>
      </c>
      <c r="B1621" s="6">
        <v>10.66</v>
      </c>
      <c r="C1621" s="6">
        <v>5.4154020000000003</v>
      </c>
      <c r="D1621" s="6">
        <f>_xlfn.IFNA(VLOOKUP(A1621,'APIUX Dividends'!A:B,2,FALSE),0)*G1621</f>
        <v>0</v>
      </c>
      <c r="E1621" t="str">
        <f>IF(B1621&lt;0.8*MAX($B$3:B1621), "reinvest dividends","")</f>
        <v/>
      </c>
      <c r="F1621" s="4">
        <f t="shared" si="130"/>
        <v>1232.0390523983672</v>
      </c>
      <c r="G1621" s="4">
        <f t="shared" si="129"/>
        <v>962.4639076034648</v>
      </c>
      <c r="H1621" s="6">
        <f t="shared" si="126"/>
        <v>10259.865255052935</v>
      </c>
      <c r="I1621" s="6">
        <f>SUM($D$3:D1621)</f>
        <v>2839.2685274302203</v>
      </c>
      <c r="K1621" s="6">
        <f t="shared" si="128"/>
        <v>13133.536298566594</v>
      </c>
      <c r="L1621" s="6">
        <f t="shared" si="127"/>
        <v>13099.133782483155</v>
      </c>
      <c r="M1621" s="6">
        <f>MAX($B$3:B1621)</f>
        <v>11.72</v>
      </c>
    </row>
    <row r="1622" spans="1:13" x14ac:dyDescent="0.25">
      <c r="A1622" s="1">
        <v>38210</v>
      </c>
      <c r="B1622" s="6">
        <v>10.66</v>
      </c>
      <c r="C1622" s="6">
        <v>5.4154020000000003</v>
      </c>
      <c r="D1622" s="6">
        <f>_xlfn.IFNA(VLOOKUP(A1622,'APIUX Dividends'!A:B,2,FALSE),0)*G1622</f>
        <v>0</v>
      </c>
      <c r="E1622" t="str">
        <f>IF(B1622&lt;0.8*MAX($B$3:B1622), "reinvest dividends","")</f>
        <v/>
      </c>
      <c r="F1622" s="4">
        <f t="shared" si="130"/>
        <v>1232.0390523983672</v>
      </c>
      <c r="G1622" s="4">
        <f t="shared" si="129"/>
        <v>962.4639076034648</v>
      </c>
      <c r="H1622" s="6">
        <f t="shared" si="126"/>
        <v>10259.865255052935</v>
      </c>
      <c r="I1622" s="6">
        <f>SUM($D$3:D1622)</f>
        <v>2839.2685274302203</v>
      </c>
      <c r="K1622" s="6">
        <f t="shared" si="128"/>
        <v>13133.536298566594</v>
      </c>
      <c r="L1622" s="6">
        <f t="shared" si="127"/>
        <v>13099.133782483155</v>
      </c>
      <c r="M1622" s="6">
        <f>MAX($B$3:B1622)</f>
        <v>11.72</v>
      </c>
    </row>
    <row r="1623" spans="1:13" x14ac:dyDescent="0.25">
      <c r="A1623" s="1">
        <v>38211</v>
      </c>
      <c r="B1623" s="6">
        <v>10.66</v>
      </c>
      <c r="C1623" s="6">
        <v>5.4154020000000003</v>
      </c>
      <c r="D1623" s="6">
        <f>_xlfn.IFNA(VLOOKUP(A1623,'APIUX Dividends'!A:B,2,FALSE),0)*G1623</f>
        <v>0</v>
      </c>
      <c r="E1623" t="str">
        <f>IF(B1623&lt;0.8*MAX($B$3:B1623), "reinvest dividends","")</f>
        <v/>
      </c>
      <c r="F1623" s="4">
        <f t="shared" si="130"/>
        <v>1232.0390523983672</v>
      </c>
      <c r="G1623" s="4">
        <f t="shared" si="129"/>
        <v>962.4639076034648</v>
      </c>
      <c r="H1623" s="6">
        <f t="shared" si="126"/>
        <v>10259.865255052935</v>
      </c>
      <c r="I1623" s="6">
        <f>SUM($D$3:D1623)</f>
        <v>2839.2685274302203</v>
      </c>
      <c r="K1623" s="6">
        <f t="shared" si="128"/>
        <v>13133.536298566594</v>
      </c>
      <c r="L1623" s="6">
        <f t="shared" si="127"/>
        <v>13099.133782483155</v>
      </c>
      <c r="M1623" s="6">
        <f>MAX($B$3:B1623)</f>
        <v>11.72</v>
      </c>
    </row>
    <row r="1624" spans="1:13" x14ac:dyDescent="0.25">
      <c r="A1624" s="1">
        <v>38212</v>
      </c>
      <c r="B1624" s="6">
        <v>10.66</v>
      </c>
      <c r="C1624" s="6">
        <v>5.4154020000000003</v>
      </c>
      <c r="D1624" s="6">
        <f>_xlfn.IFNA(VLOOKUP(A1624,'APIUX Dividends'!A:B,2,FALSE),0)*G1624</f>
        <v>0</v>
      </c>
      <c r="E1624" t="str">
        <f>IF(B1624&lt;0.8*MAX($B$3:B1624), "reinvest dividends","")</f>
        <v/>
      </c>
      <c r="F1624" s="4">
        <f t="shared" si="130"/>
        <v>1232.0390523983672</v>
      </c>
      <c r="G1624" s="4">
        <f t="shared" si="129"/>
        <v>962.4639076034648</v>
      </c>
      <c r="H1624" s="6">
        <f t="shared" si="126"/>
        <v>10259.865255052935</v>
      </c>
      <c r="I1624" s="6">
        <f>SUM($D$3:D1624)</f>
        <v>2839.2685274302203</v>
      </c>
      <c r="K1624" s="6">
        <f t="shared" si="128"/>
        <v>13133.536298566594</v>
      </c>
      <c r="L1624" s="6">
        <f t="shared" si="127"/>
        <v>13099.133782483155</v>
      </c>
      <c r="M1624" s="6">
        <f>MAX($B$3:B1624)</f>
        <v>11.72</v>
      </c>
    </row>
    <row r="1625" spans="1:13" x14ac:dyDescent="0.25">
      <c r="A1625" s="1">
        <v>38215</v>
      </c>
      <c r="B1625" s="6">
        <v>10.66</v>
      </c>
      <c r="C1625" s="6">
        <v>5.4154020000000003</v>
      </c>
      <c r="D1625" s="6">
        <f>_xlfn.IFNA(VLOOKUP(A1625,'APIUX Dividends'!A:B,2,FALSE),0)*G1625</f>
        <v>0</v>
      </c>
      <c r="E1625" t="str">
        <f>IF(B1625&lt;0.8*MAX($B$3:B1625), "reinvest dividends","")</f>
        <v/>
      </c>
      <c r="F1625" s="4">
        <f t="shared" si="130"/>
        <v>1232.0390523983672</v>
      </c>
      <c r="G1625" s="4">
        <f t="shared" si="129"/>
        <v>962.4639076034648</v>
      </c>
      <c r="H1625" s="6">
        <f t="shared" si="126"/>
        <v>10259.865255052935</v>
      </c>
      <c r="I1625" s="6">
        <f>SUM($D$3:D1625)</f>
        <v>2839.2685274302203</v>
      </c>
      <c r="K1625" s="6">
        <f t="shared" si="128"/>
        <v>13133.536298566594</v>
      </c>
      <c r="L1625" s="6">
        <f t="shared" si="127"/>
        <v>13099.133782483155</v>
      </c>
      <c r="M1625" s="6">
        <f>MAX($B$3:B1625)</f>
        <v>11.72</v>
      </c>
    </row>
    <row r="1626" spans="1:13" x14ac:dyDescent="0.25">
      <c r="A1626" s="1">
        <v>38216</v>
      </c>
      <c r="B1626" s="6">
        <v>10.66</v>
      </c>
      <c r="C1626" s="6">
        <v>5.4154020000000003</v>
      </c>
      <c r="D1626" s="6">
        <f>_xlfn.IFNA(VLOOKUP(A1626,'APIUX Dividends'!A:B,2,FALSE),0)*G1626</f>
        <v>0</v>
      </c>
      <c r="E1626" t="str">
        <f>IF(B1626&lt;0.8*MAX($B$3:B1626), "reinvest dividends","")</f>
        <v/>
      </c>
      <c r="F1626" s="4">
        <f t="shared" si="130"/>
        <v>1232.0390523983672</v>
      </c>
      <c r="G1626" s="4">
        <f t="shared" si="129"/>
        <v>962.4639076034648</v>
      </c>
      <c r="H1626" s="6">
        <f t="shared" si="126"/>
        <v>10259.865255052935</v>
      </c>
      <c r="I1626" s="6">
        <f>SUM($D$3:D1626)</f>
        <v>2839.2685274302203</v>
      </c>
      <c r="K1626" s="6">
        <f t="shared" si="128"/>
        <v>13133.536298566594</v>
      </c>
      <c r="L1626" s="6">
        <f t="shared" si="127"/>
        <v>13099.133782483155</v>
      </c>
      <c r="M1626" s="6">
        <f>MAX($B$3:B1626)</f>
        <v>11.72</v>
      </c>
    </row>
    <row r="1627" spans="1:13" x14ac:dyDescent="0.25">
      <c r="A1627" s="1">
        <v>38217</v>
      </c>
      <c r="B1627" s="6">
        <v>10.67</v>
      </c>
      <c r="C1627" s="6">
        <v>5.4204819999999998</v>
      </c>
      <c r="D1627" s="6">
        <f>_xlfn.IFNA(VLOOKUP(A1627,'APIUX Dividends'!A:B,2,FALSE),0)*G1627</f>
        <v>0</v>
      </c>
      <c r="E1627" t="str">
        <f>IF(B1627&lt;0.8*MAX($B$3:B1627), "reinvest dividends","")</f>
        <v/>
      </c>
      <c r="F1627" s="4">
        <f t="shared" si="130"/>
        <v>1232.0390523983672</v>
      </c>
      <c r="G1627" s="4">
        <f t="shared" si="129"/>
        <v>962.4639076034648</v>
      </c>
      <c r="H1627" s="6">
        <f t="shared" si="126"/>
        <v>10269.48989412897</v>
      </c>
      <c r="I1627" s="6">
        <f>SUM($D$3:D1627)</f>
        <v>2839.2685274302203</v>
      </c>
      <c r="K1627" s="6">
        <f t="shared" si="128"/>
        <v>13145.856689090579</v>
      </c>
      <c r="L1627" s="6">
        <f t="shared" si="127"/>
        <v>13108.758421559191</v>
      </c>
      <c r="M1627" s="6">
        <f>MAX($B$3:B1627)</f>
        <v>11.72</v>
      </c>
    </row>
    <row r="1628" spans="1:13" x14ac:dyDescent="0.25">
      <c r="A1628" s="1">
        <v>38218</v>
      </c>
      <c r="B1628" s="6">
        <v>10.67</v>
      </c>
      <c r="C1628" s="6">
        <v>5.4204819999999998</v>
      </c>
      <c r="D1628" s="6">
        <f>_xlfn.IFNA(VLOOKUP(A1628,'APIUX Dividends'!A:B,2,FALSE),0)*G1628</f>
        <v>0</v>
      </c>
      <c r="E1628" t="str">
        <f>IF(B1628&lt;0.8*MAX($B$3:B1628), "reinvest dividends","")</f>
        <v/>
      </c>
      <c r="F1628" s="4">
        <f t="shared" si="130"/>
        <v>1232.0390523983672</v>
      </c>
      <c r="G1628" s="4">
        <f t="shared" si="129"/>
        <v>962.4639076034648</v>
      </c>
      <c r="H1628" s="6">
        <f t="shared" si="126"/>
        <v>10269.48989412897</v>
      </c>
      <c r="I1628" s="6">
        <f>SUM($D$3:D1628)</f>
        <v>2839.2685274302203</v>
      </c>
      <c r="K1628" s="6">
        <f t="shared" si="128"/>
        <v>13145.856689090579</v>
      </c>
      <c r="L1628" s="6">
        <f t="shared" si="127"/>
        <v>13108.758421559191</v>
      </c>
      <c r="M1628" s="6">
        <f>MAX($B$3:B1628)</f>
        <v>11.72</v>
      </c>
    </row>
    <row r="1629" spans="1:13" x14ac:dyDescent="0.25">
      <c r="A1629" s="1">
        <v>38219</v>
      </c>
      <c r="B1629" s="6">
        <v>10.67</v>
      </c>
      <c r="C1629" s="6">
        <v>5.4204819999999998</v>
      </c>
      <c r="D1629" s="6">
        <f>_xlfn.IFNA(VLOOKUP(A1629,'APIUX Dividends'!A:B,2,FALSE),0)*G1629</f>
        <v>0</v>
      </c>
      <c r="E1629" t="str">
        <f>IF(B1629&lt;0.8*MAX($B$3:B1629), "reinvest dividends","")</f>
        <v/>
      </c>
      <c r="F1629" s="4">
        <f t="shared" si="130"/>
        <v>1232.0390523983672</v>
      </c>
      <c r="G1629" s="4">
        <f t="shared" si="129"/>
        <v>962.4639076034648</v>
      </c>
      <c r="H1629" s="6">
        <f t="shared" si="126"/>
        <v>10269.48989412897</v>
      </c>
      <c r="I1629" s="6">
        <f>SUM($D$3:D1629)</f>
        <v>2839.2685274302203</v>
      </c>
      <c r="K1629" s="6">
        <f t="shared" si="128"/>
        <v>13145.856689090579</v>
      </c>
      <c r="L1629" s="6">
        <f t="shared" si="127"/>
        <v>13108.758421559191</v>
      </c>
      <c r="M1629" s="6">
        <f>MAX($B$3:B1629)</f>
        <v>11.72</v>
      </c>
    </row>
    <row r="1630" spans="1:13" x14ac:dyDescent="0.25">
      <c r="A1630" s="1">
        <v>38222</v>
      </c>
      <c r="B1630" s="6">
        <v>10.66</v>
      </c>
      <c r="C1630" s="6">
        <v>5.4154020000000003</v>
      </c>
      <c r="D1630" s="6">
        <f>_xlfn.IFNA(VLOOKUP(A1630,'APIUX Dividends'!A:B,2,FALSE),0)*G1630</f>
        <v>0</v>
      </c>
      <c r="E1630" t="str">
        <f>IF(B1630&lt;0.8*MAX($B$3:B1630), "reinvest dividends","")</f>
        <v/>
      </c>
      <c r="F1630" s="4">
        <f t="shared" si="130"/>
        <v>1232.0390523983672</v>
      </c>
      <c r="G1630" s="4">
        <f t="shared" si="129"/>
        <v>962.4639076034648</v>
      </c>
      <c r="H1630" s="6">
        <f t="shared" si="126"/>
        <v>10259.865255052935</v>
      </c>
      <c r="I1630" s="6">
        <f>SUM($D$3:D1630)</f>
        <v>2839.2685274302203</v>
      </c>
      <c r="K1630" s="6">
        <f t="shared" si="128"/>
        <v>13133.536298566594</v>
      </c>
      <c r="L1630" s="6">
        <f t="shared" si="127"/>
        <v>13099.133782483155</v>
      </c>
      <c r="M1630" s="6">
        <f>MAX($B$3:B1630)</f>
        <v>11.72</v>
      </c>
    </row>
    <row r="1631" spans="1:13" x14ac:dyDescent="0.25">
      <c r="A1631" s="1">
        <v>38223</v>
      </c>
      <c r="B1631" s="6">
        <v>10.66</v>
      </c>
      <c r="C1631" s="6">
        <v>5.4154020000000003</v>
      </c>
      <c r="D1631" s="6">
        <f>_xlfn.IFNA(VLOOKUP(A1631,'APIUX Dividends'!A:B,2,FALSE),0)*G1631</f>
        <v>0</v>
      </c>
      <c r="E1631" t="str">
        <f>IF(B1631&lt;0.8*MAX($B$3:B1631), "reinvest dividends","")</f>
        <v/>
      </c>
      <c r="F1631" s="4">
        <f t="shared" si="130"/>
        <v>1232.0390523983672</v>
      </c>
      <c r="G1631" s="4">
        <f t="shared" si="129"/>
        <v>962.4639076034648</v>
      </c>
      <c r="H1631" s="6">
        <f t="shared" si="126"/>
        <v>10259.865255052935</v>
      </c>
      <c r="I1631" s="6">
        <f>SUM($D$3:D1631)</f>
        <v>2839.2685274302203</v>
      </c>
      <c r="K1631" s="6">
        <f t="shared" si="128"/>
        <v>13133.536298566594</v>
      </c>
      <c r="L1631" s="6">
        <f t="shared" si="127"/>
        <v>13099.133782483155</v>
      </c>
      <c r="M1631" s="6">
        <f>MAX($B$3:B1631)</f>
        <v>11.72</v>
      </c>
    </row>
    <row r="1632" spans="1:13" x14ac:dyDescent="0.25">
      <c r="A1632" s="1">
        <v>38224</v>
      </c>
      <c r="B1632" s="6">
        <v>10.66</v>
      </c>
      <c r="C1632" s="6">
        <v>5.4154020000000003</v>
      </c>
      <c r="D1632" s="6">
        <f>_xlfn.IFNA(VLOOKUP(A1632,'APIUX Dividends'!A:B,2,FALSE),0)*G1632</f>
        <v>0</v>
      </c>
      <c r="E1632" t="str">
        <f>IF(B1632&lt;0.8*MAX($B$3:B1632), "reinvest dividends","")</f>
        <v/>
      </c>
      <c r="F1632" s="4">
        <f t="shared" si="130"/>
        <v>1232.0390523983672</v>
      </c>
      <c r="G1632" s="4">
        <f t="shared" si="129"/>
        <v>962.4639076034648</v>
      </c>
      <c r="H1632" s="6">
        <f t="shared" si="126"/>
        <v>10259.865255052935</v>
      </c>
      <c r="I1632" s="6">
        <f>SUM($D$3:D1632)</f>
        <v>2839.2685274302203</v>
      </c>
      <c r="K1632" s="6">
        <f t="shared" si="128"/>
        <v>13133.536298566594</v>
      </c>
      <c r="L1632" s="6">
        <f t="shared" si="127"/>
        <v>13099.133782483155</v>
      </c>
      <c r="M1632" s="6">
        <f>MAX($B$3:B1632)</f>
        <v>11.72</v>
      </c>
    </row>
    <row r="1633" spans="1:13" x14ac:dyDescent="0.25">
      <c r="A1633" s="1">
        <v>38225</v>
      </c>
      <c r="B1633" s="6">
        <v>10.66</v>
      </c>
      <c r="C1633" s="6">
        <v>5.4154020000000003</v>
      </c>
      <c r="D1633" s="6">
        <f>_xlfn.IFNA(VLOOKUP(A1633,'APIUX Dividends'!A:B,2,FALSE),0)*G1633</f>
        <v>0</v>
      </c>
      <c r="E1633" t="str">
        <f>IF(B1633&lt;0.8*MAX($B$3:B1633), "reinvest dividends","")</f>
        <v/>
      </c>
      <c r="F1633" s="4">
        <f t="shared" si="130"/>
        <v>1232.0390523983672</v>
      </c>
      <c r="G1633" s="4">
        <f t="shared" si="129"/>
        <v>962.4639076034648</v>
      </c>
      <c r="H1633" s="6">
        <f t="shared" si="126"/>
        <v>10259.865255052935</v>
      </c>
      <c r="I1633" s="6">
        <f>SUM($D$3:D1633)</f>
        <v>2839.2685274302203</v>
      </c>
      <c r="K1633" s="6">
        <f t="shared" si="128"/>
        <v>13133.536298566594</v>
      </c>
      <c r="L1633" s="6">
        <f t="shared" si="127"/>
        <v>13099.133782483155</v>
      </c>
      <c r="M1633" s="6">
        <f>MAX($B$3:B1633)</f>
        <v>11.72</v>
      </c>
    </row>
    <row r="1634" spans="1:13" x14ac:dyDescent="0.25">
      <c r="A1634" s="1">
        <v>38226</v>
      </c>
      <c r="B1634" s="6">
        <v>10.66</v>
      </c>
      <c r="C1634" s="6">
        <v>5.4154020000000003</v>
      </c>
      <c r="D1634" s="6">
        <f>_xlfn.IFNA(VLOOKUP(A1634,'APIUX Dividends'!A:B,2,FALSE),0)*G1634</f>
        <v>0</v>
      </c>
      <c r="E1634" t="str">
        <f>IF(B1634&lt;0.8*MAX($B$3:B1634), "reinvest dividends","")</f>
        <v/>
      </c>
      <c r="F1634" s="4">
        <f t="shared" si="130"/>
        <v>1232.0390523983672</v>
      </c>
      <c r="G1634" s="4">
        <f t="shared" si="129"/>
        <v>962.4639076034648</v>
      </c>
      <c r="H1634" s="6">
        <f t="shared" si="126"/>
        <v>10259.865255052935</v>
      </c>
      <c r="I1634" s="6">
        <f>SUM($D$3:D1634)</f>
        <v>2839.2685274302203</v>
      </c>
      <c r="K1634" s="6">
        <f t="shared" si="128"/>
        <v>13133.536298566594</v>
      </c>
      <c r="L1634" s="6">
        <f t="shared" si="127"/>
        <v>13099.133782483155</v>
      </c>
      <c r="M1634" s="6">
        <f>MAX($B$3:B1634)</f>
        <v>11.72</v>
      </c>
    </row>
    <row r="1635" spans="1:13" x14ac:dyDescent="0.25">
      <c r="A1635" s="1">
        <v>38229</v>
      </c>
      <c r="B1635" s="6">
        <v>10.66</v>
      </c>
      <c r="C1635" s="6">
        <v>5.4154020000000003</v>
      </c>
      <c r="D1635" s="6">
        <f>_xlfn.IFNA(VLOOKUP(A1635,'APIUX Dividends'!A:B,2,FALSE),0)*G1635</f>
        <v>0</v>
      </c>
      <c r="E1635" t="str">
        <f>IF(B1635&lt;0.8*MAX($B$3:B1635), "reinvest dividends","")</f>
        <v/>
      </c>
      <c r="F1635" s="4">
        <f t="shared" si="130"/>
        <v>1232.0390523983672</v>
      </c>
      <c r="G1635" s="4">
        <f t="shared" si="129"/>
        <v>962.4639076034648</v>
      </c>
      <c r="H1635" s="6">
        <f t="shared" si="126"/>
        <v>10259.865255052935</v>
      </c>
      <c r="I1635" s="6">
        <f>SUM($D$3:D1635)</f>
        <v>2839.2685274302203</v>
      </c>
      <c r="K1635" s="6">
        <f t="shared" si="128"/>
        <v>13133.536298566594</v>
      </c>
      <c r="L1635" s="6">
        <f t="shared" si="127"/>
        <v>13099.133782483155</v>
      </c>
      <c r="M1635" s="6">
        <f>MAX($B$3:B1635)</f>
        <v>11.72</v>
      </c>
    </row>
    <row r="1636" spans="1:13" x14ac:dyDescent="0.25">
      <c r="A1636" s="1">
        <v>38230</v>
      </c>
      <c r="B1636" s="6">
        <v>10.66</v>
      </c>
      <c r="C1636" s="6">
        <v>5.4154020000000003</v>
      </c>
      <c r="D1636" s="6">
        <f>_xlfn.IFNA(VLOOKUP(A1636,'APIUX Dividends'!A:B,2,FALSE),0)*G1636</f>
        <v>0</v>
      </c>
      <c r="E1636" t="str">
        <f>IF(B1636&lt;0.8*MAX($B$3:B1636), "reinvest dividends","")</f>
        <v/>
      </c>
      <c r="F1636" s="4">
        <f t="shared" si="130"/>
        <v>1232.0390523983672</v>
      </c>
      <c r="G1636" s="4">
        <f t="shared" si="129"/>
        <v>962.4639076034648</v>
      </c>
      <c r="H1636" s="6">
        <f t="shared" si="126"/>
        <v>10259.865255052935</v>
      </c>
      <c r="I1636" s="6">
        <f>SUM($D$3:D1636)</f>
        <v>2839.2685274302203</v>
      </c>
      <c r="K1636" s="6">
        <f t="shared" si="128"/>
        <v>13133.536298566594</v>
      </c>
      <c r="L1636" s="6">
        <f t="shared" si="127"/>
        <v>13099.133782483155</v>
      </c>
      <c r="M1636" s="6">
        <f>MAX($B$3:B1636)</f>
        <v>11.72</v>
      </c>
    </row>
    <row r="1637" spans="1:13" x14ac:dyDescent="0.25">
      <c r="A1637" s="1">
        <v>38231</v>
      </c>
      <c r="B1637" s="6">
        <v>10.66</v>
      </c>
      <c r="C1637" s="6">
        <v>5.4154020000000003</v>
      </c>
      <c r="D1637" s="6">
        <f>_xlfn.IFNA(VLOOKUP(A1637,'APIUX Dividends'!A:B,2,FALSE),0)*G1637</f>
        <v>0</v>
      </c>
      <c r="E1637" t="str">
        <f>IF(B1637&lt;0.8*MAX($B$3:B1637), "reinvest dividends","")</f>
        <v/>
      </c>
      <c r="F1637" s="4">
        <f t="shared" si="130"/>
        <v>1232.0390523983672</v>
      </c>
      <c r="G1637" s="4">
        <f t="shared" si="129"/>
        <v>962.4639076034648</v>
      </c>
      <c r="H1637" s="6">
        <f t="shared" si="126"/>
        <v>10259.865255052935</v>
      </c>
      <c r="I1637" s="6">
        <f>SUM($D$3:D1637)</f>
        <v>2839.2685274302203</v>
      </c>
      <c r="K1637" s="6">
        <f t="shared" si="128"/>
        <v>13133.536298566594</v>
      </c>
      <c r="L1637" s="6">
        <f t="shared" si="127"/>
        <v>13099.133782483155</v>
      </c>
      <c r="M1637" s="6">
        <f>MAX($B$3:B1637)</f>
        <v>11.72</v>
      </c>
    </row>
    <row r="1638" spans="1:13" x14ac:dyDescent="0.25">
      <c r="A1638" s="1">
        <v>38232</v>
      </c>
      <c r="B1638" s="6">
        <v>10.66</v>
      </c>
      <c r="C1638" s="6">
        <v>5.4154020000000003</v>
      </c>
      <c r="D1638" s="6">
        <f>_xlfn.IFNA(VLOOKUP(A1638,'APIUX Dividends'!A:B,2,FALSE),0)*G1638</f>
        <v>0</v>
      </c>
      <c r="E1638" t="str">
        <f>IF(B1638&lt;0.8*MAX($B$3:B1638), "reinvest dividends","")</f>
        <v/>
      </c>
      <c r="F1638" s="4">
        <f t="shared" si="130"/>
        <v>1232.0390523983672</v>
      </c>
      <c r="G1638" s="4">
        <f t="shared" si="129"/>
        <v>962.4639076034648</v>
      </c>
      <c r="H1638" s="6">
        <f t="shared" si="126"/>
        <v>10259.865255052935</v>
      </c>
      <c r="I1638" s="6">
        <f>SUM($D$3:D1638)</f>
        <v>2839.2685274302203</v>
      </c>
      <c r="K1638" s="6">
        <f t="shared" si="128"/>
        <v>13133.536298566594</v>
      </c>
      <c r="L1638" s="6">
        <f t="shared" si="127"/>
        <v>13099.133782483155</v>
      </c>
      <c r="M1638" s="6">
        <f>MAX($B$3:B1638)</f>
        <v>11.72</v>
      </c>
    </row>
    <row r="1639" spans="1:13" x14ac:dyDescent="0.25">
      <c r="A1639" s="1">
        <v>38233</v>
      </c>
      <c r="B1639" s="6">
        <v>10.66</v>
      </c>
      <c r="C1639" s="6">
        <v>5.4154020000000003</v>
      </c>
      <c r="D1639" s="6">
        <f>_xlfn.IFNA(VLOOKUP(A1639,'APIUX Dividends'!A:B,2,FALSE),0)*G1639</f>
        <v>0</v>
      </c>
      <c r="E1639" t="str">
        <f>IF(B1639&lt;0.8*MAX($B$3:B1639), "reinvest dividends","")</f>
        <v/>
      </c>
      <c r="F1639" s="4">
        <f t="shared" si="130"/>
        <v>1232.0390523983672</v>
      </c>
      <c r="G1639" s="4">
        <f t="shared" si="129"/>
        <v>962.4639076034648</v>
      </c>
      <c r="H1639" s="6">
        <f t="shared" si="126"/>
        <v>10259.865255052935</v>
      </c>
      <c r="I1639" s="6">
        <f>SUM($D$3:D1639)</f>
        <v>2839.2685274302203</v>
      </c>
      <c r="K1639" s="6">
        <f t="shared" si="128"/>
        <v>13133.536298566594</v>
      </c>
      <c r="L1639" s="6">
        <f t="shared" si="127"/>
        <v>13099.133782483155</v>
      </c>
      <c r="M1639" s="6">
        <f>MAX($B$3:B1639)</f>
        <v>11.72</v>
      </c>
    </row>
    <row r="1640" spans="1:13" x14ac:dyDescent="0.25">
      <c r="A1640" s="1">
        <v>38237</v>
      </c>
      <c r="B1640" s="6">
        <v>10.65</v>
      </c>
      <c r="C1640" s="6">
        <v>5.4103219999999999</v>
      </c>
      <c r="D1640" s="6">
        <f>_xlfn.IFNA(VLOOKUP(A1640,'APIUX Dividends'!A:B,2,FALSE),0)*G1640</f>
        <v>0</v>
      </c>
      <c r="E1640" t="str">
        <f>IF(B1640&lt;0.8*MAX($B$3:B1640), "reinvest dividends","")</f>
        <v/>
      </c>
      <c r="F1640" s="4">
        <f t="shared" si="130"/>
        <v>1232.0390523983672</v>
      </c>
      <c r="G1640" s="4">
        <f t="shared" si="129"/>
        <v>962.4639076034648</v>
      </c>
      <c r="H1640" s="6">
        <f t="shared" si="126"/>
        <v>10250.2406159769</v>
      </c>
      <c r="I1640" s="6">
        <f>SUM($D$3:D1640)</f>
        <v>2839.2685274302203</v>
      </c>
      <c r="K1640" s="6">
        <f t="shared" si="128"/>
        <v>13121.21590804261</v>
      </c>
      <c r="L1640" s="6">
        <f t="shared" si="127"/>
        <v>13089.50914340712</v>
      </c>
      <c r="M1640" s="6">
        <f>MAX($B$3:B1640)</f>
        <v>11.72</v>
      </c>
    </row>
    <row r="1641" spans="1:13" x14ac:dyDescent="0.25">
      <c r="A1641" s="1">
        <v>38238</v>
      </c>
      <c r="B1641" s="6">
        <v>10.66</v>
      </c>
      <c r="C1641" s="6">
        <v>5.4154020000000003</v>
      </c>
      <c r="D1641" s="6">
        <f>_xlfn.IFNA(VLOOKUP(A1641,'APIUX Dividends'!A:B,2,FALSE),0)*G1641</f>
        <v>0</v>
      </c>
      <c r="E1641" t="str">
        <f>IF(B1641&lt;0.8*MAX($B$3:B1641), "reinvest dividends","")</f>
        <v/>
      </c>
      <c r="F1641" s="4">
        <f t="shared" si="130"/>
        <v>1232.0390523983672</v>
      </c>
      <c r="G1641" s="4">
        <f t="shared" si="129"/>
        <v>962.4639076034648</v>
      </c>
      <c r="H1641" s="6">
        <f t="shared" si="126"/>
        <v>10259.865255052935</v>
      </c>
      <c r="I1641" s="6">
        <f>SUM($D$3:D1641)</f>
        <v>2839.2685274302203</v>
      </c>
      <c r="K1641" s="6">
        <f t="shared" si="128"/>
        <v>13133.536298566594</v>
      </c>
      <c r="L1641" s="6">
        <f t="shared" si="127"/>
        <v>13099.133782483155</v>
      </c>
      <c r="M1641" s="6">
        <f>MAX($B$3:B1641)</f>
        <v>11.72</v>
      </c>
    </row>
    <row r="1642" spans="1:13" x14ac:dyDescent="0.25">
      <c r="A1642" s="1">
        <v>38239</v>
      </c>
      <c r="B1642" s="6">
        <v>10.66</v>
      </c>
      <c r="C1642" s="6">
        <v>5.4154020000000003</v>
      </c>
      <c r="D1642" s="6">
        <f>_xlfn.IFNA(VLOOKUP(A1642,'APIUX Dividends'!A:B,2,FALSE),0)*G1642</f>
        <v>0</v>
      </c>
      <c r="E1642" t="str">
        <f>IF(B1642&lt;0.8*MAX($B$3:B1642), "reinvest dividends","")</f>
        <v/>
      </c>
      <c r="F1642" s="4">
        <f t="shared" si="130"/>
        <v>1232.0390523983672</v>
      </c>
      <c r="G1642" s="4">
        <f t="shared" si="129"/>
        <v>962.4639076034648</v>
      </c>
      <c r="H1642" s="6">
        <f t="shared" si="126"/>
        <v>10259.865255052935</v>
      </c>
      <c r="I1642" s="6">
        <f>SUM($D$3:D1642)</f>
        <v>2839.2685274302203</v>
      </c>
      <c r="K1642" s="6">
        <f t="shared" si="128"/>
        <v>13133.536298566594</v>
      </c>
      <c r="L1642" s="6">
        <f t="shared" si="127"/>
        <v>13099.133782483155</v>
      </c>
      <c r="M1642" s="6">
        <f>MAX($B$3:B1642)</f>
        <v>11.72</v>
      </c>
    </row>
    <row r="1643" spans="1:13" x14ac:dyDescent="0.25">
      <c r="A1643" s="1">
        <v>38240</v>
      </c>
      <c r="B1643" s="6">
        <v>10.65</v>
      </c>
      <c r="C1643" s="6">
        <v>5.4103219999999999</v>
      </c>
      <c r="D1643" s="6">
        <f>_xlfn.IFNA(VLOOKUP(A1643,'APIUX Dividends'!A:B,2,FALSE),0)*G1643</f>
        <v>0</v>
      </c>
      <c r="E1643" t="str">
        <f>IF(B1643&lt;0.8*MAX($B$3:B1643), "reinvest dividends","")</f>
        <v/>
      </c>
      <c r="F1643" s="4">
        <f t="shared" si="130"/>
        <v>1232.0390523983672</v>
      </c>
      <c r="G1643" s="4">
        <f t="shared" si="129"/>
        <v>962.4639076034648</v>
      </c>
      <c r="H1643" s="6">
        <f t="shared" si="126"/>
        <v>10250.2406159769</v>
      </c>
      <c r="I1643" s="6">
        <f>SUM($D$3:D1643)</f>
        <v>2839.2685274302203</v>
      </c>
      <c r="K1643" s="6">
        <f t="shared" si="128"/>
        <v>13121.21590804261</v>
      </c>
      <c r="L1643" s="6">
        <f t="shared" si="127"/>
        <v>13089.50914340712</v>
      </c>
      <c r="M1643" s="6">
        <f>MAX($B$3:B1643)</f>
        <v>11.72</v>
      </c>
    </row>
    <row r="1644" spans="1:13" x14ac:dyDescent="0.25">
      <c r="A1644" s="1">
        <v>38243</v>
      </c>
      <c r="B1644" s="6">
        <v>10.65</v>
      </c>
      <c r="C1644" s="6">
        <v>5.4103219999999999</v>
      </c>
      <c r="D1644" s="6">
        <f>_xlfn.IFNA(VLOOKUP(A1644,'APIUX Dividends'!A:B,2,FALSE),0)*G1644</f>
        <v>0</v>
      </c>
      <c r="E1644" t="str">
        <f>IF(B1644&lt;0.8*MAX($B$3:B1644), "reinvest dividends","")</f>
        <v/>
      </c>
      <c r="F1644" s="4">
        <f t="shared" si="130"/>
        <v>1232.0390523983672</v>
      </c>
      <c r="G1644" s="4">
        <f t="shared" si="129"/>
        <v>962.4639076034648</v>
      </c>
      <c r="H1644" s="6">
        <f t="shared" si="126"/>
        <v>10250.2406159769</v>
      </c>
      <c r="I1644" s="6">
        <f>SUM($D$3:D1644)</f>
        <v>2839.2685274302203</v>
      </c>
      <c r="K1644" s="6">
        <f t="shared" si="128"/>
        <v>13121.21590804261</v>
      </c>
      <c r="L1644" s="6">
        <f t="shared" si="127"/>
        <v>13089.50914340712</v>
      </c>
      <c r="M1644" s="6">
        <f>MAX($B$3:B1644)</f>
        <v>11.72</v>
      </c>
    </row>
    <row r="1645" spans="1:13" x14ac:dyDescent="0.25">
      <c r="A1645" s="1">
        <v>38244</v>
      </c>
      <c r="B1645" s="6">
        <v>10.66</v>
      </c>
      <c r="C1645" s="6">
        <v>5.4154020000000003</v>
      </c>
      <c r="D1645" s="6">
        <f>_xlfn.IFNA(VLOOKUP(A1645,'APIUX Dividends'!A:B,2,FALSE),0)*G1645</f>
        <v>0</v>
      </c>
      <c r="E1645" t="str">
        <f>IF(B1645&lt;0.8*MAX($B$3:B1645), "reinvest dividends","")</f>
        <v/>
      </c>
      <c r="F1645" s="4">
        <f t="shared" si="130"/>
        <v>1232.0390523983672</v>
      </c>
      <c r="G1645" s="4">
        <f t="shared" si="129"/>
        <v>962.4639076034648</v>
      </c>
      <c r="H1645" s="6">
        <f t="shared" si="126"/>
        <v>10259.865255052935</v>
      </c>
      <c r="I1645" s="6">
        <f>SUM($D$3:D1645)</f>
        <v>2839.2685274302203</v>
      </c>
      <c r="K1645" s="6">
        <f t="shared" si="128"/>
        <v>13133.536298566594</v>
      </c>
      <c r="L1645" s="6">
        <f t="shared" si="127"/>
        <v>13099.133782483155</v>
      </c>
      <c r="M1645" s="6">
        <f>MAX($B$3:B1645)</f>
        <v>11.72</v>
      </c>
    </row>
    <row r="1646" spans="1:13" x14ac:dyDescent="0.25">
      <c r="A1646" s="1">
        <v>38245</v>
      </c>
      <c r="B1646" s="6">
        <v>10.67</v>
      </c>
      <c r="C1646" s="6">
        <v>5.4204819999999998</v>
      </c>
      <c r="D1646" s="6">
        <f>_xlfn.IFNA(VLOOKUP(A1646,'APIUX Dividends'!A:B,2,FALSE),0)*G1646</f>
        <v>0</v>
      </c>
      <c r="E1646" t="str">
        <f>IF(B1646&lt;0.8*MAX($B$3:B1646), "reinvest dividends","")</f>
        <v/>
      </c>
      <c r="F1646" s="4">
        <f t="shared" si="130"/>
        <v>1232.0390523983672</v>
      </c>
      <c r="G1646" s="4">
        <f t="shared" si="129"/>
        <v>962.4639076034648</v>
      </c>
      <c r="H1646" s="6">
        <f t="shared" si="126"/>
        <v>10269.48989412897</v>
      </c>
      <c r="I1646" s="6">
        <f>SUM($D$3:D1646)</f>
        <v>2839.2685274302203</v>
      </c>
      <c r="K1646" s="6">
        <f t="shared" si="128"/>
        <v>13145.856689090579</v>
      </c>
      <c r="L1646" s="6">
        <f t="shared" si="127"/>
        <v>13108.758421559191</v>
      </c>
      <c r="M1646" s="6">
        <f>MAX($B$3:B1646)</f>
        <v>11.72</v>
      </c>
    </row>
    <row r="1647" spans="1:13" x14ac:dyDescent="0.25">
      <c r="A1647" s="1">
        <v>38246</v>
      </c>
      <c r="B1647" s="6">
        <v>10.66</v>
      </c>
      <c r="C1647" s="6">
        <v>5.4154020000000003</v>
      </c>
      <c r="D1647" s="6">
        <f>_xlfn.IFNA(VLOOKUP(A1647,'APIUX Dividends'!A:B,2,FALSE),0)*G1647</f>
        <v>0</v>
      </c>
      <c r="E1647" t="str">
        <f>IF(B1647&lt;0.8*MAX($B$3:B1647), "reinvest dividends","")</f>
        <v/>
      </c>
      <c r="F1647" s="4">
        <f t="shared" si="130"/>
        <v>1232.0390523983672</v>
      </c>
      <c r="G1647" s="4">
        <f t="shared" si="129"/>
        <v>962.4639076034648</v>
      </c>
      <c r="H1647" s="6">
        <f t="shared" si="126"/>
        <v>10259.865255052935</v>
      </c>
      <c r="I1647" s="6">
        <f>SUM($D$3:D1647)</f>
        <v>2839.2685274302203</v>
      </c>
      <c r="K1647" s="6">
        <f t="shared" si="128"/>
        <v>13133.536298566594</v>
      </c>
      <c r="L1647" s="6">
        <f t="shared" si="127"/>
        <v>13099.133782483155</v>
      </c>
      <c r="M1647" s="6">
        <f>MAX($B$3:B1647)</f>
        <v>11.72</v>
      </c>
    </row>
    <row r="1648" spans="1:13" x14ac:dyDescent="0.25">
      <c r="A1648" s="1">
        <v>38247</v>
      </c>
      <c r="B1648" s="6">
        <v>10.68</v>
      </c>
      <c r="C1648" s="6">
        <v>5.4255610000000001</v>
      </c>
      <c r="D1648" s="6">
        <f>_xlfn.IFNA(VLOOKUP(A1648,'APIUX Dividends'!A:B,2,FALSE),0)*G1648</f>
        <v>0</v>
      </c>
      <c r="E1648" t="str">
        <f>IF(B1648&lt;0.8*MAX($B$3:B1648), "reinvest dividends","")</f>
        <v/>
      </c>
      <c r="F1648" s="4">
        <f t="shared" si="130"/>
        <v>1232.0390523983672</v>
      </c>
      <c r="G1648" s="4">
        <f t="shared" si="129"/>
        <v>962.4639076034648</v>
      </c>
      <c r="H1648" s="6">
        <f t="shared" si="126"/>
        <v>10279.114533205004</v>
      </c>
      <c r="I1648" s="6">
        <f>SUM($D$3:D1648)</f>
        <v>2839.2685274302203</v>
      </c>
      <c r="K1648" s="6">
        <f t="shared" si="128"/>
        <v>13158.177079614561</v>
      </c>
      <c r="L1648" s="6">
        <f t="shared" si="127"/>
        <v>13118.383060635224</v>
      </c>
      <c r="M1648" s="6">
        <f>MAX($B$3:B1648)</f>
        <v>11.72</v>
      </c>
    </row>
    <row r="1649" spans="1:13" x14ac:dyDescent="0.25">
      <c r="A1649" s="1">
        <v>38250</v>
      </c>
      <c r="B1649" s="6">
        <v>10.66</v>
      </c>
      <c r="C1649" s="6">
        <v>5.4154020000000003</v>
      </c>
      <c r="D1649" s="6">
        <f>_xlfn.IFNA(VLOOKUP(A1649,'APIUX Dividends'!A:B,2,FALSE),0)*G1649</f>
        <v>0</v>
      </c>
      <c r="E1649" t="str">
        <f>IF(B1649&lt;0.8*MAX($B$3:B1649), "reinvest dividends","")</f>
        <v/>
      </c>
      <c r="F1649" s="4">
        <f t="shared" si="130"/>
        <v>1232.0390523983672</v>
      </c>
      <c r="G1649" s="4">
        <f t="shared" si="129"/>
        <v>962.4639076034648</v>
      </c>
      <c r="H1649" s="6">
        <f t="shared" si="126"/>
        <v>10259.865255052935</v>
      </c>
      <c r="I1649" s="6">
        <f>SUM($D$3:D1649)</f>
        <v>2839.2685274302203</v>
      </c>
      <c r="K1649" s="6">
        <f t="shared" si="128"/>
        <v>13133.536298566594</v>
      </c>
      <c r="L1649" s="6">
        <f t="shared" si="127"/>
        <v>13099.133782483155</v>
      </c>
      <c r="M1649" s="6">
        <f>MAX($B$3:B1649)</f>
        <v>11.72</v>
      </c>
    </row>
    <row r="1650" spans="1:13" x14ac:dyDescent="0.25">
      <c r="A1650" s="1">
        <v>38251</v>
      </c>
      <c r="B1650" s="6">
        <v>10.67</v>
      </c>
      <c r="C1650" s="6">
        <v>5.4204819999999998</v>
      </c>
      <c r="D1650" s="6">
        <f>_xlfn.IFNA(VLOOKUP(A1650,'APIUX Dividends'!A:B,2,FALSE),0)*G1650</f>
        <v>0</v>
      </c>
      <c r="E1650" t="str">
        <f>IF(B1650&lt;0.8*MAX($B$3:B1650), "reinvest dividends","")</f>
        <v/>
      </c>
      <c r="F1650" s="4">
        <f t="shared" si="130"/>
        <v>1232.0390523983672</v>
      </c>
      <c r="G1650" s="4">
        <f t="shared" si="129"/>
        <v>962.4639076034648</v>
      </c>
      <c r="H1650" s="6">
        <f t="shared" si="126"/>
        <v>10269.48989412897</v>
      </c>
      <c r="I1650" s="6">
        <f>SUM($D$3:D1650)</f>
        <v>2839.2685274302203</v>
      </c>
      <c r="K1650" s="6">
        <f t="shared" si="128"/>
        <v>13145.856689090579</v>
      </c>
      <c r="L1650" s="6">
        <f t="shared" si="127"/>
        <v>13108.758421559191</v>
      </c>
      <c r="M1650" s="6">
        <f>MAX($B$3:B1650)</f>
        <v>11.72</v>
      </c>
    </row>
    <row r="1651" spans="1:13" x14ac:dyDescent="0.25">
      <c r="A1651" s="1">
        <v>38252</v>
      </c>
      <c r="B1651" s="6">
        <v>10.67</v>
      </c>
      <c r="C1651" s="6">
        <v>5.4204819999999998</v>
      </c>
      <c r="D1651" s="6">
        <f>_xlfn.IFNA(VLOOKUP(A1651,'APIUX Dividends'!A:B,2,FALSE),0)*G1651</f>
        <v>0</v>
      </c>
      <c r="E1651" t="str">
        <f>IF(B1651&lt;0.8*MAX($B$3:B1651), "reinvest dividends","")</f>
        <v/>
      </c>
      <c r="F1651" s="4">
        <f t="shared" si="130"/>
        <v>1232.0390523983672</v>
      </c>
      <c r="G1651" s="4">
        <f t="shared" si="129"/>
        <v>962.4639076034648</v>
      </c>
      <c r="H1651" s="6">
        <f t="shared" si="126"/>
        <v>10269.48989412897</v>
      </c>
      <c r="I1651" s="6">
        <f>SUM($D$3:D1651)</f>
        <v>2839.2685274302203</v>
      </c>
      <c r="K1651" s="6">
        <f t="shared" si="128"/>
        <v>13145.856689090579</v>
      </c>
      <c r="L1651" s="6">
        <f t="shared" si="127"/>
        <v>13108.758421559191</v>
      </c>
      <c r="M1651" s="6">
        <f>MAX($B$3:B1651)</f>
        <v>11.72</v>
      </c>
    </row>
    <row r="1652" spans="1:13" x14ac:dyDescent="0.25">
      <c r="A1652" s="1">
        <v>38253</v>
      </c>
      <c r="B1652" s="6">
        <v>10.67</v>
      </c>
      <c r="C1652" s="6">
        <v>5.4204819999999998</v>
      </c>
      <c r="D1652" s="6">
        <f>_xlfn.IFNA(VLOOKUP(A1652,'APIUX Dividends'!A:B,2,FALSE),0)*G1652</f>
        <v>0</v>
      </c>
      <c r="E1652" t="str">
        <f>IF(B1652&lt;0.8*MAX($B$3:B1652), "reinvest dividends","")</f>
        <v/>
      </c>
      <c r="F1652" s="4">
        <f t="shared" si="130"/>
        <v>1232.0390523983672</v>
      </c>
      <c r="G1652" s="4">
        <f t="shared" si="129"/>
        <v>962.4639076034648</v>
      </c>
      <c r="H1652" s="6">
        <f t="shared" si="126"/>
        <v>10269.48989412897</v>
      </c>
      <c r="I1652" s="6">
        <f>SUM($D$3:D1652)</f>
        <v>2839.2685274302203</v>
      </c>
      <c r="K1652" s="6">
        <f t="shared" si="128"/>
        <v>13145.856689090579</v>
      </c>
      <c r="L1652" s="6">
        <f t="shared" si="127"/>
        <v>13108.758421559191</v>
      </c>
      <c r="M1652" s="6">
        <f>MAX($B$3:B1652)</f>
        <v>11.72</v>
      </c>
    </row>
    <row r="1653" spans="1:13" x14ac:dyDescent="0.25">
      <c r="A1653" s="1">
        <v>38254</v>
      </c>
      <c r="B1653" s="6">
        <v>10.66</v>
      </c>
      <c r="C1653" s="6">
        <v>5.4154020000000003</v>
      </c>
      <c r="D1653" s="6">
        <f>_xlfn.IFNA(VLOOKUP(A1653,'APIUX Dividends'!A:B,2,FALSE),0)*G1653</f>
        <v>0</v>
      </c>
      <c r="E1653" t="str">
        <f>IF(B1653&lt;0.8*MAX($B$3:B1653), "reinvest dividends","")</f>
        <v/>
      </c>
      <c r="F1653" s="4">
        <f t="shared" si="130"/>
        <v>1232.0390523983672</v>
      </c>
      <c r="G1653" s="4">
        <f t="shared" si="129"/>
        <v>962.4639076034648</v>
      </c>
      <c r="H1653" s="6">
        <f t="shared" si="126"/>
        <v>10259.865255052935</v>
      </c>
      <c r="I1653" s="6">
        <f>SUM($D$3:D1653)</f>
        <v>2839.2685274302203</v>
      </c>
      <c r="K1653" s="6">
        <f t="shared" si="128"/>
        <v>13133.536298566594</v>
      </c>
      <c r="L1653" s="6">
        <f t="shared" si="127"/>
        <v>13099.133782483155</v>
      </c>
      <c r="M1653" s="6">
        <f>MAX($B$3:B1653)</f>
        <v>11.72</v>
      </c>
    </row>
    <row r="1654" spans="1:13" x14ac:dyDescent="0.25">
      <c r="A1654" s="1">
        <v>38257</v>
      </c>
      <c r="B1654" s="6">
        <v>10.66</v>
      </c>
      <c r="C1654" s="6">
        <v>5.4154020000000003</v>
      </c>
      <c r="D1654" s="6">
        <f>_xlfn.IFNA(VLOOKUP(A1654,'APIUX Dividends'!A:B,2,FALSE),0)*G1654</f>
        <v>0</v>
      </c>
      <c r="E1654" t="str">
        <f>IF(B1654&lt;0.8*MAX($B$3:B1654), "reinvest dividends","")</f>
        <v/>
      </c>
      <c r="F1654" s="4">
        <f t="shared" si="130"/>
        <v>1232.0390523983672</v>
      </c>
      <c r="G1654" s="4">
        <f t="shared" si="129"/>
        <v>962.4639076034648</v>
      </c>
      <c r="H1654" s="6">
        <f t="shared" si="126"/>
        <v>10259.865255052935</v>
      </c>
      <c r="I1654" s="6">
        <f>SUM($D$3:D1654)</f>
        <v>2839.2685274302203</v>
      </c>
      <c r="K1654" s="6">
        <f t="shared" si="128"/>
        <v>13133.536298566594</v>
      </c>
      <c r="L1654" s="6">
        <f t="shared" si="127"/>
        <v>13099.133782483155</v>
      </c>
      <c r="M1654" s="6">
        <f>MAX($B$3:B1654)</f>
        <v>11.72</v>
      </c>
    </row>
    <row r="1655" spans="1:13" x14ac:dyDescent="0.25">
      <c r="A1655" s="1">
        <v>38258</v>
      </c>
      <c r="B1655" s="6">
        <v>10.67</v>
      </c>
      <c r="C1655" s="6">
        <v>5.4204819999999998</v>
      </c>
      <c r="D1655" s="6">
        <f>_xlfn.IFNA(VLOOKUP(A1655,'APIUX Dividends'!A:B,2,FALSE),0)*G1655</f>
        <v>0</v>
      </c>
      <c r="E1655" t="str">
        <f>IF(B1655&lt;0.8*MAX($B$3:B1655), "reinvest dividends","")</f>
        <v/>
      </c>
      <c r="F1655" s="4">
        <f t="shared" si="130"/>
        <v>1232.0390523983672</v>
      </c>
      <c r="G1655" s="4">
        <f t="shared" si="129"/>
        <v>962.4639076034648</v>
      </c>
      <c r="H1655" s="6">
        <f t="shared" si="126"/>
        <v>10269.48989412897</v>
      </c>
      <c r="I1655" s="6">
        <f>SUM($D$3:D1655)</f>
        <v>2839.2685274302203</v>
      </c>
      <c r="K1655" s="6">
        <f t="shared" si="128"/>
        <v>13145.856689090579</v>
      </c>
      <c r="L1655" s="6">
        <f t="shared" si="127"/>
        <v>13108.758421559191</v>
      </c>
      <c r="M1655" s="6">
        <f>MAX($B$3:B1655)</f>
        <v>11.72</v>
      </c>
    </row>
    <row r="1656" spans="1:13" x14ac:dyDescent="0.25">
      <c r="A1656" s="1">
        <v>38259</v>
      </c>
      <c r="B1656" s="6">
        <v>10.67</v>
      </c>
      <c r="C1656" s="6">
        <v>5.4204819999999998</v>
      </c>
      <c r="D1656" s="6">
        <f>_xlfn.IFNA(VLOOKUP(A1656,'APIUX Dividends'!A:B,2,FALSE),0)*G1656</f>
        <v>0</v>
      </c>
      <c r="E1656" t="str">
        <f>IF(B1656&lt;0.8*MAX($B$3:B1656), "reinvest dividends","")</f>
        <v/>
      </c>
      <c r="F1656" s="4">
        <f t="shared" si="130"/>
        <v>1232.0390523983672</v>
      </c>
      <c r="G1656" s="4">
        <f t="shared" si="129"/>
        <v>962.4639076034648</v>
      </c>
      <c r="H1656" s="6">
        <f t="shared" si="126"/>
        <v>10269.48989412897</v>
      </c>
      <c r="I1656" s="6">
        <f>SUM($D$3:D1656)</f>
        <v>2839.2685274302203</v>
      </c>
      <c r="K1656" s="6">
        <f t="shared" si="128"/>
        <v>13145.856689090579</v>
      </c>
      <c r="L1656" s="6">
        <f t="shared" si="127"/>
        <v>13108.758421559191</v>
      </c>
      <c r="M1656" s="6">
        <f>MAX($B$3:B1656)</f>
        <v>11.72</v>
      </c>
    </row>
    <row r="1657" spans="1:13" x14ac:dyDescent="0.25">
      <c r="A1657" s="1">
        <v>38260</v>
      </c>
      <c r="B1657" s="6">
        <v>10.65</v>
      </c>
      <c r="C1657" s="6">
        <v>5.4103219999999999</v>
      </c>
      <c r="D1657" s="6">
        <f>_xlfn.IFNA(VLOOKUP(A1657,'APIUX Dividends'!A:B,2,FALSE),0)*G1657</f>
        <v>0</v>
      </c>
      <c r="E1657" t="str">
        <f>IF(B1657&lt;0.8*MAX($B$3:B1657), "reinvest dividends","")</f>
        <v/>
      </c>
      <c r="F1657" s="4">
        <f t="shared" si="130"/>
        <v>1232.0390523983672</v>
      </c>
      <c r="G1657" s="4">
        <f t="shared" si="129"/>
        <v>962.4639076034648</v>
      </c>
      <c r="H1657" s="6">
        <f t="shared" si="126"/>
        <v>10250.2406159769</v>
      </c>
      <c r="I1657" s="6">
        <f>SUM($D$3:D1657)</f>
        <v>2839.2685274302203</v>
      </c>
      <c r="K1657" s="6">
        <f t="shared" si="128"/>
        <v>13121.21590804261</v>
      </c>
      <c r="L1657" s="6">
        <f t="shared" si="127"/>
        <v>13089.50914340712</v>
      </c>
      <c r="M1657" s="6">
        <f>MAX($B$3:B1657)</f>
        <v>11.72</v>
      </c>
    </row>
    <row r="1658" spans="1:13" x14ac:dyDescent="0.25">
      <c r="A1658" s="1">
        <v>38261</v>
      </c>
      <c r="B1658" s="6">
        <v>10.65</v>
      </c>
      <c r="C1658" s="6">
        <v>5.4103219999999999</v>
      </c>
      <c r="D1658" s="6">
        <f>_xlfn.IFNA(VLOOKUP(A1658,'APIUX Dividends'!A:B,2,FALSE),0)*G1658</f>
        <v>0</v>
      </c>
      <c r="E1658" t="str">
        <f>IF(B1658&lt;0.8*MAX($B$3:B1658), "reinvest dividends","")</f>
        <v/>
      </c>
      <c r="F1658" s="4">
        <f t="shared" si="130"/>
        <v>1232.0390523983672</v>
      </c>
      <c r="G1658" s="4">
        <f t="shared" si="129"/>
        <v>962.4639076034648</v>
      </c>
      <c r="H1658" s="6">
        <f t="shared" si="126"/>
        <v>10250.2406159769</v>
      </c>
      <c r="I1658" s="6">
        <f>SUM($D$3:D1658)</f>
        <v>2839.2685274302203</v>
      </c>
      <c r="K1658" s="6">
        <f t="shared" si="128"/>
        <v>13121.21590804261</v>
      </c>
      <c r="L1658" s="6">
        <f t="shared" si="127"/>
        <v>13089.50914340712</v>
      </c>
      <c r="M1658" s="6">
        <f>MAX($B$3:B1658)</f>
        <v>11.72</v>
      </c>
    </row>
    <row r="1659" spans="1:13" x14ac:dyDescent="0.25">
      <c r="A1659" s="1">
        <v>38264</v>
      </c>
      <c r="B1659" s="6">
        <v>10.64</v>
      </c>
      <c r="C1659" s="6">
        <v>5.4052429999999996</v>
      </c>
      <c r="D1659" s="6">
        <f>_xlfn.IFNA(VLOOKUP(A1659,'APIUX Dividends'!A:B,2,FALSE),0)*G1659</f>
        <v>0</v>
      </c>
      <c r="E1659" t="str">
        <f>IF(B1659&lt;0.8*MAX($B$3:B1659), "reinvest dividends","")</f>
        <v/>
      </c>
      <c r="F1659" s="4">
        <f t="shared" si="130"/>
        <v>1232.0390523983672</v>
      </c>
      <c r="G1659" s="4">
        <f t="shared" si="129"/>
        <v>962.4639076034648</v>
      </c>
      <c r="H1659" s="6">
        <f t="shared" si="126"/>
        <v>10240.615976900866</v>
      </c>
      <c r="I1659" s="6">
        <f>SUM($D$3:D1659)</f>
        <v>2839.2685274302203</v>
      </c>
      <c r="K1659" s="6">
        <f t="shared" si="128"/>
        <v>13108.895517518627</v>
      </c>
      <c r="L1659" s="6">
        <f t="shared" si="127"/>
        <v>13079.884504331087</v>
      </c>
      <c r="M1659" s="6">
        <f>MAX($B$3:B1659)</f>
        <v>11.72</v>
      </c>
    </row>
    <row r="1660" spans="1:13" x14ac:dyDescent="0.25">
      <c r="A1660" s="1">
        <v>38265</v>
      </c>
      <c r="B1660" s="6">
        <v>10.65</v>
      </c>
      <c r="C1660" s="6">
        <v>5.4103219999999999</v>
      </c>
      <c r="D1660" s="6">
        <f>_xlfn.IFNA(VLOOKUP(A1660,'APIUX Dividends'!A:B,2,FALSE),0)*G1660</f>
        <v>0</v>
      </c>
      <c r="E1660" t="str">
        <f>IF(B1660&lt;0.8*MAX($B$3:B1660), "reinvest dividends","")</f>
        <v/>
      </c>
      <c r="F1660" s="4">
        <f t="shared" si="130"/>
        <v>1232.0390523983672</v>
      </c>
      <c r="G1660" s="4">
        <f t="shared" si="129"/>
        <v>962.4639076034648</v>
      </c>
      <c r="H1660" s="6">
        <f t="shared" si="126"/>
        <v>10250.2406159769</v>
      </c>
      <c r="I1660" s="6">
        <f>SUM($D$3:D1660)</f>
        <v>2839.2685274302203</v>
      </c>
      <c r="K1660" s="6">
        <f t="shared" si="128"/>
        <v>13121.21590804261</v>
      </c>
      <c r="L1660" s="6">
        <f t="shared" si="127"/>
        <v>13089.50914340712</v>
      </c>
      <c r="M1660" s="6">
        <f>MAX($B$3:B1660)</f>
        <v>11.72</v>
      </c>
    </row>
    <row r="1661" spans="1:13" x14ac:dyDescent="0.25">
      <c r="A1661" s="1">
        <v>38266</v>
      </c>
      <c r="B1661" s="6">
        <v>10.65</v>
      </c>
      <c r="C1661" s="6">
        <v>5.4103219999999999</v>
      </c>
      <c r="D1661" s="6">
        <f>_xlfn.IFNA(VLOOKUP(A1661,'APIUX Dividends'!A:B,2,FALSE),0)*G1661</f>
        <v>0</v>
      </c>
      <c r="E1661" t="str">
        <f>IF(B1661&lt;0.8*MAX($B$3:B1661), "reinvest dividends","")</f>
        <v/>
      </c>
      <c r="F1661" s="4">
        <f t="shared" si="130"/>
        <v>1232.0390523983672</v>
      </c>
      <c r="G1661" s="4">
        <f t="shared" si="129"/>
        <v>962.4639076034648</v>
      </c>
      <c r="H1661" s="6">
        <f t="shared" si="126"/>
        <v>10250.2406159769</v>
      </c>
      <c r="I1661" s="6">
        <f>SUM($D$3:D1661)</f>
        <v>2839.2685274302203</v>
      </c>
      <c r="K1661" s="6">
        <f t="shared" si="128"/>
        <v>13121.21590804261</v>
      </c>
      <c r="L1661" s="6">
        <f t="shared" si="127"/>
        <v>13089.50914340712</v>
      </c>
      <c r="M1661" s="6">
        <f>MAX($B$3:B1661)</f>
        <v>11.72</v>
      </c>
    </row>
    <row r="1662" spans="1:13" x14ac:dyDescent="0.25">
      <c r="A1662" s="1">
        <v>38267</v>
      </c>
      <c r="B1662" s="6">
        <v>10.64</v>
      </c>
      <c r="C1662" s="6">
        <v>5.4052429999999996</v>
      </c>
      <c r="D1662" s="6">
        <f>_xlfn.IFNA(VLOOKUP(A1662,'APIUX Dividends'!A:B,2,FALSE),0)*G1662</f>
        <v>0</v>
      </c>
      <c r="E1662" t="str">
        <f>IF(B1662&lt;0.8*MAX($B$3:B1662), "reinvest dividends","")</f>
        <v/>
      </c>
      <c r="F1662" s="4">
        <f t="shared" si="130"/>
        <v>1232.0390523983672</v>
      </c>
      <c r="G1662" s="4">
        <f t="shared" si="129"/>
        <v>962.4639076034648</v>
      </c>
      <c r="H1662" s="6">
        <f t="shared" si="126"/>
        <v>10240.615976900866</v>
      </c>
      <c r="I1662" s="6">
        <f>SUM($D$3:D1662)</f>
        <v>2839.2685274302203</v>
      </c>
      <c r="K1662" s="6">
        <f t="shared" si="128"/>
        <v>13108.895517518627</v>
      </c>
      <c r="L1662" s="6">
        <f t="shared" si="127"/>
        <v>13079.884504331087</v>
      </c>
      <c r="M1662" s="6">
        <f>MAX($B$3:B1662)</f>
        <v>11.72</v>
      </c>
    </row>
    <row r="1663" spans="1:13" x14ac:dyDescent="0.25">
      <c r="A1663" s="1">
        <v>38268</v>
      </c>
      <c r="B1663" s="6">
        <v>10.64</v>
      </c>
      <c r="C1663" s="6">
        <v>5.4052429999999996</v>
      </c>
      <c r="D1663" s="6">
        <f>_xlfn.IFNA(VLOOKUP(A1663,'APIUX Dividends'!A:B,2,FALSE),0)*G1663</f>
        <v>0</v>
      </c>
      <c r="E1663" t="str">
        <f>IF(B1663&lt;0.8*MAX($B$3:B1663), "reinvest dividends","")</f>
        <v/>
      </c>
      <c r="F1663" s="4">
        <f t="shared" si="130"/>
        <v>1232.0390523983672</v>
      </c>
      <c r="G1663" s="4">
        <f t="shared" si="129"/>
        <v>962.4639076034648</v>
      </c>
      <c r="H1663" s="6">
        <f t="shared" si="126"/>
        <v>10240.615976900866</v>
      </c>
      <c r="I1663" s="6">
        <f>SUM($D$3:D1663)</f>
        <v>2839.2685274302203</v>
      </c>
      <c r="K1663" s="6">
        <f t="shared" si="128"/>
        <v>13108.895517518627</v>
      </c>
      <c r="L1663" s="6">
        <f t="shared" si="127"/>
        <v>13079.884504331087</v>
      </c>
      <c r="M1663" s="6">
        <f>MAX($B$3:B1663)</f>
        <v>11.72</v>
      </c>
    </row>
    <row r="1664" spans="1:13" x14ac:dyDescent="0.25">
      <c r="A1664" s="1">
        <v>38271</v>
      </c>
      <c r="B1664" s="6">
        <v>10.67</v>
      </c>
      <c r="C1664" s="6">
        <v>5.4204819999999998</v>
      </c>
      <c r="D1664" s="6">
        <f>_xlfn.IFNA(VLOOKUP(A1664,'APIUX Dividends'!A:B,2,FALSE),0)*G1664</f>
        <v>0</v>
      </c>
      <c r="E1664" t="str">
        <f>IF(B1664&lt;0.8*MAX($B$3:B1664), "reinvest dividends","")</f>
        <v/>
      </c>
      <c r="F1664" s="4">
        <f t="shared" si="130"/>
        <v>1232.0390523983672</v>
      </c>
      <c r="G1664" s="4">
        <f t="shared" si="129"/>
        <v>962.4639076034648</v>
      </c>
      <c r="H1664" s="6">
        <f t="shared" si="126"/>
        <v>10269.48989412897</v>
      </c>
      <c r="I1664" s="6">
        <f>SUM($D$3:D1664)</f>
        <v>2839.2685274302203</v>
      </c>
      <c r="K1664" s="6">
        <f t="shared" si="128"/>
        <v>13145.856689090579</v>
      </c>
      <c r="L1664" s="6">
        <f t="shared" si="127"/>
        <v>13108.758421559191</v>
      </c>
      <c r="M1664" s="6">
        <f>MAX($B$3:B1664)</f>
        <v>11.72</v>
      </c>
    </row>
    <row r="1665" spans="1:13" x14ac:dyDescent="0.25">
      <c r="A1665" s="1">
        <v>38272</v>
      </c>
      <c r="B1665" s="6">
        <v>10.67</v>
      </c>
      <c r="C1665" s="6">
        <v>5.4204819999999998</v>
      </c>
      <c r="D1665" s="6">
        <f>_xlfn.IFNA(VLOOKUP(A1665,'APIUX Dividends'!A:B,2,FALSE),0)*G1665</f>
        <v>0</v>
      </c>
      <c r="E1665" t="str">
        <f>IF(B1665&lt;0.8*MAX($B$3:B1665), "reinvest dividends","")</f>
        <v/>
      </c>
      <c r="F1665" s="4">
        <f t="shared" si="130"/>
        <v>1232.0390523983672</v>
      </c>
      <c r="G1665" s="4">
        <f t="shared" si="129"/>
        <v>962.4639076034648</v>
      </c>
      <c r="H1665" s="6">
        <f t="shared" si="126"/>
        <v>10269.48989412897</v>
      </c>
      <c r="I1665" s="6">
        <f>SUM($D$3:D1665)</f>
        <v>2839.2685274302203</v>
      </c>
      <c r="K1665" s="6">
        <f t="shared" si="128"/>
        <v>13145.856689090579</v>
      </c>
      <c r="L1665" s="6">
        <f t="shared" si="127"/>
        <v>13108.758421559191</v>
      </c>
      <c r="M1665" s="6">
        <f>MAX($B$3:B1665)</f>
        <v>11.72</v>
      </c>
    </row>
    <row r="1666" spans="1:13" x14ac:dyDescent="0.25">
      <c r="A1666" s="1">
        <v>38273</v>
      </c>
      <c r="B1666" s="6">
        <v>10.68</v>
      </c>
      <c r="C1666" s="6">
        <v>5.4255610000000001</v>
      </c>
      <c r="D1666" s="6">
        <f>_xlfn.IFNA(VLOOKUP(A1666,'APIUX Dividends'!A:B,2,FALSE),0)*G1666</f>
        <v>0</v>
      </c>
      <c r="E1666" t="str">
        <f>IF(B1666&lt;0.8*MAX($B$3:B1666), "reinvest dividends","")</f>
        <v/>
      </c>
      <c r="F1666" s="4">
        <f t="shared" si="130"/>
        <v>1232.0390523983672</v>
      </c>
      <c r="G1666" s="4">
        <f t="shared" si="129"/>
        <v>962.4639076034648</v>
      </c>
      <c r="H1666" s="6">
        <f t="shared" si="126"/>
        <v>10279.114533205004</v>
      </c>
      <c r="I1666" s="6">
        <f>SUM($D$3:D1666)</f>
        <v>2839.2685274302203</v>
      </c>
      <c r="K1666" s="6">
        <f t="shared" si="128"/>
        <v>13158.177079614561</v>
      </c>
      <c r="L1666" s="6">
        <f t="shared" si="127"/>
        <v>13118.383060635224</v>
      </c>
      <c r="M1666" s="6">
        <f>MAX($B$3:B1666)</f>
        <v>11.72</v>
      </c>
    </row>
    <row r="1667" spans="1:13" x14ac:dyDescent="0.25">
      <c r="A1667" s="1">
        <v>38274</v>
      </c>
      <c r="B1667" s="6">
        <v>10.69</v>
      </c>
      <c r="C1667" s="6">
        <v>5.4306429999999999</v>
      </c>
      <c r="D1667" s="6">
        <f>_xlfn.IFNA(VLOOKUP(A1667,'APIUX Dividends'!A:B,2,FALSE),0)*G1667</f>
        <v>0</v>
      </c>
      <c r="E1667" t="str">
        <f>IF(B1667&lt;0.8*MAX($B$3:B1667), "reinvest dividends","")</f>
        <v/>
      </c>
      <c r="F1667" s="4">
        <f t="shared" si="130"/>
        <v>1232.0390523983672</v>
      </c>
      <c r="G1667" s="4">
        <f t="shared" si="129"/>
        <v>962.4639076034648</v>
      </c>
      <c r="H1667" s="6">
        <f t="shared" ref="H1667:H1730" si="131">G1667*B1667</f>
        <v>10288.739172281039</v>
      </c>
      <c r="I1667" s="6">
        <f>SUM($D$3:D1667)</f>
        <v>2839.2685274302203</v>
      </c>
      <c r="K1667" s="6">
        <f t="shared" si="128"/>
        <v>13170.497470138545</v>
      </c>
      <c r="L1667" s="6">
        <f t="shared" ref="L1667:L1730" si="132">I1667+H1667</f>
        <v>13128.007699711259</v>
      </c>
      <c r="M1667" s="6">
        <f>MAX($B$3:B1667)</f>
        <v>11.72</v>
      </c>
    </row>
    <row r="1668" spans="1:13" x14ac:dyDescent="0.25">
      <c r="A1668" s="1">
        <v>38275</v>
      </c>
      <c r="B1668" s="6">
        <v>10.7</v>
      </c>
      <c r="C1668" s="6">
        <v>5.4357240000000004</v>
      </c>
      <c r="D1668" s="6">
        <f>_xlfn.IFNA(VLOOKUP(A1668,'APIUX Dividends'!A:B,2,FALSE),0)*G1668</f>
        <v>0</v>
      </c>
      <c r="E1668" t="str">
        <f>IF(B1668&lt;0.8*MAX($B$3:B1668), "reinvest dividends","")</f>
        <v/>
      </c>
      <c r="F1668" s="4">
        <f t="shared" si="130"/>
        <v>1232.0390523983672</v>
      </c>
      <c r="G1668" s="4">
        <f t="shared" si="129"/>
        <v>962.4639076034648</v>
      </c>
      <c r="H1668" s="6">
        <f t="shared" si="131"/>
        <v>10298.363811357072</v>
      </c>
      <c r="I1668" s="6">
        <f>SUM($D$3:D1668)</f>
        <v>2839.2685274302203</v>
      </c>
      <c r="K1668" s="6">
        <f t="shared" ref="K1668:K1731" si="133">F1668*B1668</f>
        <v>13182.817860662528</v>
      </c>
      <c r="L1668" s="6">
        <f t="shared" si="132"/>
        <v>13137.632338787293</v>
      </c>
      <c r="M1668" s="6">
        <f>MAX($B$3:B1668)</f>
        <v>11.72</v>
      </c>
    </row>
    <row r="1669" spans="1:13" x14ac:dyDescent="0.25">
      <c r="A1669" s="1">
        <v>38278</v>
      </c>
      <c r="B1669" s="6">
        <v>10.69</v>
      </c>
      <c r="C1669" s="6">
        <v>5.4306429999999999</v>
      </c>
      <c r="D1669" s="6">
        <f>_xlfn.IFNA(VLOOKUP(A1669,'APIUX Dividends'!A:B,2,FALSE),0)*G1669</f>
        <v>0</v>
      </c>
      <c r="E1669" t="str">
        <f>IF(B1669&lt;0.8*MAX($B$3:B1669), "reinvest dividends","")</f>
        <v/>
      </c>
      <c r="F1669" s="4">
        <f t="shared" si="130"/>
        <v>1232.0390523983672</v>
      </c>
      <c r="G1669" s="4">
        <f t="shared" ref="G1669:G1732" si="134">G1668</f>
        <v>962.4639076034648</v>
      </c>
      <c r="H1669" s="6">
        <f t="shared" si="131"/>
        <v>10288.739172281039</v>
      </c>
      <c r="I1669" s="6">
        <f>SUM($D$3:D1669)</f>
        <v>2839.2685274302203</v>
      </c>
      <c r="K1669" s="6">
        <f t="shared" si="133"/>
        <v>13170.497470138545</v>
      </c>
      <c r="L1669" s="6">
        <f t="shared" si="132"/>
        <v>13128.007699711259</v>
      </c>
      <c r="M1669" s="6">
        <f>MAX($B$3:B1669)</f>
        <v>11.72</v>
      </c>
    </row>
    <row r="1670" spans="1:13" x14ac:dyDescent="0.25">
      <c r="A1670" s="1">
        <v>38279</v>
      </c>
      <c r="B1670" s="6">
        <v>10.7</v>
      </c>
      <c r="C1670" s="6">
        <v>5.4357240000000004</v>
      </c>
      <c r="D1670" s="6">
        <f>_xlfn.IFNA(VLOOKUP(A1670,'APIUX Dividends'!A:B,2,FALSE),0)*G1670</f>
        <v>0</v>
      </c>
      <c r="E1670" t="str">
        <f>IF(B1670&lt;0.8*MAX($B$3:B1670), "reinvest dividends","")</f>
        <v/>
      </c>
      <c r="F1670" s="4">
        <f t="shared" si="130"/>
        <v>1232.0390523983672</v>
      </c>
      <c r="G1670" s="4">
        <f t="shared" si="134"/>
        <v>962.4639076034648</v>
      </c>
      <c r="H1670" s="6">
        <f t="shared" si="131"/>
        <v>10298.363811357072</v>
      </c>
      <c r="I1670" s="6">
        <f>SUM($D$3:D1670)</f>
        <v>2839.2685274302203</v>
      </c>
      <c r="K1670" s="6">
        <f t="shared" si="133"/>
        <v>13182.817860662528</v>
      </c>
      <c r="L1670" s="6">
        <f t="shared" si="132"/>
        <v>13137.632338787293</v>
      </c>
      <c r="M1670" s="6">
        <f>MAX($B$3:B1670)</f>
        <v>11.72</v>
      </c>
    </row>
    <row r="1671" spans="1:13" x14ac:dyDescent="0.25">
      <c r="A1671" s="1">
        <v>38280</v>
      </c>
      <c r="B1671" s="6">
        <v>10.7</v>
      </c>
      <c r="C1671" s="6">
        <v>5.4357240000000004</v>
      </c>
      <c r="D1671" s="6">
        <f>_xlfn.IFNA(VLOOKUP(A1671,'APIUX Dividends'!A:B,2,FALSE),0)*G1671</f>
        <v>0</v>
      </c>
      <c r="E1671" t="str">
        <f>IF(B1671&lt;0.8*MAX($B$3:B1671), "reinvest dividends","")</f>
        <v/>
      </c>
      <c r="F1671" s="4">
        <f t="shared" si="130"/>
        <v>1232.0390523983672</v>
      </c>
      <c r="G1671" s="4">
        <f t="shared" si="134"/>
        <v>962.4639076034648</v>
      </c>
      <c r="H1671" s="6">
        <f t="shared" si="131"/>
        <v>10298.363811357072</v>
      </c>
      <c r="I1671" s="6">
        <f>SUM($D$3:D1671)</f>
        <v>2839.2685274302203</v>
      </c>
      <c r="K1671" s="6">
        <f t="shared" si="133"/>
        <v>13182.817860662528</v>
      </c>
      <c r="L1671" s="6">
        <f t="shared" si="132"/>
        <v>13137.632338787293</v>
      </c>
      <c r="M1671" s="6">
        <f>MAX($B$3:B1671)</f>
        <v>11.72</v>
      </c>
    </row>
    <row r="1672" spans="1:13" x14ac:dyDescent="0.25">
      <c r="A1672" s="1">
        <v>38281</v>
      </c>
      <c r="B1672" s="6">
        <v>10.71</v>
      </c>
      <c r="C1672" s="6">
        <v>5.4408019999999997</v>
      </c>
      <c r="D1672" s="6">
        <f>_xlfn.IFNA(VLOOKUP(A1672,'APIUX Dividends'!A:B,2,FALSE),0)*G1672</f>
        <v>0</v>
      </c>
      <c r="E1672" t="str">
        <f>IF(B1672&lt;0.8*MAX($B$3:B1672), "reinvest dividends","")</f>
        <v/>
      </c>
      <c r="F1672" s="4">
        <f t="shared" si="130"/>
        <v>1232.0390523983672</v>
      </c>
      <c r="G1672" s="4">
        <f t="shared" si="134"/>
        <v>962.4639076034648</v>
      </c>
      <c r="H1672" s="6">
        <f t="shared" si="131"/>
        <v>10307.988450433109</v>
      </c>
      <c r="I1672" s="6">
        <f>SUM($D$3:D1672)</f>
        <v>2839.2685274302203</v>
      </c>
      <c r="K1672" s="6">
        <f t="shared" si="133"/>
        <v>13195.138251186514</v>
      </c>
      <c r="L1672" s="6">
        <f t="shared" si="132"/>
        <v>13147.25697786333</v>
      </c>
      <c r="M1672" s="6">
        <f>MAX($B$3:B1672)</f>
        <v>11.72</v>
      </c>
    </row>
    <row r="1673" spans="1:13" x14ac:dyDescent="0.25">
      <c r="A1673" s="1">
        <v>38282</v>
      </c>
      <c r="B1673" s="6">
        <v>10.7</v>
      </c>
      <c r="C1673" s="6">
        <v>5.4357240000000004</v>
      </c>
      <c r="D1673" s="6">
        <f>_xlfn.IFNA(VLOOKUP(A1673,'APIUX Dividends'!A:B,2,FALSE),0)*G1673</f>
        <v>0</v>
      </c>
      <c r="E1673" t="str">
        <f>IF(B1673&lt;0.8*MAX($B$3:B1673), "reinvest dividends","")</f>
        <v/>
      </c>
      <c r="F1673" s="4">
        <f t="shared" si="130"/>
        <v>1232.0390523983672</v>
      </c>
      <c r="G1673" s="4">
        <f t="shared" si="134"/>
        <v>962.4639076034648</v>
      </c>
      <c r="H1673" s="6">
        <f t="shared" si="131"/>
        <v>10298.363811357072</v>
      </c>
      <c r="I1673" s="6">
        <f>SUM($D$3:D1673)</f>
        <v>2839.2685274302203</v>
      </c>
      <c r="K1673" s="6">
        <f t="shared" si="133"/>
        <v>13182.817860662528</v>
      </c>
      <c r="L1673" s="6">
        <f t="shared" si="132"/>
        <v>13137.632338787293</v>
      </c>
      <c r="M1673" s="6">
        <f>MAX($B$3:B1673)</f>
        <v>11.72</v>
      </c>
    </row>
    <row r="1674" spans="1:13" x14ac:dyDescent="0.25">
      <c r="A1674" s="1">
        <v>38285</v>
      </c>
      <c r="B1674" s="6">
        <v>10.71</v>
      </c>
      <c r="C1674" s="6">
        <v>5.4408019999999997</v>
      </c>
      <c r="D1674" s="6">
        <f>_xlfn.IFNA(VLOOKUP(A1674,'APIUX Dividends'!A:B,2,FALSE),0)*G1674</f>
        <v>0</v>
      </c>
      <c r="E1674" t="str">
        <f>IF(B1674&lt;0.8*MAX($B$3:B1674), "reinvest dividends","")</f>
        <v/>
      </c>
      <c r="F1674" s="4">
        <f t="shared" si="130"/>
        <v>1232.0390523983672</v>
      </c>
      <c r="G1674" s="4">
        <f t="shared" si="134"/>
        <v>962.4639076034648</v>
      </c>
      <c r="H1674" s="6">
        <f t="shared" si="131"/>
        <v>10307.988450433109</v>
      </c>
      <c r="I1674" s="6">
        <f>SUM($D$3:D1674)</f>
        <v>2839.2685274302203</v>
      </c>
      <c r="K1674" s="6">
        <f t="shared" si="133"/>
        <v>13195.138251186514</v>
      </c>
      <c r="L1674" s="6">
        <f t="shared" si="132"/>
        <v>13147.25697786333</v>
      </c>
      <c r="M1674" s="6">
        <f>MAX($B$3:B1674)</f>
        <v>11.72</v>
      </c>
    </row>
    <row r="1675" spans="1:13" x14ac:dyDescent="0.25">
      <c r="A1675" s="1">
        <v>38286</v>
      </c>
      <c r="B1675" s="6">
        <v>10.71</v>
      </c>
      <c r="C1675" s="6">
        <v>5.4408019999999997</v>
      </c>
      <c r="D1675" s="6">
        <f>_xlfn.IFNA(VLOOKUP(A1675,'APIUX Dividends'!A:B,2,FALSE),0)*G1675</f>
        <v>0</v>
      </c>
      <c r="E1675" t="str">
        <f>IF(B1675&lt;0.8*MAX($B$3:B1675), "reinvest dividends","")</f>
        <v/>
      </c>
      <c r="F1675" s="4">
        <f t="shared" si="130"/>
        <v>1232.0390523983672</v>
      </c>
      <c r="G1675" s="4">
        <f t="shared" si="134"/>
        <v>962.4639076034648</v>
      </c>
      <c r="H1675" s="6">
        <f t="shared" si="131"/>
        <v>10307.988450433109</v>
      </c>
      <c r="I1675" s="6">
        <f>SUM($D$3:D1675)</f>
        <v>2839.2685274302203</v>
      </c>
      <c r="K1675" s="6">
        <f t="shared" si="133"/>
        <v>13195.138251186514</v>
      </c>
      <c r="L1675" s="6">
        <f t="shared" si="132"/>
        <v>13147.25697786333</v>
      </c>
      <c r="M1675" s="6">
        <f>MAX($B$3:B1675)</f>
        <v>11.72</v>
      </c>
    </row>
    <row r="1676" spans="1:13" x14ac:dyDescent="0.25">
      <c r="A1676" s="1">
        <v>38287</v>
      </c>
      <c r="B1676" s="6">
        <v>10.7</v>
      </c>
      <c r="C1676" s="6">
        <v>5.4357240000000004</v>
      </c>
      <c r="D1676" s="6">
        <f>_xlfn.IFNA(VLOOKUP(A1676,'APIUX Dividends'!A:B,2,FALSE),0)*G1676</f>
        <v>0</v>
      </c>
      <c r="E1676" t="str">
        <f>IF(B1676&lt;0.8*MAX($B$3:B1676), "reinvest dividends","")</f>
        <v/>
      </c>
      <c r="F1676" s="4">
        <f t="shared" si="130"/>
        <v>1232.0390523983672</v>
      </c>
      <c r="G1676" s="4">
        <f t="shared" si="134"/>
        <v>962.4639076034648</v>
      </c>
      <c r="H1676" s="6">
        <f t="shared" si="131"/>
        <v>10298.363811357072</v>
      </c>
      <c r="I1676" s="6">
        <f>SUM($D$3:D1676)</f>
        <v>2839.2685274302203</v>
      </c>
      <c r="K1676" s="6">
        <f t="shared" si="133"/>
        <v>13182.817860662528</v>
      </c>
      <c r="L1676" s="6">
        <f t="shared" si="132"/>
        <v>13137.632338787293</v>
      </c>
      <c r="M1676" s="6">
        <f>MAX($B$3:B1676)</f>
        <v>11.72</v>
      </c>
    </row>
    <row r="1677" spans="1:13" x14ac:dyDescent="0.25">
      <c r="A1677" s="1">
        <v>38288</v>
      </c>
      <c r="B1677" s="6">
        <v>10.69</v>
      </c>
      <c r="C1677" s="6">
        <v>5.4306429999999999</v>
      </c>
      <c r="D1677" s="6">
        <f>_xlfn.IFNA(VLOOKUP(A1677,'APIUX Dividends'!A:B,2,FALSE),0)*G1677</f>
        <v>0</v>
      </c>
      <c r="E1677" t="str">
        <f>IF(B1677&lt;0.8*MAX($B$3:B1677), "reinvest dividends","")</f>
        <v/>
      </c>
      <c r="F1677" s="4">
        <f t="shared" si="130"/>
        <v>1232.0390523983672</v>
      </c>
      <c r="G1677" s="4">
        <f t="shared" si="134"/>
        <v>962.4639076034648</v>
      </c>
      <c r="H1677" s="6">
        <f t="shared" si="131"/>
        <v>10288.739172281039</v>
      </c>
      <c r="I1677" s="6">
        <f>SUM($D$3:D1677)</f>
        <v>2839.2685274302203</v>
      </c>
      <c r="K1677" s="6">
        <f t="shared" si="133"/>
        <v>13170.497470138545</v>
      </c>
      <c r="L1677" s="6">
        <f t="shared" si="132"/>
        <v>13128.007699711259</v>
      </c>
      <c r="M1677" s="6">
        <f>MAX($B$3:B1677)</f>
        <v>11.72</v>
      </c>
    </row>
    <row r="1678" spans="1:13" x14ac:dyDescent="0.25">
      <c r="A1678" s="1">
        <v>38289</v>
      </c>
      <c r="B1678" s="6">
        <v>10.69</v>
      </c>
      <c r="C1678" s="6">
        <v>5.4306429999999999</v>
      </c>
      <c r="D1678" s="6">
        <f>_xlfn.IFNA(VLOOKUP(A1678,'APIUX Dividends'!A:B,2,FALSE),0)*G1678</f>
        <v>0</v>
      </c>
      <c r="E1678" t="str">
        <f>IF(B1678&lt;0.8*MAX($B$3:B1678), "reinvest dividends","")</f>
        <v/>
      </c>
      <c r="F1678" s="4">
        <f t="shared" si="130"/>
        <v>1232.0390523983672</v>
      </c>
      <c r="G1678" s="4">
        <f t="shared" si="134"/>
        <v>962.4639076034648</v>
      </c>
      <c r="H1678" s="6">
        <f t="shared" si="131"/>
        <v>10288.739172281039</v>
      </c>
      <c r="I1678" s="6">
        <f>SUM($D$3:D1678)</f>
        <v>2839.2685274302203</v>
      </c>
      <c r="K1678" s="6">
        <f t="shared" si="133"/>
        <v>13170.497470138545</v>
      </c>
      <c r="L1678" s="6">
        <f t="shared" si="132"/>
        <v>13128.007699711259</v>
      </c>
      <c r="M1678" s="6">
        <f>MAX($B$3:B1678)</f>
        <v>11.72</v>
      </c>
    </row>
    <row r="1679" spans="1:13" x14ac:dyDescent="0.25">
      <c r="A1679" s="1">
        <v>38292</v>
      </c>
      <c r="B1679" s="6">
        <v>10.69</v>
      </c>
      <c r="C1679" s="6">
        <v>5.4306429999999999</v>
      </c>
      <c r="D1679" s="6">
        <f>_xlfn.IFNA(VLOOKUP(A1679,'APIUX Dividends'!A:B,2,FALSE),0)*G1679</f>
        <v>0</v>
      </c>
      <c r="E1679" t="str">
        <f>IF(B1679&lt;0.8*MAX($B$3:B1679), "reinvest dividends","")</f>
        <v/>
      </c>
      <c r="F1679" s="4">
        <f t="shared" si="130"/>
        <v>1232.0390523983672</v>
      </c>
      <c r="G1679" s="4">
        <f t="shared" si="134"/>
        <v>962.4639076034648</v>
      </c>
      <c r="H1679" s="6">
        <f t="shared" si="131"/>
        <v>10288.739172281039</v>
      </c>
      <c r="I1679" s="6">
        <f>SUM($D$3:D1679)</f>
        <v>2839.2685274302203</v>
      </c>
      <c r="K1679" s="6">
        <f t="shared" si="133"/>
        <v>13170.497470138545</v>
      </c>
      <c r="L1679" s="6">
        <f t="shared" si="132"/>
        <v>13128.007699711259</v>
      </c>
      <c r="M1679" s="6">
        <f>MAX($B$3:B1679)</f>
        <v>11.72</v>
      </c>
    </row>
    <row r="1680" spans="1:13" x14ac:dyDescent="0.25">
      <c r="A1680" s="1">
        <v>38293</v>
      </c>
      <c r="B1680" s="6">
        <v>10.69</v>
      </c>
      <c r="C1680" s="6">
        <v>5.4306429999999999</v>
      </c>
      <c r="D1680" s="6">
        <f>_xlfn.IFNA(VLOOKUP(A1680,'APIUX Dividends'!A:B,2,FALSE),0)*G1680</f>
        <v>0</v>
      </c>
      <c r="E1680" t="str">
        <f>IF(B1680&lt;0.8*MAX($B$3:B1680), "reinvest dividends","")</f>
        <v/>
      </c>
      <c r="F1680" s="4">
        <f t="shared" si="130"/>
        <v>1232.0390523983672</v>
      </c>
      <c r="G1680" s="4">
        <f t="shared" si="134"/>
        <v>962.4639076034648</v>
      </c>
      <c r="H1680" s="6">
        <f t="shared" si="131"/>
        <v>10288.739172281039</v>
      </c>
      <c r="I1680" s="6">
        <f>SUM($D$3:D1680)</f>
        <v>2839.2685274302203</v>
      </c>
      <c r="K1680" s="6">
        <f t="shared" si="133"/>
        <v>13170.497470138545</v>
      </c>
      <c r="L1680" s="6">
        <f t="shared" si="132"/>
        <v>13128.007699711259</v>
      </c>
      <c r="M1680" s="6">
        <f>MAX($B$3:B1680)</f>
        <v>11.72</v>
      </c>
    </row>
    <row r="1681" spans="1:13" x14ac:dyDescent="0.25">
      <c r="A1681" s="1">
        <v>38294</v>
      </c>
      <c r="B1681" s="6">
        <v>10.69</v>
      </c>
      <c r="C1681" s="6">
        <v>5.4306429999999999</v>
      </c>
      <c r="D1681" s="6">
        <f>_xlfn.IFNA(VLOOKUP(A1681,'APIUX Dividends'!A:B,2,FALSE),0)*G1681</f>
        <v>0</v>
      </c>
      <c r="E1681" t="str">
        <f>IF(B1681&lt;0.8*MAX($B$3:B1681), "reinvest dividends","")</f>
        <v/>
      </c>
      <c r="F1681" s="4">
        <f t="shared" si="130"/>
        <v>1232.0390523983672</v>
      </c>
      <c r="G1681" s="4">
        <f t="shared" si="134"/>
        <v>962.4639076034648</v>
      </c>
      <c r="H1681" s="6">
        <f t="shared" si="131"/>
        <v>10288.739172281039</v>
      </c>
      <c r="I1681" s="6">
        <f>SUM($D$3:D1681)</f>
        <v>2839.2685274302203</v>
      </c>
      <c r="K1681" s="6">
        <f t="shared" si="133"/>
        <v>13170.497470138545</v>
      </c>
      <c r="L1681" s="6">
        <f t="shared" si="132"/>
        <v>13128.007699711259</v>
      </c>
      <c r="M1681" s="6">
        <f>MAX($B$3:B1681)</f>
        <v>11.72</v>
      </c>
    </row>
    <row r="1682" spans="1:13" x14ac:dyDescent="0.25">
      <c r="A1682" s="1">
        <v>38295</v>
      </c>
      <c r="B1682" s="6">
        <v>10.7</v>
      </c>
      <c r="C1682" s="6">
        <v>5.4357240000000004</v>
      </c>
      <c r="D1682" s="6">
        <f>_xlfn.IFNA(VLOOKUP(A1682,'APIUX Dividends'!A:B,2,FALSE),0)*G1682</f>
        <v>0</v>
      </c>
      <c r="E1682" t="str">
        <f>IF(B1682&lt;0.8*MAX($B$3:B1682), "reinvest dividends","")</f>
        <v/>
      </c>
      <c r="F1682" s="4">
        <f t="shared" si="130"/>
        <v>1232.0390523983672</v>
      </c>
      <c r="G1682" s="4">
        <f t="shared" si="134"/>
        <v>962.4639076034648</v>
      </c>
      <c r="H1682" s="6">
        <f t="shared" si="131"/>
        <v>10298.363811357072</v>
      </c>
      <c r="I1682" s="6">
        <f>SUM($D$3:D1682)</f>
        <v>2839.2685274302203</v>
      </c>
      <c r="K1682" s="6">
        <f t="shared" si="133"/>
        <v>13182.817860662528</v>
      </c>
      <c r="L1682" s="6">
        <f t="shared" si="132"/>
        <v>13137.632338787293</v>
      </c>
      <c r="M1682" s="6">
        <f>MAX($B$3:B1682)</f>
        <v>11.72</v>
      </c>
    </row>
    <row r="1683" spans="1:13" x14ac:dyDescent="0.25">
      <c r="A1683" s="1">
        <v>38296</v>
      </c>
      <c r="B1683" s="6">
        <v>10.7</v>
      </c>
      <c r="C1683" s="6">
        <v>5.4357240000000004</v>
      </c>
      <c r="D1683" s="6">
        <f>_xlfn.IFNA(VLOOKUP(A1683,'APIUX Dividends'!A:B,2,FALSE),0)*G1683</f>
        <v>0</v>
      </c>
      <c r="E1683" t="str">
        <f>IF(B1683&lt;0.8*MAX($B$3:B1683), "reinvest dividends","")</f>
        <v/>
      </c>
      <c r="F1683" s="4">
        <f t="shared" si="130"/>
        <v>1232.0390523983672</v>
      </c>
      <c r="G1683" s="4">
        <f t="shared" si="134"/>
        <v>962.4639076034648</v>
      </c>
      <c r="H1683" s="6">
        <f t="shared" si="131"/>
        <v>10298.363811357072</v>
      </c>
      <c r="I1683" s="6">
        <f>SUM($D$3:D1683)</f>
        <v>2839.2685274302203</v>
      </c>
      <c r="K1683" s="6">
        <f t="shared" si="133"/>
        <v>13182.817860662528</v>
      </c>
      <c r="L1683" s="6">
        <f t="shared" si="132"/>
        <v>13137.632338787293</v>
      </c>
      <c r="M1683" s="6">
        <f>MAX($B$3:B1683)</f>
        <v>11.72</v>
      </c>
    </row>
    <row r="1684" spans="1:13" x14ac:dyDescent="0.25">
      <c r="A1684" s="1">
        <v>38299</v>
      </c>
      <c r="B1684" s="6">
        <v>10.67</v>
      </c>
      <c r="C1684" s="6">
        <v>5.4204819999999998</v>
      </c>
      <c r="D1684" s="6">
        <f>_xlfn.IFNA(VLOOKUP(A1684,'APIUX Dividends'!A:B,2,FALSE),0)*G1684</f>
        <v>0</v>
      </c>
      <c r="E1684" t="str">
        <f>IF(B1684&lt;0.8*MAX($B$3:B1684), "reinvest dividends","")</f>
        <v/>
      </c>
      <c r="F1684" s="4">
        <f t="shared" ref="F1684:F1747" si="135">F1683+(D1684/B1684)</f>
        <v>1232.0390523983672</v>
      </c>
      <c r="G1684" s="4">
        <f t="shared" si="134"/>
        <v>962.4639076034648</v>
      </c>
      <c r="H1684" s="6">
        <f t="shared" si="131"/>
        <v>10269.48989412897</v>
      </c>
      <c r="I1684" s="6">
        <f>SUM($D$3:D1684)</f>
        <v>2839.2685274302203</v>
      </c>
      <c r="K1684" s="6">
        <f t="shared" si="133"/>
        <v>13145.856689090579</v>
      </c>
      <c r="L1684" s="6">
        <f t="shared" si="132"/>
        <v>13108.758421559191</v>
      </c>
      <c r="M1684" s="6">
        <f>MAX($B$3:B1684)</f>
        <v>11.72</v>
      </c>
    </row>
    <row r="1685" spans="1:13" x14ac:dyDescent="0.25">
      <c r="A1685" s="1">
        <v>38300</v>
      </c>
      <c r="B1685" s="6">
        <v>10.67</v>
      </c>
      <c r="C1685" s="6">
        <v>5.4204819999999998</v>
      </c>
      <c r="D1685" s="6">
        <f>_xlfn.IFNA(VLOOKUP(A1685,'APIUX Dividends'!A:B,2,FALSE),0)*G1685</f>
        <v>0</v>
      </c>
      <c r="E1685" t="str">
        <f>IF(B1685&lt;0.8*MAX($B$3:B1685), "reinvest dividends","")</f>
        <v/>
      </c>
      <c r="F1685" s="4">
        <f t="shared" si="135"/>
        <v>1232.0390523983672</v>
      </c>
      <c r="G1685" s="4">
        <f t="shared" si="134"/>
        <v>962.4639076034648</v>
      </c>
      <c r="H1685" s="6">
        <f t="shared" si="131"/>
        <v>10269.48989412897</v>
      </c>
      <c r="I1685" s="6">
        <f>SUM($D$3:D1685)</f>
        <v>2839.2685274302203</v>
      </c>
      <c r="K1685" s="6">
        <f t="shared" si="133"/>
        <v>13145.856689090579</v>
      </c>
      <c r="L1685" s="6">
        <f t="shared" si="132"/>
        <v>13108.758421559191</v>
      </c>
      <c r="M1685" s="6">
        <f>MAX($B$3:B1685)</f>
        <v>11.72</v>
      </c>
    </row>
    <row r="1686" spans="1:13" x14ac:dyDescent="0.25">
      <c r="A1686" s="1">
        <v>38301</v>
      </c>
      <c r="B1686" s="6">
        <v>10.67</v>
      </c>
      <c r="C1686" s="6">
        <v>5.4204819999999998</v>
      </c>
      <c r="D1686" s="6">
        <f>_xlfn.IFNA(VLOOKUP(A1686,'APIUX Dividends'!A:B,2,FALSE),0)*G1686</f>
        <v>0</v>
      </c>
      <c r="E1686" t="str">
        <f>IF(B1686&lt;0.8*MAX($B$3:B1686), "reinvest dividends","")</f>
        <v/>
      </c>
      <c r="F1686" s="4">
        <f t="shared" si="135"/>
        <v>1232.0390523983672</v>
      </c>
      <c r="G1686" s="4">
        <f t="shared" si="134"/>
        <v>962.4639076034648</v>
      </c>
      <c r="H1686" s="6">
        <f t="shared" si="131"/>
        <v>10269.48989412897</v>
      </c>
      <c r="I1686" s="6">
        <f>SUM($D$3:D1686)</f>
        <v>2839.2685274302203</v>
      </c>
      <c r="K1686" s="6">
        <f t="shared" si="133"/>
        <v>13145.856689090579</v>
      </c>
      <c r="L1686" s="6">
        <f t="shared" si="132"/>
        <v>13108.758421559191</v>
      </c>
      <c r="M1686" s="6">
        <f>MAX($B$3:B1686)</f>
        <v>11.72</v>
      </c>
    </row>
    <row r="1687" spans="1:13" x14ac:dyDescent="0.25">
      <c r="A1687" s="1">
        <v>38302</v>
      </c>
      <c r="B1687" s="6">
        <v>10.66</v>
      </c>
      <c r="C1687" s="6">
        <v>5.4154020000000003</v>
      </c>
      <c r="D1687" s="6">
        <f>_xlfn.IFNA(VLOOKUP(A1687,'APIUX Dividends'!A:B,2,FALSE),0)*G1687</f>
        <v>0</v>
      </c>
      <c r="E1687" t="str">
        <f>IF(B1687&lt;0.8*MAX($B$3:B1687), "reinvest dividends","")</f>
        <v/>
      </c>
      <c r="F1687" s="4">
        <f t="shared" si="135"/>
        <v>1232.0390523983672</v>
      </c>
      <c r="G1687" s="4">
        <f t="shared" si="134"/>
        <v>962.4639076034648</v>
      </c>
      <c r="H1687" s="6">
        <f t="shared" si="131"/>
        <v>10259.865255052935</v>
      </c>
      <c r="I1687" s="6">
        <f>SUM($D$3:D1687)</f>
        <v>2839.2685274302203</v>
      </c>
      <c r="K1687" s="6">
        <f t="shared" si="133"/>
        <v>13133.536298566594</v>
      </c>
      <c r="L1687" s="6">
        <f t="shared" si="132"/>
        <v>13099.133782483155</v>
      </c>
      <c r="M1687" s="6">
        <f>MAX($B$3:B1687)</f>
        <v>11.72</v>
      </c>
    </row>
    <row r="1688" spans="1:13" x14ac:dyDescent="0.25">
      <c r="A1688" s="1">
        <v>38303</v>
      </c>
      <c r="B1688" s="6">
        <v>10.66</v>
      </c>
      <c r="C1688" s="6">
        <v>5.4154020000000003</v>
      </c>
      <c r="D1688" s="6">
        <f>_xlfn.IFNA(VLOOKUP(A1688,'APIUX Dividends'!A:B,2,FALSE),0)*G1688</f>
        <v>0</v>
      </c>
      <c r="E1688" t="str">
        <f>IF(B1688&lt;0.8*MAX($B$3:B1688), "reinvest dividends","")</f>
        <v/>
      </c>
      <c r="F1688" s="4">
        <f t="shared" si="135"/>
        <v>1232.0390523983672</v>
      </c>
      <c r="G1688" s="4">
        <f t="shared" si="134"/>
        <v>962.4639076034648</v>
      </c>
      <c r="H1688" s="6">
        <f t="shared" si="131"/>
        <v>10259.865255052935</v>
      </c>
      <c r="I1688" s="6">
        <f>SUM($D$3:D1688)</f>
        <v>2839.2685274302203</v>
      </c>
      <c r="K1688" s="6">
        <f t="shared" si="133"/>
        <v>13133.536298566594</v>
      </c>
      <c r="L1688" s="6">
        <f t="shared" si="132"/>
        <v>13099.133782483155</v>
      </c>
      <c r="M1688" s="6">
        <f>MAX($B$3:B1688)</f>
        <v>11.72</v>
      </c>
    </row>
    <row r="1689" spans="1:13" x14ac:dyDescent="0.25">
      <c r="A1689" s="1">
        <v>38306</v>
      </c>
      <c r="B1689" s="6">
        <v>10.67</v>
      </c>
      <c r="C1689" s="6">
        <v>5.4204819999999998</v>
      </c>
      <c r="D1689" s="6">
        <f>_xlfn.IFNA(VLOOKUP(A1689,'APIUX Dividends'!A:B,2,FALSE),0)*G1689</f>
        <v>0</v>
      </c>
      <c r="E1689" t="str">
        <f>IF(B1689&lt;0.8*MAX($B$3:B1689), "reinvest dividends","")</f>
        <v/>
      </c>
      <c r="F1689" s="4">
        <f t="shared" si="135"/>
        <v>1232.0390523983672</v>
      </c>
      <c r="G1689" s="4">
        <f t="shared" si="134"/>
        <v>962.4639076034648</v>
      </c>
      <c r="H1689" s="6">
        <f t="shared" si="131"/>
        <v>10269.48989412897</v>
      </c>
      <c r="I1689" s="6">
        <f>SUM($D$3:D1689)</f>
        <v>2839.2685274302203</v>
      </c>
      <c r="K1689" s="6">
        <f t="shared" si="133"/>
        <v>13145.856689090579</v>
      </c>
      <c r="L1689" s="6">
        <f t="shared" si="132"/>
        <v>13108.758421559191</v>
      </c>
      <c r="M1689" s="6">
        <f>MAX($B$3:B1689)</f>
        <v>11.72</v>
      </c>
    </row>
    <row r="1690" spans="1:13" x14ac:dyDescent="0.25">
      <c r="A1690" s="1">
        <v>38307</v>
      </c>
      <c r="B1690" s="6">
        <v>10.68</v>
      </c>
      <c r="C1690" s="6">
        <v>5.4255610000000001</v>
      </c>
      <c r="D1690" s="6">
        <f>_xlfn.IFNA(VLOOKUP(A1690,'APIUX Dividends'!A:B,2,FALSE),0)*G1690</f>
        <v>0</v>
      </c>
      <c r="E1690" t="str">
        <f>IF(B1690&lt;0.8*MAX($B$3:B1690), "reinvest dividends","")</f>
        <v/>
      </c>
      <c r="F1690" s="4">
        <f t="shared" si="135"/>
        <v>1232.0390523983672</v>
      </c>
      <c r="G1690" s="4">
        <f t="shared" si="134"/>
        <v>962.4639076034648</v>
      </c>
      <c r="H1690" s="6">
        <f t="shared" si="131"/>
        <v>10279.114533205004</v>
      </c>
      <c r="I1690" s="6">
        <f>SUM($D$3:D1690)</f>
        <v>2839.2685274302203</v>
      </c>
      <c r="K1690" s="6">
        <f t="shared" si="133"/>
        <v>13158.177079614561</v>
      </c>
      <c r="L1690" s="6">
        <f t="shared" si="132"/>
        <v>13118.383060635224</v>
      </c>
      <c r="M1690" s="6">
        <f>MAX($B$3:B1690)</f>
        <v>11.72</v>
      </c>
    </row>
    <row r="1691" spans="1:13" x14ac:dyDescent="0.25">
      <c r="A1691" s="1">
        <v>38308</v>
      </c>
      <c r="B1691" s="6">
        <v>10.67</v>
      </c>
      <c r="C1691" s="6">
        <v>5.4204819999999998</v>
      </c>
      <c r="D1691" s="6">
        <f>_xlfn.IFNA(VLOOKUP(A1691,'APIUX Dividends'!A:B,2,FALSE),0)*G1691</f>
        <v>0</v>
      </c>
      <c r="E1691" t="str">
        <f>IF(B1691&lt;0.8*MAX($B$3:B1691), "reinvest dividends","")</f>
        <v/>
      </c>
      <c r="F1691" s="4">
        <f t="shared" si="135"/>
        <v>1232.0390523983672</v>
      </c>
      <c r="G1691" s="4">
        <f t="shared" si="134"/>
        <v>962.4639076034648</v>
      </c>
      <c r="H1691" s="6">
        <f t="shared" si="131"/>
        <v>10269.48989412897</v>
      </c>
      <c r="I1691" s="6">
        <f>SUM($D$3:D1691)</f>
        <v>2839.2685274302203</v>
      </c>
      <c r="K1691" s="6">
        <f t="shared" si="133"/>
        <v>13145.856689090579</v>
      </c>
      <c r="L1691" s="6">
        <f t="shared" si="132"/>
        <v>13108.758421559191</v>
      </c>
      <c r="M1691" s="6">
        <f>MAX($B$3:B1691)</f>
        <v>11.72</v>
      </c>
    </row>
    <row r="1692" spans="1:13" x14ac:dyDescent="0.25">
      <c r="A1692" s="1">
        <v>38309</v>
      </c>
      <c r="B1692" s="6">
        <v>10.68</v>
      </c>
      <c r="C1692" s="6">
        <v>5.4255610000000001</v>
      </c>
      <c r="D1692" s="6">
        <f>_xlfn.IFNA(VLOOKUP(A1692,'APIUX Dividends'!A:B,2,FALSE),0)*G1692</f>
        <v>0</v>
      </c>
      <c r="E1692" t="str">
        <f>IF(B1692&lt;0.8*MAX($B$3:B1692), "reinvest dividends","")</f>
        <v/>
      </c>
      <c r="F1692" s="4">
        <f t="shared" si="135"/>
        <v>1232.0390523983672</v>
      </c>
      <c r="G1692" s="4">
        <f t="shared" si="134"/>
        <v>962.4639076034648</v>
      </c>
      <c r="H1692" s="6">
        <f t="shared" si="131"/>
        <v>10279.114533205004</v>
      </c>
      <c r="I1692" s="6">
        <f>SUM($D$3:D1692)</f>
        <v>2839.2685274302203</v>
      </c>
      <c r="K1692" s="6">
        <f t="shared" si="133"/>
        <v>13158.177079614561</v>
      </c>
      <c r="L1692" s="6">
        <f t="shared" si="132"/>
        <v>13118.383060635224</v>
      </c>
      <c r="M1692" s="6">
        <f>MAX($B$3:B1692)</f>
        <v>11.72</v>
      </c>
    </row>
    <row r="1693" spans="1:13" x14ac:dyDescent="0.25">
      <c r="A1693" s="1">
        <v>38310</v>
      </c>
      <c r="B1693" s="6">
        <v>10.68</v>
      </c>
      <c r="C1693" s="6">
        <v>5.4255610000000001</v>
      </c>
      <c r="D1693" s="6">
        <f>_xlfn.IFNA(VLOOKUP(A1693,'APIUX Dividends'!A:B,2,FALSE),0)*G1693</f>
        <v>0</v>
      </c>
      <c r="E1693" t="str">
        <f>IF(B1693&lt;0.8*MAX($B$3:B1693), "reinvest dividends","")</f>
        <v/>
      </c>
      <c r="F1693" s="4">
        <f t="shared" si="135"/>
        <v>1232.0390523983672</v>
      </c>
      <c r="G1693" s="4">
        <f t="shared" si="134"/>
        <v>962.4639076034648</v>
      </c>
      <c r="H1693" s="6">
        <f t="shared" si="131"/>
        <v>10279.114533205004</v>
      </c>
      <c r="I1693" s="6">
        <f>SUM($D$3:D1693)</f>
        <v>2839.2685274302203</v>
      </c>
      <c r="K1693" s="6">
        <f t="shared" si="133"/>
        <v>13158.177079614561</v>
      </c>
      <c r="L1693" s="6">
        <f t="shared" si="132"/>
        <v>13118.383060635224</v>
      </c>
      <c r="M1693" s="6">
        <f>MAX($B$3:B1693)</f>
        <v>11.72</v>
      </c>
    </row>
    <row r="1694" spans="1:13" x14ac:dyDescent="0.25">
      <c r="A1694" s="1">
        <v>38313</v>
      </c>
      <c r="B1694" s="6">
        <v>10.67</v>
      </c>
      <c r="C1694" s="6">
        <v>5.4204819999999998</v>
      </c>
      <c r="D1694" s="6">
        <f>_xlfn.IFNA(VLOOKUP(A1694,'APIUX Dividends'!A:B,2,FALSE),0)*G1694</f>
        <v>0</v>
      </c>
      <c r="E1694" t="str">
        <f>IF(B1694&lt;0.8*MAX($B$3:B1694), "reinvest dividends","")</f>
        <v/>
      </c>
      <c r="F1694" s="4">
        <f t="shared" si="135"/>
        <v>1232.0390523983672</v>
      </c>
      <c r="G1694" s="4">
        <f t="shared" si="134"/>
        <v>962.4639076034648</v>
      </c>
      <c r="H1694" s="6">
        <f t="shared" si="131"/>
        <v>10269.48989412897</v>
      </c>
      <c r="I1694" s="6">
        <f>SUM($D$3:D1694)</f>
        <v>2839.2685274302203</v>
      </c>
      <c r="K1694" s="6">
        <f t="shared" si="133"/>
        <v>13145.856689090579</v>
      </c>
      <c r="L1694" s="6">
        <f t="shared" si="132"/>
        <v>13108.758421559191</v>
      </c>
      <c r="M1694" s="6">
        <f>MAX($B$3:B1694)</f>
        <v>11.72</v>
      </c>
    </row>
    <row r="1695" spans="1:13" x14ac:dyDescent="0.25">
      <c r="A1695" s="1">
        <v>38314</v>
      </c>
      <c r="B1695" s="6">
        <v>10.68</v>
      </c>
      <c r="C1695" s="6">
        <v>5.4255610000000001</v>
      </c>
      <c r="D1695" s="6">
        <f>_xlfn.IFNA(VLOOKUP(A1695,'APIUX Dividends'!A:B,2,FALSE),0)*G1695</f>
        <v>0</v>
      </c>
      <c r="E1695" t="str">
        <f>IF(B1695&lt;0.8*MAX($B$3:B1695), "reinvest dividends","")</f>
        <v/>
      </c>
      <c r="F1695" s="4">
        <f t="shared" si="135"/>
        <v>1232.0390523983672</v>
      </c>
      <c r="G1695" s="4">
        <f t="shared" si="134"/>
        <v>962.4639076034648</v>
      </c>
      <c r="H1695" s="6">
        <f t="shared" si="131"/>
        <v>10279.114533205004</v>
      </c>
      <c r="I1695" s="6">
        <f>SUM($D$3:D1695)</f>
        <v>2839.2685274302203</v>
      </c>
      <c r="K1695" s="6">
        <f t="shared" si="133"/>
        <v>13158.177079614561</v>
      </c>
      <c r="L1695" s="6">
        <f t="shared" si="132"/>
        <v>13118.383060635224</v>
      </c>
      <c r="M1695" s="6">
        <f>MAX($B$3:B1695)</f>
        <v>11.72</v>
      </c>
    </row>
    <row r="1696" spans="1:13" x14ac:dyDescent="0.25">
      <c r="A1696" s="1">
        <v>38315</v>
      </c>
      <c r="B1696" s="6">
        <v>10.67</v>
      </c>
      <c r="C1696" s="6">
        <v>5.4204819999999998</v>
      </c>
      <c r="D1696" s="6">
        <f>_xlfn.IFNA(VLOOKUP(A1696,'APIUX Dividends'!A:B,2,FALSE),0)*G1696</f>
        <v>0</v>
      </c>
      <c r="E1696" t="str">
        <f>IF(B1696&lt;0.8*MAX($B$3:B1696), "reinvest dividends","")</f>
        <v/>
      </c>
      <c r="F1696" s="4">
        <f t="shared" si="135"/>
        <v>1232.0390523983672</v>
      </c>
      <c r="G1696" s="4">
        <f t="shared" si="134"/>
        <v>962.4639076034648</v>
      </c>
      <c r="H1696" s="6">
        <f t="shared" si="131"/>
        <v>10269.48989412897</v>
      </c>
      <c r="I1696" s="6">
        <f>SUM($D$3:D1696)</f>
        <v>2839.2685274302203</v>
      </c>
      <c r="K1696" s="6">
        <f t="shared" si="133"/>
        <v>13145.856689090579</v>
      </c>
      <c r="L1696" s="6">
        <f t="shared" si="132"/>
        <v>13108.758421559191</v>
      </c>
      <c r="M1696" s="6">
        <f>MAX($B$3:B1696)</f>
        <v>11.72</v>
      </c>
    </row>
    <row r="1697" spans="1:13" x14ac:dyDescent="0.25">
      <c r="A1697" s="1">
        <v>38317</v>
      </c>
      <c r="B1697" s="6">
        <v>10.67</v>
      </c>
      <c r="C1697" s="6">
        <v>5.4204819999999998</v>
      </c>
      <c r="D1697" s="6">
        <f>_xlfn.IFNA(VLOOKUP(A1697,'APIUX Dividends'!A:B,2,FALSE),0)*G1697</f>
        <v>0</v>
      </c>
      <c r="E1697" t="str">
        <f>IF(B1697&lt;0.8*MAX($B$3:B1697), "reinvest dividends","")</f>
        <v/>
      </c>
      <c r="F1697" s="4">
        <f t="shared" si="135"/>
        <v>1232.0390523983672</v>
      </c>
      <c r="G1697" s="4">
        <f t="shared" si="134"/>
        <v>962.4639076034648</v>
      </c>
      <c r="H1697" s="6">
        <f t="shared" si="131"/>
        <v>10269.48989412897</v>
      </c>
      <c r="I1697" s="6">
        <f>SUM($D$3:D1697)</f>
        <v>2839.2685274302203</v>
      </c>
      <c r="K1697" s="6">
        <f t="shared" si="133"/>
        <v>13145.856689090579</v>
      </c>
      <c r="L1697" s="6">
        <f t="shared" si="132"/>
        <v>13108.758421559191</v>
      </c>
      <c r="M1697" s="6">
        <f>MAX($B$3:B1697)</f>
        <v>11.72</v>
      </c>
    </row>
    <row r="1698" spans="1:13" x14ac:dyDescent="0.25">
      <c r="A1698" s="1">
        <v>38320</v>
      </c>
      <c r="B1698" s="6">
        <v>10.66</v>
      </c>
      <c r="C1698" s="6">
        <v>5.4154020000000003</v>
      </c>
      <c r="D1698" s="6">
        <f>_xlfn.IFNA(VLOOKUP(A1698,'APIUX Dividends'!A:B,2,FALSE),0)*G1698</f>
        <v>0</v>
      </c>
      <c r="E1698" t="str">
        <f>IF(B1698&lt;0.8*MAX($B$3:B1698), "reinvest dividends","")</f>
        <v/>
      </c>
      <c r="F1698" s="4">
        <f t="shared" si="135"/>
        <v>1232.0390523983672</v>
      </c>
      <c r="G1698" s="4">
        <f t="shared" si="134"/>
        <v>962.4639076034648</v>
      </c>
      <c r="H1698" s="6">
        <f t="shared" si="131"/>
        <v>10259.865255052935</v>
      </c>
      <c r="I1698" s="6">
        <f>SUM($D$3:D1698)</f>
        <v>2839.2685274302203</v>
      </c>
      <c r="K1698" s="6">
        <f t="shared" si="133"/>
        <v>13133.536298566594</v>
      </c>
      <c r="L1698" s="6">
        <f t="shared" si="132"/>
        <v>13099.133782483155</v>
      </c>
      <c r="M1698" s="6">
        <f>MAX($B$3:B1698)</f>
        <v>11.72</v>
      </c>
    </row>
    <row r="1699" spans="1:13" x14ac:dyDescent="0.25">
      <c r="A1699" s="1">
        <v>38321</v>
      </c>
      <c r="B1699" s="6">
        <v>10.66</v>
      </c>
      <c r="C1699" s="6">
        <v>5.4154020000000003</v>
      </c>
      <c r="D1699" s="6">
        <f>_xlfn.IFNA(VLOOKUP(A1699,'APIUX Dividends'!A:B,2,FALSE),0)*G1699</f>
        <v>0</v>
      </c>
      <c r="E1699" t="str">
        <f>IF(B1699&lt;0.8*MAX($B$3:B1699), "reinvest dividends","")</f>
        <v/>
      </c>
      <c r="F1699" s="4">
        <f t="shared" si="135"/>
        <v>1232.0390523983672</v>
      </c>
      <c r="G1699" s="4">
        <f t="shared" si="134"/>
        <v>962.4639076034648</v>
      </c>
      <c r="H1699" s="6">
        <f t="shared" si="131"/>
        <v>10259.865255052935</v>
      </c>
      <c r="I1699" s="6">
        <f>SUM($D$3:D1699)</f>
        <v>2839.2685274302203</v>
      </c>
      <c r="K1699" s="6">
        <f t="shared" si="133"/>
        <v>13133.536298566594</v>
      </c>
      <c r="L1699" s="6">
        <f t="shared" si="132"/>
        <v>13099.133782483155</v>
      </c>
      <c r="M1699" s="6">
        <f>MAX($B$3:B1699)</f>
        <v>11.72</v>
      </c>
    </row>
    <row r="1700" spans="1:13" x14ac:dyDescent="0.25">
      <c r="A1700" s="1">
        <v>38322</v>
      </c>
      <c r="B1700" s="6">
        <v>10.64</v>
      </c>
      <c r="C1700" s="6">
        <v>5.4052429999999996</v>
      </c>
      <c r="D1700" s="6">
        <f>_xlfn.IFNA(VLOOKUP(A1700,'APIUX Dividends'!A:B,2,FALSE),0)*G1700</f>
        <v>0</v>
      </c>
      <c r="E1700" t="str">
        <f>IF(B1700&lt;0.8*MAX($B$3:B1700), "reinvest dividends","")</f>
        <v/>
      </c>
      <c r="F1700" s="4">
        <f t="shared" si="135"/>
        <v>1232.0390523983672</v>
      </c>
      <c r="G1700" s="4">
        <f t="shared" si="134"/>
        <v>962.4639076034648</v>
      </c>
      <c r="H1700" s="6">
        <f t="shared" si="131"/>
        <v>10240.615976900866</v>
      </c>
      <c r="I1700" s="6">
        <f>SUM($D$3:D1700)</f>
        <v>2839.2685274302203</v>
      </c>
      <c r="K1700" s="6">
        <f t="shared" si="133"/>
        <v>13108.895517518627</v>
      </c>
      <c r="L1700" s="6">
        <f t="shared" si="132"/>
        <v>13079.884504331087</v>
      </c>
      <c r="M1700" s="6">
        <f>MAX($B$3:B1700)</f>
        <v>11.72</v>
      </c>
    </row>
    <row r="1701" spans="1:13" x14ac:dyDescent="0.25">
      <c r="A1701" s="1">
        <v>38323</v>
      </c>
      <c r="B1701" s="6">
        <v>10.64</v>
      </c>
      <c r="C1701" s="6">
        <v>5.4052429999999996</v>
      </c>
      <c r="D1701" s="6">
        <f>_xlfn.IFNA(VLOOKUP(A1701,'APIUX Dividends'!A:B,2,FALSE),0)*G1701</f>
        <v>0</v>
      </c>
      <c r="E1701" t="str">
        <f>IF(B1701&lt;0.8*MAX($B$3:B1701), "reinvest dividends","")</f>
        <v/>
      </c>
      <c r="F1701" s="4">
        <f t="shared" si="135"/>
        <v>1232.0390523983672</v>
      </c>
      <c r="G1701" s="4">
        <f t="shared" si="134"/>
        <v>962.4639076034648</v>
      </c>
      <c r="H1701" s="6">
        <f t="shared" si="131"/>
        <v>10240.615976900866</v>
      </c>
      <c r="I1701" s="6">
        <f>SUM($D$3:D1701)</f>
        <v>2839.2685274302203</v>
      </c>
      <c r="K1701" s="6">
        <f t="shared" si="133"/>
        <v>13108.895517518627</v>
      </c>
      <c r="L1701" s="6">
        <f t="shared" si="132"/>
        <v>13079.884504331087</v>
      </c>
      <c r="M1701" s="6">
        <f>MAX($B$3:B1701)</f>
        <v>11.72</v>
      </c>
    </row>
    <row r="1702" spans="1:13" x14ac:dyDescent="0.25">
      <c r="A1702" s="1">
        <v>38324</v>
      </c>
      <c r="B1702" s="6">
        <v>10.64</v>
      </c>
      <c r="C1702" s="6">
        <v>5.4052429999999996</v>
      </c>
      <c r="D1702" s="6">
        <f>_xlfn.IFNA(VLOOKUP(A1702,'APIUX Dividends'!A:B,2,FALSE),0)*G1702</f>
        <v>0</v>
      </c>
      <c r="E1702" t="str">
        <f>IF(B1702&lt;0.8*MAX($B$3:B1702), "reinvest dividends","")</f>
        <v/>
      </c>
      <c r="F1702" s="4">
        <f t="shared" si="135"/>
        <v>1232.0390523983672</v>
      </c>
      <c r="G1702" s="4">
        <f t="shared" si="134"/>
        <v>962.4639076034648</v>
      </c>
      <c r="H1702" s="6">
        <f t="shared" si="131"/>
        <v>10240.615976900866</v>
      </c>
      <c r="I1702" s="6">
        <f>SUM($D$3:D1702)</f>
        <v>2839.2685274302203</v>
      </c>
      <c r="K1702" s="6">
        <f t="shared" si="133"/>
        <v>13108.895517518627</v>
      </c>
      <c r="L1702" s="6">
        <f t="shared" si="132"/>
        <v>13079.884504331087</v>
      </c>
      <c r="M1702" s="6">
        <f>MAX($B$3:B1702)</f>
        <v>11.72</v>
      </c>
    </row>
    <row r="1703" spans="1:13" x14ac:dyDescent="0.25">
      <c r="A1703" s="1">
        <v>38327</v>
      </c>
      <c r="B1703" s="6">
        <v>10.66</v>
      </c>
      <c r="C1703" s="6">
        <v>5.4154020000000003</v>
      </c>
      <c r="D1703" s="6">
        <f>_xlfn.IFNA(VLOOKUP(A1703,'APIUX Dividends'!A:B,2,FALSE),0)*G1703</f>
        <v>0</v>
      </c>
      <c r="E1703" t="str">
        <f>IF(B1703&lt;0.8*MAX($B$3:B1703), "reinvest dividends","")</f>
        <v/>
      </c>
      <c r="F1703" s="4">
        <f t="shared" si="135"/>
        <v>1232.0390523983672</v>
      </c>
      <c r="G1703" s="4">
        <f t="shared" si="134"/>
        <v>962.4639076034648</v>
      </c>
      <c r="H1703" s="6">
        <f t="shared" si="131"/>
        <v>10259.865255052935</v>
      </c>
      <c r="I1703" s="6">
        <f>SUM($D$3:D1703)</f>
        <v>2839.2685274302203</v>
      </c>
      <c r="K1703" s="6">
        <f t="shared" si="133"/>
        <v>13133.536298566594</v>
      </c>
      <c r="L1703" s="6">
        <f t="shared" si="132"/>
        <v>13099.133782483155</v>
      </c>
      <c r="M1703" s="6">
        <f>MAX($B$3:B1703)</f>
        <v>11.72</v>
      </c>
    </row>
    <row r="1704" spans="1:13" x14ac:dyDescent="0.25">
      <c r="A1704" s="1">
        <v>38328</v>
      </c>
      <c r="B1704" s="6">
        <v>10.68</v>
      </c>
      <c r="C1704" s="6">
        <v>5.4255610000000001</v>
      </c>
      <c r="D1704" s="6">
        <f>_xlfn.IFNA(VLOOKUP(A1704,'APIUX Dividends'!A:B,2,FALSE),0)*G1704</f>
        <v>0</v>
      </c>
      <c r="E1704" t="str">
        <f>IF(B1704&lt;0.8*MAX($B$3:B1704), "reinvest dividends","")</f>
        <v/>
      </c>
      <c r="F1704" s="4">
        <f t="shared" si="135"/>
        <v>1232.0390523983672</v>
      </c>
      <c r="G1704" s="4">
        <f t="shared" si="134"/>
        <v>962.4639076034648</v>
      </c>
      <c r="H1704" s="6">
        <f t="shared" si="131"/>
        <v>10279.114533205004</v>
      </c>
      <c r="I1704" s="6">
        <f>SUM($D$3:D1704)</f>
        <v>2839.2685274302203</v>
      </c>
      <c r="K1704" s="6">
        <f t="shared" si="133"/>
        <v>13158.177079614561</v>
      </c>
      <c r="L1704" s="6">
        <f t="shared" si="132"/>
        <v>13118.383060635224</v>
      </c>
      <c r="M1704" s="6">
        <f>MAX($B$3:B1704)</f>
        <v>11.72</v>
      </c>
    </row>
    <row r="1705" spans="1:13" x14ac:dyDescent="0.25">
      <c r="A1705" s="1">
        <v>38329</v>
      </c>
      <c r="B1705" s="6">
        <v>10.68</v>
      </c>
      <c r="C1705" s="6">
        <v>5.4255610000000001</v>
      </c>
      <c r="D1705" s="6">
        <f>_xlfn.IFNA(VLOOKUP(A1705,'APIUX Dividends'!A:B,2,FALSE),0)*G1705</f>
        <v>0</v>
      </c>
      <c r="E1705" t="str">
        <f>IF(B1705&lt;0.8*MAX($B$3:B1705), "reinvest dividends","")</f>
        <v/>
      </c>
      <c r="F1705" s="4">
        <f t="shared" si="135"/>
        <v>1232.0390523983672</v>
      </c>
      <c r="G1705" s="4">
        <f t="shared" si="134"/>
        <v>962.4639076034648</v>
      </c>
      <c r="H1705" s="6">
        <f t="shared" si="131"/>
        <v>10279.114533205004</v>
      </c>
      <c r="I1705" s="6">
        <f>SUM($D$3:D1705)</f>
        <v>2839.2685274302203</v>
      </c>
      <c r="K1705" s="6">
        <f t="shared" si="133"/>
        <v>13158.177079614561</v>
      </c>
      <c r="L1705" s="6">
        <f t="shared" si="132"/>
        <v>13118.383060635224</v>
      </c>
      <c r="M1705" s="6">
        <f>MAX($B$3:B1705)</f>
        <v>11.72</v>
      </c>
    </row>
    <row r="1706" spans="1:13" x14ac:dyDescent="0.25">
      <c r="A1706" s="1">
        <v>38330</v>
      </c>
      <c r="B1706" s="6">
        <v>10.69</v>
      </c>
      <c r="C1706" s="6">
        <v>5.4306429999999999</v>
      </c>
      <c r="D1706" s="6">
        <f>_xlfn.IFNA(VLOOKUP(A1706,'APIUX Dividends'!A:B,2,FALSE),0)*G1706</f>
        <v>0</v>
      </c>
      <c r="E1706" t="str">
        <f>IF(B1706&lt;0.8*MAX($B$3:B1706), "reinvest dividends","")</f>
        <v/>
      </c>
      <c r="F1706" s="4">
        <f t="shared" si="135"/>
        <v>1232.0390523983672</v>
      </c>
      <c r="G1706" s="4">
        <f t="shared" si="134"/>
        <v>962.4639076034648</v>
      </c>
      <c r="H1706" s="6">
        <f t="shared" si="131"/>
        <v>10288.739172281039</v>
      </c>
      <c r="I1706" s="6">
        <f>SUM($D$3:D1706)</f>
        <v>2839.2685274302203</v>
      </c>
      <c r="K1706" s="6">
        <f t="shared" si="133"/>
        <v>13170.497470138545</v>
      </c>
      <c r="L1706" s="6">
        <f t="shared" si="132"/>
        <v>13128.007699711259</v>
      </c>
      <c r="M1706" s="6">
        <f>MAX($B$3:B1706)</f>
        <v>11.72</v>
      </c>
    </row>
    <row r="1707" spans="1:13" x14ac:dyDescent="0.25">
      <c r="A1707" s="1">
        <v>38331</v>
      </c>
      <c r="B1707" s="6">
        <v>10.69</v>
      </c>
      <c r="C1707" s="6">
        <v>5.4306429999999999</v>
      </c>
      <c r="D1707" s="6">
        <f>_xlfn.IFNA(VLOOKUP(A1707,'APIUX Dividends'!A:B,2,FALSE),0)*G1707</f>
        <v>0</v>
      </c>
      <c r="E1707" t="str">
        <f>IF(B1707&lt;0.8*MAX($B$3:B1707), "reinvest dividends","")</f>
        <v/>
      </c>
      <c r="F1707" s="4">
        <f t="shared" si="135"/>
        <v>1232.0390523983672</v>
      </c>
      <c r="G1707" s="4">
        <f t="shared" si="134"/>
        <v>962.4639076034648</v>
      </c>
      <c r="H1707" s="6">
        <f t="shared" si="131"/>
        <v>10288.739172281039</v>
      </c>
      <c r="I1707" s="6">
        <f>SUM($D$3:D1707)</f>
        <v>2839.2685274302203</v>
      </c>
      <c r="K1707" s="6">
        <f t="shared" si="133"/>
        <v>13170.497470138545</v>
      </c>
      <c r="L1707" s="6">
        <f t="shared" si="132"/>
        <v>13128.007699711259</v>
      </c>
      <c r="M1707" s="6">
        <f>MAX($B$3:B1707)</f>
        <v>11.72</v>
      </c>
    </row>
    <row r="1708" spans="1:13" x14ac:dyDescent="0.25">
      <c r="A1708" s="1">
        <v>38334</v>
      </c>
      <c r="B1708" s="6">
        <v>10.69</v>
      </c>
      <c r="C1708" s="6">
        <v>5.4306429999999999</v>
      </c>
      <c r="D1708" s="6">
        <f>_xlfn.IFNA(VLOOKUP(A1708,'APIUX Dividends'!A:B,2,FALSE),0)*G1708</f>
        <v>0</v>
      </c>
      <c r="E1708" t="str">
        <f>IF(B1708&lt;0.8*MAX($B$3:B1708), "reinvest dividends","")</f>
        <v/>
      </c>
      <c r="F1708" s="4">
        <f t="shared" si="135"/>
        <v>1232.0390523983672</v>
      </c>
      <c r="G1708" s="4">
        <f t="shared" si="134"/>
        <v>962.4639076034648</v>
      </c>
      <c r="H1708" s="6">
        <f t="shared" si="131"/>
        <v>10288.739172281039</v>
      </c>
      <c r="I1708" s="6">
        <f>SUM($D$3:D1708)</f>
        <v>2839.2685274302203</v>
      </c>
      <c r="K1708" s="6">
        <f t="shared" si="133"/>
        <v>13170.497470138545</v>
      </c>
      <c r="L1708" s="6">
        <f t="shared" si="132"/>
        <v>13128.007699711259</v>
      </c>
      <c r="M1708" s="6">
        <f>MAX($B$3:B1708)</f>
        <v>11.72</v>
      </c>
    </row>
    <row r="1709" spans="1:13" x14ac:dyDescent="0.25">
      <c r="A1709" s="1">
        <v>38335</v>
      </c>
      <c r="B1709" s="6">
        <v>10.69</v>
      </c>
      <c r="C1709" s="6">
        <v>5.4306429999999999</v>
      </c>
      <c r="D1709" s="6">
        <f>_xlfn.IFNA(VLOOKUP(A1709,'APIUX Dividends'!A:B,2,FALSE),0)*G1709</f>
        <v>0</v>
      </c>
      <c r="E1709" t="str">
        <f>IF(B1709&lt;0.8*MAX($B$3:B1709), "reinvest dividends","")</f>
        <v/>
      </c>
      <c r="F1709" s="4">
        <f t="shared" si="135"/>
        <v>1232.0390523983672</v>
      </c>
      <c r="G1709" s="4">
        <f t="shared" si="134"/>
        <v>962.4639076034648</v>
      </c>
      <c r="H1709" s="6">
        <f t="shared" si="131"/>
        <v>10288.739172281039</v>
      </c>
      <c r="I1709" s="6">
        <f>SUM($D$3:D1709)</f>
        <v>2839.2685274302203</v>
      </c>
      <c r="K1709" s="6">
        <f t="shared" si="133"/>
        <v>13170.497470138545</v>
      </c>
      <c r="L1709" s="6">
        <f t="shared" si="132"/>
        <v>13128.007699711259</v>
      </c>
      <c r="M1709" s="6">
        <f>MAX($B$3:B1709)</f>
        <v>11.72</v>
      </c>
    </row>
    <row r="1710" spans="1:13" x14ac:dyDescent="0.25">
      <c r="A1710" s="1">
        <v>38336</v>
      </c>
      <c r="B1710" s="6">
        <v>10.69</v>
      </c>
      <c r="C1710" s="6">
        <v>5.4306429999999999</v>
      </c>
      <c r="D1710" s="6">
        <f>_xlfn.IFNA(VLOOKUP(A1710,'APIUX Dividends'!A:B,2,FALSE),0)*G1710</f>
        <v>0</v>
      </c>
      <c r="E1710" t="str">
        <f>IF(B1710&lt;0.8*MAX($B$3:B1710), "reinvest dividends","")</f>
        <v/>
      </c>
      <c r="F1710" s="4">
        <f t="shared" si="135"/>
        <v>1232.0390523983672</v>
      </c>
      <c r="G1710" s="4">
        <f t="shared" si="134"/>
        <v>962.4639076034648</v>
      </c>
      <c r="H1710" s="6">
        <f t="shared" si="131"/>
        <v>10288.739172281039</v>
      </c>
      <c r="I1710" s="6">
        <f>SUM($D$3:D1710)</f>
        <v>2839.2685274302203</v>
      </c>
      <c r="K1710" s="6">
        <f t="shared" si="133"/>
        <v>13170.497470138545</v>
      </c>
      <c r="L1710" s="6">
        <f t="shared" si="132"/>
        <v>13128.007699711259</v>
      </c>
      <c r="M1710" s="6">
        <f>MAX($B$3:B1710)</f>
        <v>11.72</v>
      </c>
    </row>
    <row r="1711" spans="1:13" x14ac:dyDescent="0.25">
      <c r="A1711" s="1">
        <v>38337</v>
      </c>
      <c r="B1711" s="6">
        <v>10.7</v>
      </c>
      <c r="C1711" s="6">
        <v>5.4357240000000004</v>
      </c>
      <c r="D1711" s="6">
        <f>_xlfn.IFNA(VLOOKUP(A1711,'APIUX Dividends'!A:B,2,FALSE),0)*G1711</f>
        <v>0</v>
      </c>
      <c r="E1711" t="str">
        <f>IF(B1711&lt;0.8*MAX($B$3:B1711), "reinvest dividends","")</f>
        <v/>
      </c>
      <c r="F1711" s="4">
        <f t="shared" si="135"/>
        <v>1232.0390523983672</v>
      </c>
      <c r="G1711" s="4">
        <f t="shared" si="134"/>
        <v>962.4639076034648</v>
      </c>
      <c r="H1711" s="6">
        <f t="shared" si="131"/>
        <v>10298.363811357072</v>
      </c>
      <c r="I1711" s="6">
        <f>SUM($D$3:D1711)</f>
        <v>2839.2685274302203</v>
      </c>
      <c r="K1711" s="6">
        <f t="shared" si="133"/>
        <v>13182.817860662528</v>
      </c>
      <c r="L1711" s="6">
        <f t="shared" si="132"/>
        <v>13137.632338787293</v>
      </c>
      <c r="M1711" s="6">
        <f>MAX($B$3:B1711)</f>
        <v>11.72</v>
      </c>
    </row>
    <row r="1712" spans="1:13" x14ac:dyDescent="0.25">
      <c r="A1712" s="1">
        <v>38338</v>
      </c>
      <c r="B1712" s="6">
        <v>10.68</v>
      </c>
      <c r="C1712" s="6">
        <v>5.4255610000000001</v>
      </c>
      <c r="D1712" s="6">
        <f>_xlfn.IFNA(VLOOKUP(A1712,'APIUX Dividends'!A:B,2,FALSE),0)*G1712</f>
        <v>0</v>
      </c>
      <c r="E1712" t="str">
        <f>IF(B1712&lt;0.8*MAX($B$3:B1712), "reinvest dividends","")</f>
        <v/>
      </c>
      <c r="F1712" s="4">
        <f t="shared" si="135"/>
        <v>1232.0390523983672</v>
      </c>
      <c r="G1712" s="4">
        <f t="shared" si="134"/>
        <v>962.4639076034648</v>
      </c>
      <c r="H1712" s="6">
        <f t="shared" si="131"/>
        <v>10279.114533205004</v>
      </c>
      <c r="I1712" s="6">
        <f>SUM($D$3:D1712)</f>
        <v>2839.2685274302203</v>
      </c>
      <c r="K1712" s="6">
        <f t="shared" si="133"/>
        <v>13158.177079614561</v>
      </c>
      <c r="L1712" s="6">
        <f t="shared" si="132"/>
        <v>13118.383060635224</v>
      </c>
      <c r="M1712" s="6">
        <f>MAX($B$3:B1712)</f>
        <v>11.72</v>
      </c>
    </row>
    <row r="1713" spans="1:13" x14ac:dyDescent="0.25">
      <c r="A1713" s="1">
        <v>38341</v>
      </c>
      <c r="B1713" s="6">
        <v>10.67</v>
      </c>
      <c r="C1713" s="6">
        <v>5.4204819999999998</v>
      </c>
      <c r="D1713" s="6">
        <f>_xlfn.IFNA(VLOOKUP(A1713,'APIUX Dividends'!A:B,2,FALSE),0)*G1713</f>
        <v>0</v>
      </c>
      <c r="E1713" t="str">
        <f>IF(B1713&lt;0.8*MAX($B$3:B1713), "reinvest dividends","")</f>
        <v/>
      </c>
      <c r="F1713" s="4">
        <f t="shared" si="135"/>
        <v>1232.0390523983672</v>
      </c>
      <c r="G1713" s="4">
        <f t="shared" si="134"/>
        <v>962.4639076034648</v>
      </c>
      <c r="H1713" s="6">
        <f t="shared" si="131"/>
        <v>10269.48989412897</v>
      </c>
      <c r="I1713" s="6">
        <f>SUM($D$3:D1713)</f>
        <v>2839.2685274302203</v>
      </c>
      <c r="K1713" s="6">
        <f t="shared" si="133"/>
        <v>13145.856689090579</v>
      </c>
      <c r="L1713" s="6">
        <f t="shared" si="132"/>
        <v>13108.758421559191</v>
      </c>
      <c r="M1713" s="6">
        <f>MAX($B$3:B1713)</f>
        <v>11.72</v>
      </c>
    </row>
    <row r="1714" spans="1:13" x14ac:dyDescent="0.25">
      <c r="A1714" s="1">
        <v>38342</v>
      </c>
      <c r="B1714" s="6">
        <v>10.67</v>
      </c>
      <c r="C1714" s="6">
        <v>5.4204819999999998</v>
      </c>
      <c r="D1714" s="6">
        <f>_xlfn.IFNA(VLOOKUP(A1714,'APIUX Dividends'!A:B,2,FALSE),0)*G1714</f>
        <v>0</v>
      </c>
      <c r="E1714" t="str">
        <f>IF(B1714&lt;0.8*MAX($B$3:B1714), "reinvest dividends","")</f>
        <v/>
      </c>
      <c r="F1714" s="4">
        <f t="shared" si="135"/>
        <v>1232.0390523983672</v>
      </c>
      <c r="G1714" s="4">
        <f t="shared" si="134"/>
        <v>962.4639076034648</v>
      </c>
      <c r="H1714" s="6">
        <f t="shared" si="131"/>
        <v>10269.48989412897</v>
      </c>
      <c r="I1714" s="6">
        <f>SUM($D$3:D1714)</f>
        <v>2839.2685274302203</v>
      </c>
      <c r="K1714" s="6">
        <f t="shared" si="133"/>
        <v>13145.856689090579</v>
      </c>
      <c r="L1714" s="6">
        <f t="shared" si="132"/>
        <v>13108.758421559191</v>
      </c>
      <c r="M1714" s="6">
        <f>MAX($B$3:B1714)</f>
        <v>11.72</v>
      </c>
    </row>
    <row r="1715" spans="1:13" x14ac:dyDescent="0.25">
      <c r="A1715" s="1">
        <v>38343</v>
      </c>
      <c r="B1715" s="6">
        <v>10.68</v>
      </c>
      <c r="C1715" s="6">
        <v>5.4255610000000001</v>
      </c>
      <c r="D1715" s="6">
        <f>_xlfn.IFNA(VLOOKUP(A1715,'APIUX Dividends'!A:B,2,FALSE),0)*G1715</f>
        <v>0</v>
      </c>
      <c r="E1715" t="str">
        <f>IF(B1715&lt;0.8*MAX($B$3:B1715), "reinvest dividends","")</f>
        <v/>
      </c>
      <c r="F1715" s="4">
        <f t="shared" si="135"/>
        <v>1232.0390523983672</v>
      </c>
      <c r="G1715" s="4">
        <f t="shared" si="134"/>
        <v>962.4639076034648</v>
      </c>
      <c r="H1715" s="6">
        <f t="shared" si="131"/>
        <v>10279.114533205004</v>
      </c>
      <c r="I1715" s="6">
        <f>SUM($D$3:D1715)</f>
        <v>2839.2685274302203</v>
      </c>
      <c r="K1715" s="6">
        <f t="shared" si="133"/>
        <v>13158.177079614561</v>
      </c>
      <c r="L1715" s="6">
        <f t="shared" si="132"/>
        <v>13118.383060635224</v>
      </c>
      <c r="M1715" s="6">
        <f>MAX($B$3:B1715)</f>
        <v>11.72</v>
      </c>
    </row>
    <row r="1716" spans="1:13" x14ac:dyDescent="0.25">
      <c r="A1716" s="1">
        <v>38344</v>
      </c>
      <c r="B1716" s="6">
        <v>10.68</v>
      </c>
      <c r="C1716" s="6">
        <v>5.4255610000000001</v>
      </c>
      <c r="D1716" s="6">
        <f>_xlfn.IFNA(VLOOKUP(A1716,'APIUX Dividends'!A:B,2,FALSE),0)*G1716</f>
        <v>0</v>
      </c>
      <c r="E1716" t="str">
        <f>IF(B1716&lt;0.8*MAX($B$3:B1716), "reinvest dividends","")</f>
        <v/>
      </c>
      <c r="F1716" s="4">
        <f t="shared" si="135"/>
        <v>1232.0390523983672</v>
      </c>
      <c r="G1716" s="4">
        <f t="shared" si="134"/>
        <v>962.4639076034648</v>
      </c>
      <c r="H1716" s="6">
        <f t="shared" si="131"/>
        <v>10279.114533205004</v>
      </c>
      <c r="I1716" s="6">
        <f>SUM($D$3:D1716)</f>
        <v>2839.2685274302203</v>
      </c>
      <c r="K1716" s="6">
        <f t="shared" si="133"/>
        <v>13158.177079614561</v>
      </c>
      <c r="L1716" s="6">
        <f t="shared" si="132"/>
        <v>13118.383060635224</v>
      </c>
      <c r="M1716" s="6">
        <f>MAX($B$3:B1716)</f>
        <v>11.72</v>
      </c>
    </row>
    <row r="1717" spans="1:13" x14ac:dyDescent="0.25">
      <c r="A1717" s="1">
        <v>38348</v>
      </c>
      <c r="B1717" s="6">
        <v>10.68</v>
      </c>
      <c r="C1717" s="6">
        <v>5.4255610000000001</v>
      </c>
      <c r="D1717" s="6">
        <f>_xlfn.IFNA(VLOOKUP(A1717,'APIUX Dividends'!A:B,2,FALSE),0)*G1717</f>
        <v>0</v>
      </c>
      <c r="E1717" t="str">
        <f>IF(B1717&lt;0.8*MAX($B$3:B1717), "reinvest dividends","")</f>
        <v/>
      </c>
      <c r="F1717" s="4">
        <f t="shared" si="135"/>
        <v>1232.0390523983672</v>
      </c>
      <c r="G1717" s="4">
        <f t="shared" si="134"/>
        <v>962.4639076034648</v>
      </c>
      <c r="H1717" s="6">
        <f t="shared" si="131"/>
        <v>10279.114533205004</v>
      </c>
      <c r="I1717" s="6">
        <f>SUM($D$3:D1717)</f>
        <v>2839.2685274302203</v>
      </c>
      <c r="K1717" s="6">
        <f t="shared" si="133"/>
        <v>13158.177079614561</v>
      </c>
      <c r="L1717" s="6">
        <f t="shared" si="132"/>
        <v>13118.383060635224</v>
      </c>
      <c r="M1717" s="6">
        <f>MAX($B$3:B1717)</f>
        <v>11.72</v>
      </c>
    </row>
    <row r="1718" spans="1:13" x14ac:dyDescent="0.25">
      <c r="A1718" s="1">
        <v>38349</v>
      </c>
      <c r="B1718" s="6">
        <v>10.67</v>
      </c>
      <c r="C1718" s="6">
        <v>5.4204819999999998</v>
      </c>
      <c r="D1718" s="6">
        <f>_xlfn.IFNA(VLOOKUP(A1718,'APIUX Dividends'!A:B,2,FALSE),0)*G1718</f>
        <v>0</v>
      </c>
      <c r="E1718" t="str">
        <f>IF(B1718&lt;0.8*MAX($B$3:B1718), "reinvest dividends","")</f>
        <v/>
      </c>
      <c r="F1718" s="4">
        <f t="shared" si="135"/>
        <v>1232.0390523983672</v>
      </c>
      <c r="G1718" s="4">
        <f t="shared" si="134"/>
        <v>962.4639076034648</v>
      </c>
      <c r="H1718" s="6">
        <f t="shared" si="131"/>
        <v>10269.48989412897</v>
      </c>
      <c r="I1718" s="6">
        <f>SUM($D$3:D1718)</f>
        <v>2839.2685274302203</v>
      </c>
      <c r="K1718" s="6">
        <f t="shared" si="133"/>
        <v>13145.856689090579</v>
      </c>
      <c r="L1718" s="6">
        <f t="shared" si="132"/>
        <v>13108.758421559191</v>
      </c>
      <c r="M1718" s="6">
        <f>MAX($B$3:B1718)</f>
        <v>11.72</v>
      </c>
    </row>
    <row r="1719" spans="1:13" x14ac:dyDescent="0.25">
      <c r="A1719" s="1">
        <v>38350</v>
      </c>
      <c r="B1719" s="6">
        <v>10.67</v>
      </c>
      <c r="C1719" s="6">
        <v>5.4204819999999998</v>
      </c>
      <c r="D1719" s="6">
        <f>_xlfn.IFNA(VLOOKUP(A1719,'APIUX Dividends'!A:B,2,FALSE),0)*G1719</f>
        <v>0</v>
      </c>
      <c r="E1719" t="str">
        <f>IF(B1719&lt;0.8*MAX($B$3:B1719), "reinvest dividends","")</f>
        <v/>
      </c>
      <c r="F1719" s="4">
        <f t="shared" si="135"/>
        <v>1232.0390523983672</v>
      </c>
      <c r="G1719" s="4">
        <f t="shared" si="134"/>
        <v>962.4639076034648</v>
      </c>
      <c r="H1719" s="6">
        <f t="shared" si="131"/>
        <v>10269.48989412897</v>
      </c>
      <c r="I1719" s="6">
        <f>SUM($D$3:D1719)</f>
        <v>2839.2685274302203</v>
      </c>
      <c r="K1719" s="6">
        <f t="shared" si="133"/>
        <v>13145.856689090579</v>
      </c>
      <c r="L1719" s="6">
        <f t="shared" si="132"/>
        <v>13108.758421559191</v>
      </c>
      <c r="M1719" s="6">
        <f>MAX($B$3:B1719)</f>
        <v>11.72</v>
      </c>
    </row>
    <row r="1720" spans="1:13" x14ac:dyDescent="0.25">
      <c r="A1720" s="1">
        <v>38351</v>
      </c>
      <c r="B1720" s="6">
        <v>10.66</v>
      </c>
      <c r="C1720" s="6">
        <v>5.4154020000000003</v>
      </c>
      <c r="D1720" s="6">
        <f>_xlfn.IFNA(VLOOKUP(A1720,'APIUX Dividends'!A:B,2,FALSE),0)*G1720</f>
        <v>0</v>
      </c>
      <c r="E1720" t="str">
        <f>IF(B1720&lt;0.8*MAX($B$3:B1720), "reinvest dividends","")</f>
        <v/>
      </c>
      <c r="F1720" s="4">
        <f t="shared" si="135"/>
        <v>1232.0390523983672</v>
      </c>
      <c r="G1720" s="4">
        <f t="shared" si="134"/>
        <v>962.4639076034648</v>
      </c>
      <c r="H1720" s="6">
        <f t="shared" si="131"/>
        <v>10259.865255052935</v>
      </c>
      <c r="I1720" s="6">
        <f>SUM($D$3:D1720)</f>
        <v>2839.2685274302203</v>
      </c>
      <c r="K1720" s="6">
        <f t="shared" si="133"/>
        <v>13133.536298566594</v>
      </c>
      <c r="L1720" s="6">
        <f t="shared" si="132"/>
        <v>13099.133782483155</v>
      </c>
      <c r="M1720" s="6">
        <f>MAX($B$3:B1720)</f>
        <v>11.72</v>
      </c>
    </row>
    <row r="1721" spans="1:13" x14ac:dyDescent="0.25">
      <c r="A1721" s="1">
        <v>38352</v>
      </c>
      <c r="B1721" s="6">
        <v>10.58</v>
      </c>
      <c r="C1721" s="6">
        <v>5.4241190000000001</v>
      </c>
      <c r="D1721" s="6">
        <f>_xlfn.IFNA(VLOOKUP(A1721,'APIUX Dividends'!A:B,2,FALSE),0)*G1721</f>
        <v>93.358999037536094</v>
      </c>
      <c r="E1721" t="str">
        <f>IF(B1721&lt;0.8*MAX($B$3:B1721), "reinvest dividends","")</f>
        <v/>
      </c>
      <c r="F1721" s="4">
        <f t="shared" si="135"/>
        <v>1240.8631543867921</v>
      </c>
      <c r="G1721" s="4">
        <f t="shared" si="134"/>
        <v>962.4639076034648</v>
      </c>
      <c r="H1721" s="6">
        <f t="shared" si="131"/>
        <v>10182.868142444659</v>
      </c>
      <c r="I1721" s="6">
        <f>SUM($D$3:D1721)</f>
        <v>2932.6275264677565</v>
      </c>
      <c r="K1721" s="6">
        <f t="shared" si="133"/>
        <v>13128.33217341226</v>
      </c>
      <c r="L1721" s="6">
        <f t="shared" si="132"/>
        <v>13115.495668912416</v>
      </c>
      <c r="M1721" s="6">
        <f>MAX($B$3:B1721)</f>
        <v>11.72</v>
      </c>
    </row>
    <row r="1722" spans="1:13" x14ac:dyDescent="0.25">
      <c r="A1722" s="1">
        <v>38355</v>
      </c>
      <c r="B1722" s="6">
        <v>10.58</v>
      </c>
      <c r="C1722" s="6">
        <v>5.4241190000000001</v>
      </c>
      <c r="D1722" s="6">
        <f>_xlfn.IFNA(VLOOKUP(A1722,'APIUX Dividends'!A:B,2,FALSE),0)*G1722</f>
        <v>0</v>
      </c>
      <c r="E1722" t="str">
        <f>IF(B1722&lt;0.8*MAX($B$3:B1722), "reinvest dividends","")</f>
        <v/>
      </c>
      <c r="F1722" s="4">
        <f t="shared" si="135"/>
        <v>1240.8631543867921</v>
      </c>
      <c r="G1722" s="4">
        <f t="shared" si="134"/>
        <v>962.4639076034648</v>
      </c>
      <c r="H1722" s="6">
        <f t="shared" si="131"/>
        <v>10182.868142444659</v>
      </c>
      <c r="I1722" s="6">
        <f>SUM($D$3:D1722)</f>
        <v>2932.6275264677565</v>
      </c>
      <c r="K1722" s="6">
        <f t="shared" si="133"/>
        <v>13128.33217341226</v>
      </c>
      <c r="L1722" s="6">
        <f t="shared" si="132"/>
        <v>13115.495668912416</v>
      </c>
      <c r="M1722" s="6">
        <f>MAX($B$3:B1722)</f>
        <v>11.72</v>
      </c>
    </row>
    <row r="1723" spans="1:13" x14ac:dyDescent="0.25">
      <c r="A1723" s="1">
        <v>38356</v>
      </c>
      <c r="B1723" s="6">
        <v>10.58</v>
      </c>
      <c r="C1723" s="6">
        <v>5.4241190000000001</v>
      </c>
      <c r="D1723" s="6">
        <f>_xlfn.IFNA(VLOOKUP(A1723,'APIUX Dividends'!A:B,2,FALSE),0)*G1723</f>
        <v>0</v>
      </c>
      <c r="E1723" t="str">
        <f>IF(B1723&lt;0.8*MAX($B$3:B1723), "reinvest dividends","")</f>
        <v/>
      </c>
      <c r="F1723" s="4">
        <f t="shared" si="135"/>
        <v>1240.8631543867921</v>
      </c>
      <c r="G1723" s="4">
        <f t="shared" si="134"/>
        <v>962.4639076034648</v>
      </c>
      <c r="H1723" s="6">
        <f t="shared" si="131"/>
        <v>10182.868142444659</v>
      </c>
      <c r="I1723" s="6">
        <f>SUM($D$3:D1723)</f>
        <v>2932.6275264677565</v>
      </c>
      <c r="K1723" s="6">
        <f t="shared" si="133"/>
        <v>13128.33217341226</v>
      </c>
      <c r="L1723" s="6">
        <f t="shared" si="132"/>
        <v>13115.495668912416</v>
      </c>
      <c r="M1723" s="6">
        <f>MAX($B$3:B1723)</f>
        <v>11.72</v>
      </c>
    </row>
    <row r="1724" spans="1:13" x14ac:dyDescent="0.25">
      <c r="A1724" s="1">
        <v>38357</v>
      </c>
      <c r="B1724" s="6">
        <v>10.57</v>
      </c>
      <c r="C1724" s="6">
        <v>5.4189889999999998</v>
      </c>
      <c r="D1724" s="6">
        <f>_xlfn.IFNA(VLOOKUP(A1724,'APIUX Dividends'!A:B,2,FALSE),0)*G1724</f>
        <v>0</v>
      </c>
      <c r="E1724" t="str">
        <f>IF(B1724&lt;0.8*MAX($B$3:B1724), "reinvest dividends","")</f>
        <v/>
      </c>
      <c r="F1724" s="4">
        <f t="shared" si="135"/>
        <v>1240.8631543867921</v>
      </c>
      <c r="G1724" s="4">
        <f t="shared" si="134"/>
        <v>962.4639076034648</v>
      </c>
      <c r="H1724" s="6">
        <f t="shared" si="131"/>
        <v>10173.243503368623</v>
      </c>
      <c r="I1724" s="6">
        <f>SUM($D$3:D1724)</f>
        <v>2932.6275264677565</v>
      </c>
      <c r="K1724" s="6">
        <f t="shared" si="133"/>
        <v>13115.923541868393</v>
      </c>
      <c r="L1724" s="6">
        <f t="shared" si="132"/>
        <v>13105.87102983638</v>
      </c>
      <c r="M1724" s="6">
        <f>MAX($B$3:B1724)</f>
        <v>11.72</v>
      </c>
    </row>
    <row r="1725" spans="1:13" x14ac:dyDescent="0.25">
      <c r="A1725" s="1">
        <v>38358</v>
      </c>
      <c r="B1725" s="6">
        <v>10.57</v>
      </c>
      <c r="C1725" s="6">
        <v>5.4189889999999998</v>
      </c>
      <c r="D1725" s="6">
        <f>_xlfn.IFNA(VLOOKUP(A1725,'APIUX Dividends'!A:B,2,FALSE),0)*G1725</f>
        <v>0</v>
      </c>
      <c r="E1725" t="str">
        <f>IF(B1725&lt;0.8*MAX($B$3:B1725), "reinvest dividends","")</f>
        <v/>
      </c>
      <c r="F1725" s="4">
        <f t="shared" si="135"/>
        <v>1240.8631543867921</v>
      </c>
      <c r="G1725" s="4">
        <f t="shared" si="134"/>
        <v>962.4639076034648</v>
      </c>
      <c r="H1725" s="6">
        <f t="shared" si="131"/>
        <v>10173.243503368623</v>
      </c>
      <c r="I1725" s="6">
        <f>SUM($D$3:D1725)</f>
        <v>2932.6275264677565</v>
      </c>
      <c r="K1725" s="6">
        <f t="shared" si="133"/>
        <v>13115.923541868393</v>
      </c>
      <c r="L1725" s="6">
        <f t="shared" si="132"/>
        <v>13105.87102983638</v>
      </c>
      <c r="M1725" s="6">
        <f>MAX($B$3:B1725)</f>
        <v>11.72</v>
      </c>
    </row>
    <row r="1726" spans="1:13" x14ac:dyDescent="0.25">
      <c r="A1726" s="1">
        <v>38359</v>
      </c>
      <c r="B1726" s="6">
        <v>10.57</v>
      </c>
      <c r="C1726" s="6">
        <v>5.4189889999999998</v>
      </c>
      <c r="D1726" s="6">
        <f>_xlfn.IFNA(VLOOKUP(A1726,'APIUX Dividends'!A:B,2,FALSE),0)*G1726</f>
        <v>0</v>
      </c>
      <c r="E1726" t="str">
        <f>IF(B1726&lt;0.8*MAX($B$3:B1726), "reinvest dividends","")</f>
        <v/>
      </c>
      <c r="F1726" s="4">
        <f t="shared" si="135"/>
        <v>1240.8631543867921</v>
      </c>
      <c r="G1726" s="4">
        <f t="shared" si="134"/>
        <v>962.4639076034648</v>
      </c>
      <c r="H1726" s="6">
        <f t="shared" si="131"/>
        <v>10173.243503368623</v>
      </c>
      <c r="I1726" s="6">
        <f>SUM($D$3:D1726)</f>
        <v>2932.6275264677565</v>
      </c>
      <c r="K1726" s="6">
        <f t="shared" si="133"/>
        <v>13115.923541868393</v>
      </c>
      <c r="L1726" s="6">
        <f t="shared" si="132"/>
        <v>13105.87102983638</v>
      </c>
      <c r="M1726" s="6">
        <f>MAX($B$3:B1726)</f>
        <v>11.72</v>
      </c>
    </row>
    <row r="1727" spans="1:13" x14ac:dyDescent="0.25">
      <c r="A1727" s="1">
        <v>38362</v>
      </c>
      <c r="B1727" s="6">
        <v>10.57</v>
      </c>
      <c r="C1727" s="6">
        <v>5.4189889999999998</v>
      </c>
      <c r="D1727" s="6">
        <f>_xlfn.IFNA(VLOOKUP(A1727,'APIUX Dividends'!A:B,2,FALSE),0)*G1727</f>
        <v>0</v>
      </c>
      <c r="E1727" t="str">
        <f>IF(B1727&lt;0.8*MAX($B$3:B1727), "reinvest dividends","")</f>
        <v/>
      </c>
      <c r="F1727" s="4">
        <f t="shared" si="135"/>
        <v>1240.8631543867921</v>
      </c>
      <c r="G1727" s="4">
        <f t="shared" si="134"/>
        <v>962.4639076034648</v>
      </c>
      <c r="H1727" s="6">
        <f t="shared" si="131"/>
        <v>10173.243503368623</v>
      </c>
      <c r="I1727" s="6">
        <f>SUM($D$3:D1727)</f>
        <v>2932.6275264677565</v>
      </c>
      <c r="K1727" s="6">
        <f t="shared" si="133"/>
        <v>13115.923541868393</v>
      </c>
      <c r="L1727" s="6">
        <f t="shared" si="132"/>
        <v>13105.87102983638</v>
      </c>
      <c r="M1727" s="6">
        <f>MAX($B$3:B1727)</f>
        <v>11.72</v>
      </c>
    </row>
    <row r="1728" spans="1:13" x14ac:dyDescent="0.25">
      <c r="A1728" s="1">
        <v>38363</v>
      </c>
      <c r="B1728" s="6">
        <v>10.57</v>
      </c>
      <c r="C1728" s="6">
        <v>5.4189889999999998</v>
      </c>
      <c r="D1728" s="6">
        <f>_xlfn.IFNA(VLOOKUP(A1728,'APIUX Dividends'!A:B,2,FALSE),0)*G1728</f>
        <v>0</v>
      </c>
      <c r="E1728" t="str">
        <f>IF(B1728&lt;0.8*MAX($B$3:B1728), "reinvest dividends","")</f>
        <v/>
      </c>
      <c r="F1728" s="4">
        <f t="shared" si="135"/>
        <v>1240.8631543867921</v>
      </c>
      <c r="G1728" s="4">
        <f t="shared" si="134"/>
        <v>962.4639076034648</v>
      </c>
      <c r="H1728" s="6">
        <f t="shared" si="131"/>
        <v>10173.243503368623</v>
      </c>
      <c r="I1728" s="6">
        <f>SUM($D$3:D1728)</f>
        <v>2932.6275264677565</v>
      </c>
      <c r="K1728" s="6">
        <f t="shared" si="133"/>
        <v>13115.923541868393</v>
      </c>
      <c r="L1728" s="6">
        <f t="shared" si="132"/>
        <v>13105.87102983638</v>
      </c>
      <c r="M1728" s="6">
        <f>MAX($B$3:B1728)</f>
        <v>11.72</v>
      </c>
    </row>
    <row r="1729" spans="1:13" x14ac:dyDescent="0.25">
      <c r="A1729" s="1">
        <v>38364</v>
      </c>
      <c r="B1729" s="6">
        <v>10.58</v>
      </c>
      <c r="C1729" s="6">
        <v>5.4241190000000001</v>
      </c>
      <c r="D1729" s="6">
        <f>_xlfn.IFNA(VLOOKUP(A1729,'APIUX Dividends'!A:B,2,FALSE),0)*G1729</f>
        <v>0</v>
      </c>
      <c r="E1729" t="str">
        <f>IF(B1729&lt;0.8*MAX($B$3:B1729), "reinvest dividends","")</f>
        <v/>
      </c>
      <c r="F1729" s="4">
        <f t="shared" si="135"/>
        <v>1240.8631543867921</v>
      </c>
      <c r="G1729" s="4">
        <f t="shared" si="134"/>
        <v>962.4639076034648</v>
      </c>
      <c r="H1729" s="6">
        <f t="shared" si="131"/>
        <v>10182.868142444659</v>
      </c>
      <c r="I1729" s="6">
        <f>SUM($D$3:D1729)</f>
        <v>2932.6275264677565</v>
      </c>
      <c r="K1729" s="6">
        <f t="shared" si="133"/>
        <v>13128.33217341226</v>
      </c>
      <c r="L1729" s="6">
        <f t="shared" si="132"/>
        <v>13115.495668912416</v>
      </c>
      <c r="M1729" s="6">
        <f>MAX($B$3:B1729)</f>
        <v>11.72</v>
      </c>
    </row>
    <row r="1730" spans="1:13" x14ac:dyDescent="0.25">
      <c r="A1730" s="1">
        <v>38365</v>
      </c>
      <c r="B1730" s="6">
        <v>10.59</v>
      </c>
      <c r="C1730" s="6">
        <v>5.4292439999999997</v>
      </c>
      <c r="D1730" s="6">
        <f>_xlfn.IFNA(VLOOKUP(A1730,'APIUX Dividends'!A:B,2,FALSE),0)*G1730</f>
        <v>0</v>
      </c>
      <c r="E1730" t="str">
        <f>IF(B1730&lt;0.8*MAX($B$3:B1730), "reinvest dividends","")</f>
        <v/>
      </c>
      <c r="F1730" s="4">
        <f t="shared" si="135"/>
        <v>1240.8631543867921</v>
      </c>
      <c r="G1730" s="4">
        <f t="shared" si="134"/>
        <v>962.4639076034648</v>
      </c>
      <c r="H1730" s="6">
        <f t="shared" si="131"/>
        <v>10192.492781520692</v>
      </c>
      <c r="I1730" s="6">
        <f>SUM($D$3:D1730)</f>
        <v>2932.6275264677565</v>
      </c>
      <c r="K1730" s="6">
        <f t="shared" si="133"/>
        <v>13140.740804956127</v>
      </c>
      <c r="L1730" s="6">
        <f t="shared" si="132"/>
        <v>13125.120307988449</v>
      </c>
      <c r="M1730" s="6">
        <f>MAX($B$3:B1730)</f>
        <v>11.72</v>
      </c>
    </row>
    <row r="1731" spans="1:13" x14ac:dyDescent="0.25">
      <c r="A1731" s="1">
        <v>38366</v>
      </c>
      <c r="B1731" s="6">
        <v>10.6</v>
      </c>
      <c r="C1731" s="6">
        <v>5.4343719999999998</v>
      </c>
      <c r="D1731" s="6">
        <f>_xlfn.IFNA(VLOOKUP(A1731,'APIUX Dividends'!A:B,2,FALSE),0)*G1731</f>
        <v>0</v>
      </c>
      <c r="E1731" t="str">
        <f>IF(B1731&lt;0.8*MAX($B$3:B1731), "reinvest dividends","")</f>
        <v/>
      </c>
      <c r="F1731" s="4">
        <f t="shared" si="135"/>
        <v>1240.8631543867921</v>
      </c>
      <c r="G1731" s="4">
        <f t="shared" si="134"/>
        <v>962.4639076034648</v>
      </c>
      <c r="H1731" s="6">
        <f t="shared" ref="H1731:H1794" si="136">G1731*B1731</f>
        <v>10202.117420596727</v>
      </c>
      <c r="I1731" s="6">
        <f>SUM($D$3:D1731)</f>
        <v>2932.6275264677565</v>
      </c>
      <c r="K1731" s="6">
        <f t="shared" si="133"/>
        <v>13153.149436499996</v>
      </c>
      <c r="L1731" s="6">
        <f t="shared" ref="L1731:L1794" si="137">I1731+H1731</f>
        <v>13134.744947064484</v>
      </c>
      <c r="M1731" s="6">
        <f>MAX($B$3:B1731)</f>
        <v>11.72</v>
      </c>
    </row>
    <row r="1732" spans="1:13" x14ac:dyDescent="0.25">
      <c r="A1732" s="1">
        <v>38370</v>
      </c>
      <c r="B1732" s="6">
        <v>10.59</v>
      </c>
      <c r="C1732" s="6">
        <v>5.4292439999999997</v>
      </c>
      <c r="D1732" s="6">
        <f>_xlfn.IFNA(VLOOKUP(A1732,'APIUX Dividends'!A:B,2,FALSE),0)*G1732</f>
        <v>0</v>
      </c>
      <c r="E1732" t="str">
        <f>IF(B1732&lt;0.8*MAX($B$3:B1732), "reinvest dividends","")</f>
        <v/>
      </c>
      <c r="F1732" s="4">
        <f t="shared" si="135"/>
        <v>1240.8631543867921</v>
      </c>
      <c r="G1732" s="4">
        <f t="shared" si="134"/>
        <v>962.4639076034648</v>
      </c>
      <c r="H1732" s="6">
        <f t="shared" si="136"/>
        <v>10192.492781520692</v>
      </c>
      <c r="I1732" s="6">
        <f>SUM($D$3:D1732)</f>
        <v>2932.6275264677565</v>
      </c>
      <c r="K1732" s="6">
        <f t="shared" ref="K1732:K1795" si="138">F1732*B1732</f>
        <v>13140.740804956127</v>
      </c>
      <c r="L1732" s="6">
        <f t="shared" si="137"/>
        <v>13125.120307988449</v>
      </c>
      <c r="M1732" s="6">
        <f>MAX($B$3:B1732)</f>
        <v>11.72</v>
      </c>
    </row>
    <row r="1733" spans="1:13" x14ac:dyDescent="0.25">
      <c r="A1733" s="1">
        <v>38371</v>
      </c>
      <c r="B1733" s="6">
        <v>10.61</v>
      </c>
      <c r="C1733" s="6">
        <v>5.439495</v>
      </c>
      <c r="D1733" s="6">
        <f>_xlfn.IFNA(VLOOKUP(A1733,'APIUX Dividends'!A:B,2,FALSE),0)*G1733</f>
        <v>0</v>
      </c>
      <c r="E1733" t="str">
        <f>IF(B1733&lt;0.8*MAX($B$3:B1733), "reinvest dividends","")</f>
        <v/>
      </c>
      <c r="F1733" s="4">
        <f t="shared" si="135"/>
        <v>1240.8631543867921</v>
      </c>
      <c r="G1733" s="4">
        <f t="shared" ref="G1733:G1796" si="139">G1732</f>
        <v>962.4639076034648</v>
      </c>
      <c r="H1733" s="6">
        <f t="shared" si="136"/>
        <v>10211.742059672761</v>
      </c>
      <c r="I1733" s="6">
        <f>SUM($D$3:D1733)</f>
        <v>2932.6275264677565</v>
      </c>
      <c r="K1733" s="6">
        <f t="shared" si="138"/>
        <v>13165.558068043863</v>
      </c>
      <c r="L1733" s="6">
        <f t="shared" si="137"/>
        <v>13144.369586140518</v>
      </c>
      <c r="M1733" s="6">
        <f>MAX($B$3:B1733)</f>
        <v>11.72</v>
      </c>
    </row>
    <row r="1734" spans="1:13" x14ac:dyDescent="0.25">
      <c r="A1734" s="1">
        <v>38372</v>
      </c>
      <c r="B1734" s="6">
        <v>10.61</v>
      </c>
      <c r="C1734" s="6">
        <v>5.439495</v>
      </c>
      <c r="D1734" s="6">
        <f>_xlfn.IFNA(VLOOKUP(A1734,'APIUX Dividends'!A:B,2,FALSE),0)*G1734</f>
        <v>0</v>
      </c>
      <c r="E1734" t="str">
        <f>IF(B1734&lt;0.8*MAX($B$3:B1734), "reinvest dividends","")</f>
        <v/>
      </c>
      <c r="F1734" s="4">
        <f t="shared" si="135"/>
        <v>1240.8631543867921</v>
      </c>
      <c r="G1734" s="4">
        <f t="shared" si="139"/>
        <v>962.4639076034648</v>
      </c>
      <c r="H1734" s="6">
        <f t="shared" si="136"/>
        <v>10211.742059672761</v>
      </c>
      <c r="I1734" s="6">
        <f>SUM($D$3:D1734)</f>
        <v>2932.6275264677565</v>
      </c>
      <c r="K1734" s="6">
        <f t="shared" si="138"/>
        <v>13165.558068043863</v>
      </c>
      <c r="L1734" s="6">
        <f t="shared" si="137"/>
        <v>13144.369586140518</v>
      </c>
      <c r="M1734" s="6">
        <f>MAX($B$3:B1734)</f>
        <v>11.72</v>
      </c>
    </row>
    <row r="1735" spans="1:13" x14ac:dyDescent="0.25">
      <c r="A1735" s="1">
        <v>38373</v>
      </c>
      <c r="B1735" s="6">
        <v>10.62</v>
      </c>
      <c r="C1735" s="6">
        <v>5.444623</v>
      </c>
      <c r="D1735" s="6">
        <f>_xlfn.IFNA(VLOOKUP(A1735,'APIUX Dividends'!A:B,2,FALSE),0)*G1735</f>
        <v>0</v>
      </c>
      <c r="E1735" t="str">
        <f>IF(B1735&lt;0.8*MAX($B$3:B1735), "reinvest dividends","")</f>
        <v/>
      </c>
      <c r="F1735" s="4">
        <f t="shared" si="135"/>
        <v>1240.8631543867921</v>
      </c>
      <c r="G1735" s="4">
        <f t="shared" si="139"/>
        <v>962.4639076034648</v>
      </c>
      <c r="H1735" s="6">
        <f t="shared" si="136"/>
        <v>10221.366698748796</v>
      </c>
      <c r="I1735" s="6">
        <f>SUM($D$3:D1735)</f>
        <v>2932.6275264677565</v>
      </c>
      <c r="K1735" s="6">
        <f t="shared" si="138"/>
        <v>13177.966699587731</v>
      </c>
      <c r="L1735" s="6">
        <f t="shared" si="137"/>
        <v>13153.994225216553</v>
      </c>
      <c r="M1735" s="6">
        <f>MAX($B$3:B1735)</f>
        <v>11.72</v>
      </c>
    </row>
    <row r="1736" spans="1:13" x14ac:dyDescent="0.25">
      <c r="A1736" s="1">
        <v>38376</v>
      </c>
      <c r="B1736" s="6">
        <v>10.62</v>
      </c>
      <c r="C1736" s="6">
        <v>5.444623</v>
      </c>
      <c r="D1736" s="6">
        <f>_xlfn.IFNA(VLOOKUP(A1736,'APIUX Dividends'!A:B,2,FALSE),0)*G1736</f>
        <v>0</v>
      </c>
      <c r="E1736" t="str">
        <f>IF(B1736&lt;0.8*MAX($B$3:B1736), "reinvest dividends","")</f>
        <v/>
      </c>
      <c r="F1736" s="4">
        <f t="shared" si="135"/>
        <v>1240.8631543867921</v>
      </c>
      <c r="G1736" s="4">
        <f t="shared" si="139"/>
        <v>962.4639076034648</v>
      </c>
      <c r="H1736" s="6">
        <f t="shared" si="136"/>
        <v>10221.366698748796</v>
      </c>
      <c r="I1736" s="6">
        <f>SUM($D$3:D1736)</f>
        <v>2932.6275264677565</v>
      </c>
      <c r="K1736" s="6">
        <f t="shared" si="138"/>
        <v>13177.966699587731</v>
      </c>
      <c r="L1736" s="6">
        <f t="shared" si="137"/>
        <v>13153.994225216553</v>
      </c>
      <c r="M1736" s="6">
        <f>MAX($B$3:B1736)</f>
        <v>11.72</v>
      </c>
    </row>
    <row r="1737" spans="1:13" x14ac:dyDescent="0.25">
      <c r="A1737" s="1">
        <v>38377</v>
      </c>
      <c r="B1737" s="6">
        <v>10.62</v>
      </c>
      <c r="C1737" s="6">
        <v>5.444623</v>
      </c>
      <c r="D1737" s="6">
        <f>_xlfn.IFNA(VLOOKUP(A1737,'APIUX Dividends'!A:B,2,FALSE),0)*G1737</f>
        <v>0</v>
      </c>
      <c r="E1737" t="str">
        <f>IF(B1737&lt;0.8*MAX($B$3:B1737), "reinvest dividends","")</f>
        <v/>
      </c>
      <c r="F1737" s="4">
        <f t="shared" si="135"/>
        <v>1240.8631543867921</v>
      </c>
      <c r="G1737" s="4">
        <f t="shared" si="139"/>
        <v>962.4639076034648</v>
      </c>
      <c r="H1737" s="6">
        <f t="shared" si="136"/>
        <v>10221.366698748796</v>
      </c>
      <c r="I1737" s="6">
        <f>SUM($D$3:D1737)</f>
        <v>2932.6275264677565</v>
      </c>
      <c r="K1737" s="6">
        <f t="shared" si="138"/>
        <v>13177.966699587731</v>
      </c>
      <c r="L1737" s="6">
        <f t="shared" si="137"/>
        <v>13153.994225216553</v>
      </c>
      <c r="M1737" s="6">
        <f>MAX($B$3:B1737)</f>
        <v>11.72</v>
      </c>
    </row>
    <row r="1738" spans="1:13" x14ac:dyDescent="0.25">
      <c r="A1738" s="1">
        <v>38378</v>
      </c>
      <c r="B1738" s="6">
        <v>10.61</v>
      </c>
      <c r="C1738" s="6">
        <v>5.439495</v>
      </c>
      <c r="D1738" s="6">
        <f>_xlfn.IFNA(VLOOKUP(A1738,'APIUX Dividends'!A:B,2,FALSE),0)*G1738</f>
        <v>0</v>
      </c>
      <c r="E1738" t="str">
        <f>IF(B1738&lt;0.8*MAX($B$3:B1738), "reinvest dividends","")</f>
        <v/>
      </c>
      <c r="F1738" s="4">
        <f t="shared" si="135"/>
        <v>1240.8631543867921</v>
      </c>
      <c r="G1738" s="4">
        <f t="shared" si="139"/>
        <v>962.4639076034648</v>
      </c>
      <c r="H1738" s="6">
        <f t="shared" si="136"/>
        <v>10211.742059672761</v>
      </c>
      <c r="I1738" s="6">
        <f>SUM($D$3:D1738)</f>
        <v>2932.6275264677565</v>
      </c>
      <c r="K1738" s="6">
        <f t="shared" si="138"/>
        <v>13165.558068043863</v>
      </c>
      <c r="L1738" s="6">
        <f t="shared" si="137"/>
        <v>13144.369586140518</v>
      </c>
      <c r="M1738" s="6">
        <f>MAX($B$3:B1738)</f>
        <v>11.72</v>
      </c>
    </row>
    <row r="1739" spans="1:13" x14ac:dyDescent="0.25">
      <c r="A1739" s="1">
        <v>38379</v>
      </c>
      <c r="B1739" s="6">
        <v>10.58</v>
      </c>
      <c r="C1739" s="6">
        <v>5.4241190000000001</v>
      </c>
      <c r="D1739" s="6">
        <f>_xlfn.IFNA(VLOOKUP(A1739,'APIUX Dividends'!A:B,2,FALSE),0)*G1739</f>
        <v>0</v>
      </c>
      <c r="E1739" t="str">
        <f>IF(B1739&lt;0.8*MAX($B$3:B1739), "reinvest dividends","")</f>
        <v/>
      </c>
      <c r="F1739" s="4">
        <f t="shared" si="135"/>
        <v>1240.8631543867921</v>
      </c>
      <c r="G1739" s="4">
        <f t="shared" si="139"/>
        <v>962.4639076034648</v>
      </c>
      <c r="H1739" s="6">
        <f t="shared" si="136"/>
        <v>10182.868142444659</v>
      </c>
      <c r="I1739" s="6">
        <f>SUM($D$3:D1739)</f>
        <v>2932.6275264677565</v>
      </c>
      <c r="K1739" s="6">
        <f t="shared" si="138"/>
        <v>13128.33217341226</v>
      </c>
      <c r="L1739" s="6">
        <f t="shared" si="137"/>
        <v>13115.495668912416</v>
      </c>
      <c r="M1739" s="6">
        <f>MAX($B$3:B1739)</f>
        <v>11.72</v>
      </c>
    </row>
    <row r="1740" spans="1:13" x14ac:dyDescent="0.25">
      <c r="A1740" s="1">
        <v>38380</v>
      </c>
      <c r="B1740" s="6">
        <v>10.58</v>
      </c>
      <c r="C1740" s="6">
        <v>5.4241190000000001</v>
      </c>
      <c r="D1740" s="6">
        <f>_xlfn.IFNA(VLOOKUP(A1740,'APIUX Dividends'!A:B,2,FALSE),0)*G1740</f>
        <v>0</v>
      </c>
      <c r="E1740" t="str">
        <f>IF(B1740&lt;0.8*MAX($B$3:B1740), "reinvest dividends","")</f>
        <v/>
      </c>
      <c r="F1740" s="4">
        <f t="shared" si="135"/>
        <v>1240.8631543867921</v>
      </c>
      <c r="G1740" s="4">
        <f t="shared" si="139"/>
        <v>962.4639076034648</v>
      </c>
      <c r="H1740" s="6">
        <f t="shared" si="136"/>
        <v>10182.868142444659</v>
      </c>
      <c r="I1740" s="6">
        <f>SUM($D$3:D1740)</f>
        <v>2932.6275264677565</v>
      </c>
      <c r="K1740" s="6">
        <f t="shared" si="138"/>
        <v>13128.33217341226</v>
      </c>
      <c r="L1740" s="6">
        <f t="shared" si="137"/>
        <v>13115.495668912416</v>
      </c>
      <c r="M1740" s="6">
        <f>MAX($B$3:B1740)</f>
        <v>11.72</v>
      </c>
    </row>
    <row r="1741" spans="1:13" x14ac:dyDescent="0.25">
      <c r="A1741" s="1">
        <v>38383</v>
      </c>
      <c r="B1741" s="6">
        <v>10.59</v>
      </c>
      <c r="C1741" s="6">
        <v>5.4292439999999997</v>
      </c>
      <c r="D1741" s="6">
        <f>_xlfn.IFNA(VLOOKUP(A1741,'APIUX Dividends'!A:B,2,FALSE),0)*G1741</f>
        <v>0</v>
      </c>
      <c r="E1741" t="str">
        <f>IF(B1741&lt;0.8*MAX($B$3:B1741), "reinvest dividends","")</f>
        <v/>
      </c>
      <c r="F1741" s="4">
        <f t="shared" si="135"/>
        <v>1240.8631543867921</v>
      </c>
      <c r="G1741" s="4">
        <f t="shared" si="139"/>
        <v>962.4639076034648</v>
      </c>
      <c r="H1741" s="6">
        <f t="shared" si="136"/>
        <v>10192.492781520692</v>
      </c>
      <c r="I1741" s="6">
        <f>SUM($D$3:D1741)</f>
        <v>2932.6275264677565</v>
      </c>
      <c r="K1741" s="6">
        <f t="shared" si="138"/>
        <v>13140.740804956127</v>
      </c>
      <c r="L1741" s="6">
        <f t="shared" si="137"/>
        <v>13125.120307988449</v>
      </c>
      <c r="M1741" s="6">
        <f>MAX($B$3:B1741)</f>
        <v>11.72</v>
      </c>
    </row>
    <row r="1742" spans="1:13" x14ac:dyDescent="0.25">
      <c r="A1742" s="1">
        <v>38384</v>
      </c>
      <c r="B1742" s="6">
        <v>10.59</v>
      </c>
      <c r="C1742" s="6">
        <v>5.4292439999999997</v>
      </c>
      <c r="D1742" s="6">
        <f>_xlfn.IFNA(VLOOKUP(A1742,'APIUX Dividends'!A:B,2,FALSE),0)*G1742</f>
        <v>0</v>
      </c>
      <c r="E1742" t="str">
        <f>IF(B1742&lt;0.8*MAX($B$3:B1742), "reinvest dividends","")</f>
        <v/>
      </c>
      <c r="F1742" s="4">
        <f t="shared" si="135"/>
        <v>1240.8631543867921</v>
      </c>
      <c r="G1742" s="4">
        <f t="shared" si="139"/>
        <v>962.4639076034648</v>
      </c>
      <c r="H1742" s="6">
        <f t="shared" si="136"/>
        <v>10192.492781520692</v>
      </c>
      <c r="I1742" s="6">
        <f>SUM($D$3:D1742)</f>
        <v>2932.6275264677565</v>
      </c>
      <c r="K1742" s="6">
        <f t="shared" si="138"/>
        <v>13140.740804956127</v>
      </c>
      <c r="L1742" s="6">
        <f t="shared" si="137"/>
        <v>13125.120307988449</v>
      </c>
      <c r="M1742" s="6">
        <f>MAX($B$3:B1742)</f>
        <v>11.72</v>
      </c>
    </row>
    <row r="1743" spans="1:13" x14ac:dyDescent="0.25">
      <c r="A1743" s="1">
        <v>38385</v>
      </c>
      <c r="B1743" s="6">
        <v>10.59</v>
      </c>
      <c r="C1743" s="6">
        <v>5.4292439999999997</v>
      </c>
      <c r="D1743" s="6">
        <f>_xlfn.IFNA(VLOOKUP(A1743,'APIUX Dividends'!A:B,2,FALSE),0)*G1743</f>
        <v>0</v>
      </c>
      <c r="E1743" t="str">
        <f>IF(B1743&lt;0.8*MAX($B$3:B1743), "reinvest dividends","")</f>
        <v/>
      </c>
      <c r="F1743" s="4">
        <f t="shared" si="135"/>
        <v>1240.8631543867921</v>
      </c>
      <c r="G1743" s="4">
        <f t="shared" si="139"/>
        <v>962.4639076034648</v>
      </c>
      <c r="H1743" s="6">
        <f t="shared" si="136"/>
        <v>10192.492781520692</v>
      </c>
      <c r="I1743" s="6">
        <f>SUM($D$3:D1743)</f>
        <v>2932.6275264677565</v>
      </c>
      <c r="K1743" s="6">
        <f t="shared" si="138"/>
        <v>13140.740804956127</v>
      </c>
      <c r="L1743" s="6">
        <f t="shared" si="137"/>
        <v>13125.120307988449</v>
      </c>
      <c r="M1743" s="6">
        <f>MAX($B$3:B1743)</f>
        <v>11.72</v>
      </c>
    </row>
    <row r="1744" spans="1:13" x14ac:dyDescent="0.25">
      <c r="A1744" s="1">
        <v>38386</v>
      </c>
      <c r="B1744" s="6">
        <v>10.59</v>
      </c>
      <c r="C1744" s="6">
        <v>5.4292439999999997</v>
      </c>
      <c r="D1744" s="6">
        <f>_xlfn.IFNA(VLOOKUP(A1744,'APIUX Dividends'!A:B,2,FALSE),0)*G1744</f>
        <v>0</v>
      </c>
      <c r="E1744" t="str">
        <f>IF(B1744&lt;0.8*MAX($B$3:B1744), "reinvest dividends","")</f>
        <v/>
      </c>
      <c r="F1744" s="4">
        <f t="shared" si="135"/>
        <v>1240.8631543867921</v>
      </c>
      <c r="G1744" s="4">
        <f t="shared" si="139"/>
        <v>962.4639076034648</v>
      </c>
      <c r="H1744" s="6">
        <f t="shared" si="136"/>
        <v>10192.492781520692</v>
      </c>
      <c r="I1744" s="6">
        <f>SUM($D$3:D1744)</f>
        <v>2932.6275264677565</v>
      </c>
      <c r="K1744" s="6">
        <f t="shared" si="138"/>
        <v>13140.740804956127</v>
      </c>
      <c r="L1744" s="6">
        <f t="shared" si="137"/>
        <v>13125.120307988449</v>
      </c>
      <c r="M1744" s="6">
        <f>MAX($B$3:B1744)</f>
        <v>11.72</v>
      </c>
    </row>
    <row r="1745" spans="1:13" x14ac:dyDescent="0.25">
      <c r="A1745" s="1">
        <v>38387</v>
      </c>
      <c r="B1745" s="6">
        <v>10.58</v>
      </c>
      <c r="C1745" s="6">
        <v>5.4241190000000001</v>
      </c>
      <c r="D1745" s="6">
        <f>_xlfn.IFNA(VLOOKUP(A1745,'APIUX Dividends'!A:B,2,FALSE),0)*G1745</f>
        <v>0</v>
      </c>
      <c r="E1745" t="str">
        <f>IF(B1745&lt;0.8*MAX($B$3:B1745), "reinvest dividends","")</f>
        <v/>
      </c>
      <c r="F1745" s="4">
        <f t="shared" si="135"/>
        <v>1240.8631543867921</v>
      </c>
      <c r="G1745" s="4">
        <f t="shared" si="139"/>
        <v>962.4639076034648</v>
      </c>
      <c r="H1745" s="6">
        <f t="shared" si="136"/>
        <v>10182.868142444659</v>
      </c>
      <c r="I1745" s="6">
        <f>SUM($D$3:D1745)</f>
        <v>2932.6275264677565</v>
      </c>
      <c r="K1745" s="6">
        <f t="shared" si="138"/>
        <v>13128.33217341226</v>
      </c>
      <c r="L1745" s="6">
        <f t="shared" si="137"/>
        <v>13115.495668912416</v>
      </c>
      <c r="M1745" s="6">
        <f>MAX($B$3:B1745)</f>
        <v>11.72</v>
      </c>
    </row>
    <row r="1746" spans="1:13" x14ac:dyDescent="0.25">
      <c r="A1746" s="1">
        <v>38390</v>
      </c>
      <c r="B1746" s="6">
        <v>10.59</v>
      </c>
      <c r="C1746" s="6">
        <v>5.4292439999999997</v>
      </c>
      <c r="D1746" s="6">
        <f>_xlfn.IFNA(VLOOKUP(A1746,'APIUX Dividends'!A:B,2,FALSE),0)*G1746</f>
        <v>0</v>
      </c>
      <c r="E1746" t="str">
        <f>IF(B1746&lt;0.8*MAX($B$3:B1746), "reinvest dividends","")</f>
        <v/>
      </c>
      <c r="F1746" s="4">
        <f t="shared" si="135"/>
        <v>1240.8631543867921</v>
      </c>
      <c r="G1746" s="4">
        <f t="shared" si="139"/>
        <v>962.4639076034648</v>
      </c>
      <c r="H1746" s="6">
        <f t="shared" si="136"/>
        <v>10192.492781520692</v>
      </c>
      <c r="I1746" s="6">
        <f>SUM($D$3:D1746)</f>
        <v>2932.6275264677565</v>
      </c>
      <c r="K1746" s="6">
        <f t="shared" si="138"/>
        <v>13140.740804956127</v>
      </c>
      <c r="L1746" s="6">
        <f t="shared" si="137"/>
        <v>13125.120307988449</v>
      </c>
      <c r="M1746" s="6">
        <f>MAX($B$3:B1746)</f>
        <v>11.72</v>
      </c>
    </row>
    <row r="1747" spans="1:13" x14ac:dyDescent="0.25">
      <c r="A1747" s="1">
        <v>38391</v>
      </c>
      <c r="B1747" s="6">
        <v>10.6</v>
      </c>
      <c r="C1747" s="6">
        <v>5.4343719999999998</v>
      </c>
      <c r="D1747" s="6">
        <f>_xlfn.IFNA(VLOOKUP(A1747,'APIUX Dividends'!A:B,2,FALSE),0)*G1747</f>
        <v>0</v>
      </c>
      <c r="E1747" t="str">
        <f>IF(B1747&lt;0.8*MAX($B$3:B1747), "reinvest dividends","")</f>
        <v/>
      </c>
      <c r="F1747" s="4">
        <f t="shared" si="135"/>
        <v>1240.8631543867921</v>
      </c>
      <c r="G1747" s="4">
        <f t="shared" si="139"/>
        <v>962.4639076034648</v>
      </c>
      <c r="H1747" s="6">
        <f t="shared" si="136"/>
        <v>10202.117420596727</v>
      </c>
      <c r="I1747" s="6">
        <f>SUM($D$3:D1747)</f>
        <v>2932.6275264677565</v>
      </c>
      <c r="K1747" s="6">
        <f t="shared" si="138"/>
        <v>13153.149436499996</v>
      </c>
      <c r="L1747" s="6">
        <f t="shared" si="137"/>
        <v>13134.744947064484</v>
      </c>
      <c r="M1747" s="6">
        <f>MAX($B$3:B1747)</f>
        <v>11.72</v>
      </c>
    </row>
    <row r="1748" spans="1:13" x14ac:dyDescent="0.25">
      <c r="A1748" s="1">
        <v>38392</v>
      </c>
      <c r="B1748" s="6">
        <v>10.59</v>
      </c>
      <c r="C1748" s="6">
        <v>5.4292439999999997</v>
      </c>
      <c r="D1748" s="6">
        <f>_xlfn.IFNA(VLOOKUP(A1748,'APIUX Dividends'!A:B,2,FALSE),0)*G1748</f>
        <v>0</v>
      </c>
      <c r="E1748" t="str">
        <f>IF(B1748&lt;0.8*MAX($B$3:B1748), "reinvest dividends","")</f>
        <v/>
      </c>
      <c r="F1748" s="4">
        <f t="shared" ref="F1748:F1811" si="140">F1747+(D1748/B1748)</f>
        <v>1240.8631543867921</v>
      </c>
      <c r="G1748" s="4">
        <f t="shared" si="139"/>
        <v>962.4639076034648</v>
      </c>
      <c r="H1748" s="6">
        <f t="shared" si="136"/>
        <v>10192.492781520692</v>
      </c>
      <c r="I1748" s="6">
        <f>SUM($D$3:D1748)</f>
        <v>2932.6275264677565</v>
      </c>
      <c r="K1748" s="6">
        <f t="shared" si="138"/>
        <v>13140.740804956127</v>
      </c>
      <c r="L1748" s="6">
        <f t="shared" si="137"/>
        <v>13125.120307988449</v>
      </c>
      <c r="M1748" s="6">
        <f>MAX($B$3:B1748)</f>
        <v>11.72</v>
      </c>
    </row>
    <row r="1749" spans="1:13" x14ac:dyDescent="0.25">
      <c r="A1749" s="1">
        <v>38393</v>
      </c>
      <c r="B1749" s="6">
        <v>10.61</v>
      </c>
      <c r="C1749" s="6">
        <v>5.439495</v>
      </c>
      <c r="D1749" s="6">
        <f>_xlfn.IFNA(VLOOKUP(A1749,'APIUX Dividends'!A:B,2,FALSE),0)*G1749</f>
        <v>0</v>
      </c>
      <c r="E1749" t="str">
        <f>IF(B1749&lt;0.8*MAX($B$3:B1749), "reinvest dividends","")</f>
        <v/>
      </c>
      <c r="F1749" s="4">
        <f t="shared" si="140"/>
        <v>1240.8631543867921</v>
      </c>
      <c r="G1749" s="4">
        <f t="shared" si="139"/>
        <v>962.4639076034648</v>
      </c>
      <c r="H1749" s="6">
        <f t="shared" si="136"/>
        <v>10211.742059672761</v>
      </c>
      <c r="I1749" s="6">
        <f>SUM($D$3:D1749)</f>
        <v>2932.6275264677565</v>
      </c>
      <c r="K1749" s="6">
        <f t="shared" si="138"/>
        <v>13165.558068043863</v>
      </c>
      <c r="L1749" s="6">
        <f t="shared" si="137"/>
        <v>13144.369586140518</v>
      </c>
      <c r="M1749" s="6">
        <f>MAX($B$3:B1749)</f>
        <v>11.72</v>
      </c>
    </row>
    <row r="1750" spans="1:13" x14ac:dyDescent="0.25">
      <c r="A1750" s="1">
        <v>38394</v>
      </c>
      <c r="B1750" s="6">
        <v>10.6</v>
      </c>
      <c r="C1750" s="6">
        <v>5.4343719999999998</v>
      </c>
      <c r="D1750" s="6">
        <f>_xlfn.IFNA(VLOOKUP(A1750,'APIUX Dividends'!A:B,2,FALSE),0)*G1750</f>
        <v>0</v>
      </c>
      <c r="E1750" t="str">
        <f>IF(B1750&lt;0.8*MAX($B$3:B1750), "reinvest dividends","")</f>
        <v/>
      </c>
      <c r="F1750" s="4">
        <f t="shared" si="140"/>
        <v>1240.8631543867921</v>
      </c>
      <c r="G1750" s="4">
        <f t="shared" si="139"/>
        <v>962.4639076034648</v>
      </c>
      <c r="H1750" s="6">
        <f t="shared" si="136"/>
        <v>10202.117420596727</v>
      </c>
      <c r="I1750" s="6">
        <f>SUM($D$3:D1750)</f>
        <v>2932.6275264677565</v>
      </c>
      <c r="K1750" s="6">
        <f t="shared" si="138"/>
        <v>13153.149436499996</v>
      </c>
      <c r="L1750" s="6">
        <f t="shared" si="137"/>
        <v>13134.744947064484</v>
      </c>
      <c r="M1750" s="6">
        <f>MAX($B$3:B1750)</f>
        <v>11.72</v>
      </c>
    </row>
    <row r="1751" spans="1:13" x14ac:dyDescent="0.25">
      <c r="A1751" s="1">
        <v>38397</v>
      </c>
      <c r="B1751" s="6">
        <v>10.59</v>
      </c>
      <c r="C1751" s="6">
        <v>5.4292439999999997</v>
      </c>
      <c r="D1751" s="6">
        <f>_xlfn.IFNA(VLOOKUP(A1751,'APIUX Dividends'!A:B,2,FALSE),0)*G1751</f>
        <v>0</v>
      </c>
      <c r="E1751" t="str">
        <f>IF(B1751&lt;0.8*MAX($B$3:B1751), "reinvest dividends","")</f>
        <v/>
      </c>
      <c r="F1751" s="4">
        <f t="shared" si="140"/>
        <v>1240.8631543867921</v>
      </c>
      <c r="G1751" s="4">
        <f t="shared" si="139"/>
        <v>962.4639076034648</v>
      </c>
      <c r="H1751" s="6">
        <f t="shared" si="136"/>
        <v>10192.492781520692</v>
      </c>
      <c r="I1751" s="6">
        <f>SUM($D$3:D1751)</f>
        <v>2932.6275264677565</v>
      </c>
      <c r="K1751" s="6">
        <f t="shared" si="138"/>
        <v>13140.740804956127</v>
      </c>
      <c r="L1751" s="6">
        <f t="shared" si="137"/>
        <v>13125.120307988449</v>
      </c>
      <c r="M1751" s="6">
        <f>MAX($B$3:B1751)</f>
        <v>11.72</v>
      </c>
    </row>
    <row r="1752" spans="1:13" x14ac:dyDescent="0.25">
      <c r="A1752" s="1">
        <v>38398</v>
      </c>
      <c r="B1752" s="6">
        <v>10.59</v>
      </c>
      <c r="C1752" s="6">
        <v>5.4292439999999997</v>
      </c>
      <c r="D1752" s="6">
        <f>_xlfn.IFNA(VLOOKUP(A1752,'APIUX Dividends'!A:B,2,FALSE),0)*G1752</f>
        <v>0</v>
      </c>
      <c r="E1752" t="str">
        <f>IF(B1752&lt;0.8*MAX($B$3:B1752), "reinvest dividends","")</f>
        <v/>
      </c>
      <c r="F1752" s="4">
        <f t="shared" si="140"/>
        <v>1240.8631543867921</v>
      </c>
      <c r="G1752" s="4">
        <f t="shared" si="139"/>
        <v>962.4639076034648</v>
      </c>
      <c r="H1752" s="6">
        <f t="shared" si="136"/>
        <v>10192.492781520692</v>
      </c>
      <c r="I1752" s="6">
        <f>SUM($D$3:D1752)</f>
        <v>2932.6275264677565</v>
      </c>
      <c r="K1752" s="6">
        <f t="shared" si="138"/>
        <v>13140.740804956127</v>
      </c>
      <c r="L1752" s="6">
        <f t="shared" si="137"/>
        <v>13125.120307988449</v>
      </c>
      <c r="M1752" s="6">
        <f>MAX($B$3:B1752)</f>
        <v>11.72</v>
      </c>
    </row>
    <row r="1753" spans="1:13" x14ac:dyDescent="0.25">
      <c r="A1753" s="1">
        <v>38399</v>
      </c>
      <c r="B1753" s="6">
        <v>10.59</v>
      </c>
      <c r="C1753" s="6">
        <v>5.4292439999999997</v>
      </c>
      <c r="D1753" s="6">
        <f>_xlfn.IFNA(VLOOKUP(A1753,'APIUX Dividends'!A:B,2,FALSE),0)*G1753</f>
        <v>0</v>
      </c>
      <c r="E1753" t="str">
        <f>IF(B1753&lt;0.8*MAX($B$3:B1753), "reinvest dividends","")</f>
        <v/>
      </c>
      <c r="F1753" s="4">
        <f t="shared" si="140"/>
        <v>1240.8631543867921</v>
      </c>
      <c r="G1753" s="4">
        <f t="shared" si="139"/>
        <v>962.4639076034648</v>
      </c>
      <c r="H1753" s="6">
        <f t="shared" si="136"/>
        <v>10192.492781520692</v>
      </c>
      <c r="I1753" s="6">
        <f>SUM($D$3:D1753)</f>
        <v>2932.6275264677565</v>
      </c>
      <c r="K1753" s="6">
        <f t="shared" si="138"/>
        <v>13140.740804956127</v>
      </c>
      <c r="L1753" s="6">
        <f t="shared" si="137"/>
        <v>13125.120307988449</v>
      </c>
      <c r="M1753" s="6">
        <f>MAX($B$3:B1753)</f>
        <v>11.72</v>
      </c>
    </row>
    <row r="1754" spans="1:13" x14ac:dyDescent="0.25">
      <c r="A1754" s="1">
        <v>38400</v>
      </c>
      <c r="B1754" s="6">
        <v>10.58</v>
      </c>
      <c r="C1754" s="6">
        <v>5.4241190000000001</v>
      </c>
      <c r="D1754" s="6">
        <f>_xlfn.IFNA(VLOOKUP(A1754,'APIUX Dividends'!A:B,2,FALSE),0)*G1754</f>
        <v>0</v>
      </c>
      <c r="E1754" t="str">
        <f>IF(B1754&lt;0.8*MAX($B$3:B1754), "reinvest dividends","")</f>
        <v/>
      </c>
      <c r="F1754" s="4">
        <f t="shared" si="140"/>
        <v>1240.8631543867921</v>
      </c>
      <c r="G1754" s="4">
        <f t="shared" si="139"/>
        <v>962.4639076034648</v>
      </c>
      <c r="H1754" s="6">
        <f t="shared" si="136"/>
        <v>10182.868142444659</v>
      </c>
      <c r="I1754" s="6">
        <f>SUM($D$3:D1754)</f>
        <v>2932.6275264677565</v>
      </c>
      <c r="K1754" s="6">
        <f t="shared" si="138"/>
        <v>13128.33217341226</v>
      </c>
      <c r="L1754" s="6">
        <f t="shared" si="137"/>
        <v>13115.495668912416</v>
      </c>
      <c r="M1754" s="6">
        <f>MAX($B$3:B1754)</f>
        <v>11.72</v>
      </c>
    </row>
    <row r="1755" spans="1:13" x14ac:dyDescent="0.25">
      <c r="A1755" s="1">
        <v>38401</v>
      </c>
      <c r="B1755" s="6">
        <v>10.58</v>
      </c>
      <c r="C1755" s="6">
        <v>5.4241190000000001</v>
      </c>
      <c r="D1755" s="6">
        <f>_xlfn.IFNA(VLOOKUP(A1755,'APIUX Dividends'!A:B,2,FALSE),0)*G1755</f>
        <v>0</v>
      </c>
      <c r="E1755" t="str">
        <f>IF(B1755&lt;0.8*MAX($B$3:B1755), "reinvest dividends","")</f>
        <v/>
      </c>
      <c r="F1755" s="4">
        <f t="shared" si="140"/>
        <v>1240.8631543867921</v>
      </c>
      <c r="G1755" s="4">
        <f t="shared" si="139"/>
        <v>962.4639076034648</v>
      </c>
      <c r="H1755" s="6">
        <f t="shared" si="136"/>
        <v>10182.868142444659</v>
      </c>
      <c r="I1755" s="6">
        <f>SUM($D$3:D1755)</f>
        <v>2932.6275264677565</v>
      </c>
      <c r="K1755" s="6">
        <f t="shared" si="138"/>
        <v>13128.33217341226</v>
      </c>
      <c r="L1755" s="6">
        <f t="shared" si="137"/>
        <v>13115.495668912416</v>
      </c>
      <c r="M1755" s="6">
        <f>MAX($B$3:B1755)</f>
        <v>11.72</v>
      </c>
    </row>
    <row r="1756" spans="1:13" x14ac:dyDescent="0.25">
      <c r="A1756" s="1">
        <v>38405</v>
      </c>
      <c r="B1756" s="6">
        <v>10.57</v>
      </c>
      <c r="C1756" s="6">
        <v>5.4189889999999998</v>
      </c>
      <c r="D1756" s="6">
        <f>_xlfn.IFNA(VLOOKUP(A1756,'APIUX Dividends'!A:B,2,FALSE),0)*G1756</f>
        <v>0</v>
      </c>
      <c r="E1756" t="str">
        <f>IF(B1756&lt;0.8*MAX($B$3:B1756), "reinvest dividends","")</f>
        <v/>
      </c>
      <c r="F1756" s="4">
        <f t="shared" si="140"/>
        <v>1240.8631543867921</v>
      </c>
      <c r="G1756" s="4">
        <f t="shared" si="139"/>
        <v>962.4639076034648</v>
      </c>
      <c r="H1756" s="6">
        <f t="shared" si="136"/>
        <v>10173.243503368623</v>
      </c>
      <c r="I1756" s="6">
        <f>SUM($D$3:D1756)</f>
        <v>2932.6275264677565</v>
      </c>
      <c r="K1756" s="6">
        <f t="shared" si="138"/>
        <v>13115.923541868393</v>
      </c>
      <c r="L1756" s="6">
        <f t="shared" si="137"/>
        <v>13105.87102983638</v>
      </c>
      <c r="M1756" s="6">
        <f>MAX($B$3:B1756)</f>
        <v>11.72</v>
      </c>
    </row>
    <row r="1757" spans="1:13" x14ac:dyDescent="0.25">
      <c r="A1757" s="1">
        <v>38406</v>
      </c>
      <c r="B1757" s="6">
        <v>10.57</v>
      </c>
      <c r="C1757" s="6">
        <v>5.4189889999999998</v>
      </c>
      <c r="D1757" s="6">
        <f>_xlfn.IFNA(VLOOKUP(A1757,'APIUX Dividends'!A:B,2,FALSE),0)*G1757</f>
        <v>0</v>
      </c>
      <c r="E1757" t="str">
        <f>IF(B1757&lt;0.8*MAX($B$3:B1757), "reinvest dividends","")</f>
        <v/>
      </c>
      <c r="F1757" s="4">
        <f t="shared" si="140"/>
        <v>1240.8631543867921</v>
      </c>
      <c r="G1757" s="4">
        <f t="shared" si="139"/>
        <v>962.4639076034648</v>
      </c>
      <c r="H1757" s="6">
        <f t="shared" si="136"/>
        <v>10173.243503368623</v>
      </c>
      <c r="I1757" s="6">
        <f>SUM($D$3:D1757)</f>
        <v>2932.6275264677565</v>
      </c>
      <c r="K1757" s="6">
        <f t="shared" si="138"/>
        <v>13115.923541868393</v>
      </c>
      <c r="L1757" s="6">
        <f t="shared" si="137"/>
        <v>13105.87102983638</v>
      </c>
      <c r="M1757" s="6">
        <f>MAX($B$3:B1757)</f>
        <v>11.72</v>
      </c>
    </row>
    <row r="1758" spans="1:13" x14ac:dyDescent="0.25">
      <c r="A1758" s="1">
        <v>38407</v>
      </c>
      <c r="B1758" s="6">
        <v>10.57</v>
      </c>
      <c r="C1758" s="6">
        <v>5.4189889999999998</v>
      </c>
      <c r="D1758" s="6">
        <f>_xlfn.IFNA(VLOOKUP(A1758,'APIUX Dividends'!A:B,2,FALSE),0)*G1758</f>
        <v>0</v>
      </c>
      <c r="E1758" t="str">
        <f>IF(B1758&lt;0.8*MAX($B$3:B1758), "reinvest dividends","")</f>
        <v/>
      </c>
      <c r="F1758" s="4">
        <f t="shared" si="140"/>
        <v>1240.8631543867921</v>
      </c>
      <c r="G1758" s="4">
        <f t="shared" si="139"/>
        <v>962.4639076034648</v>
      </c>
      <c r="H1758" s="6">
        <f t="shared" si="136"/>
        <v>10173.243503368623</v>
      </c>
      <c r="I1758" s="6">
        <f>SUM($D$3:D1758)</f>
        <v>2932.6275264677565</v>
      </c>
      <c r="K1758" s="6">
        <f t="shared" si="138"/>
        <v>13115.923541868393</v>
      </c>
      <c r="L1758" s="6">
        <f t="shared" si="137"/>
        <v>13105.87102983638</v>
      </c>
      <c r="M1758" s="6">
        <f>MAX($B$3:B1758)</f>
        <v>11.72</v>
      </c>
    </row>
    <row r="1759" spans="1:13" x14ac:dyDescent="0.25">
      <c r="A1759" s="1">
        <v>38408</v>
      </c>
      <c r="B1759" s="6">
        <v>10.57</v>
      </c>
      <c r="C1759" s="6">
        <v>5.4189889999999998</v>
      </c>
      <c r="D1759" s="6">
        <f>_xlfn.IFNA(VLOOKUP(A1759,'APIUX Dividends'!A:B,2,FALSE),0)*G1759</f>
        <v>0</v>
      </c>
      <c r="E1759" t="str">
        <f>IF(B1759&lt;0.8*MAX($B$3:B1759), "reinvest dividends","")</f>
        <v/>
      </c>
      <c r="F1759" s="4">
        <f t="shared" si="140"/>
        <v>1240.8631543867921</v>
      </c>
      <c r="G1759" s="4">
        <f t="shared" si="139"/>
        <v>962.4639076034648</v>
      </c>
      <c r="H1759" s="6">
        <f t="shared" si="136"/>
        <v>10173.243503368623</v>
      </c>
      <c r="I1759" s="6">
        <f>SUM($D$3:D1759)</f>
        <v>2932.6275264677565</v>
      </c>
      <c r="K1759" s="6">
        <f t="shared" si="138"/>
        <v>13115.923541868393</v>
      </c>
      <c r="L1759" s="6">
        <f t="shared" si="137"/>
        <v>13105.87102983638</v>
      </c>
      <c r="M1759" s="6">
        <f>MAX($B$3:B1759)</f>
        <v>11.72</v>
      </c>
    </row>
    <row r="1760" spans="1:13" x14ac:dyDescent="0.25">
      <c r="A1760" s="1">
        <v>38411</v>
      </c>
      <c r="B1760" s="6">
        <v>10.56</v>
      </c>
      <c r="C1760" s="6">
        <v>5.4138640000000002</v>
      </c>
      <c r="D1760" s="6">
        <f>_xlfn.IFNA(VLOOKUP(A1760,'APIUX Dividends'!A:B,2,FALSE),0)*G1760</f>
        <v>0</v>
      </c>
      <c r="E1760" t="str">
        <f>IF(B1760&lt;0.8*MAX($B$3:B1760), "reinvest dividends","")</f>
        <v/>
      </c>
      <c r="F1760" s="4">
        <f t="shared" si="140"/>
        <v>1240.8631543867921</v>
      </c>
      <c r="G1760" s="4">
        <f t="shared" si="139"/>
        <v>962.4639076034648</v>
      </c>
      <c r="H1760" s="6">
        <f t="shared" si="136"/>
        <v>10163.618864292588</v>
      </c>
      <c r="I1760" s="6">
        <f>SUM($D$3:D1760)</f>
        <v>2932.6275264677565</v>
      </c>
      <c r="K1760" s="6">
        <f t="shared" si="138"/>
        <v>13103.514910324526</v>
      </c>
      <c r="L1760" s="6">
        <f t="shared" si="137"/>
        <v>13096.246390760345</v>
      </c>
      <c r="M1760" s="6">
        <f>MAX($B$3:B1760)</f>
        <v>11.72</v>
      </c>
    </row>
    <row r="1761" spans="1:13" x14ac:dyDescent="0.25">
      <c r="A1761" s="1">
        <v>38412</v>
      </c>
      <c r="B1761" s="6">
        <v>10.54</v>
      </c>
      <c r="C1761" s="6">
        <v>5.4036119999999999</v>
      </c>
      <c r="D1761" s="6">
        <f>_xlfn.IFNA(VLOOKUP(A1761,'APIUX Dividends'!A:B,2,FALSE),0)*G1761</f>
        <v>0</v>
      </c>
      <c r="E1761" t="str">
        <f>IF(B1761&lt;0.8*MAX($B$3:B1761), "reinvest dividends","")</f>
        <v/>
      </c>
      <c r="F1761" s="4">
        <f t="shared" si="140"/>
        <v>1240.8631543867921</v>
      </c>
      <c r="G1761" s="4">
        <f t="shared" si="139"/>
        <v>962.4639076034648</v>
      </c>
      <c r="H1761" s="6">
        <f t="shared" si="136"/>
        <v>10144.369586140518</v>
      </c>
      <c r="I1761" s="6">
        <f>SUM($D$3:D1761)</f>
        <v>2932.6275264677565</v>
      </c>
      <c r="K1761" s="6">
        <f t="shared" si="138"/>
        <v>13078.697647236788</v>
      </c>
      <c r="L1761" s="6">
        <f t="shared" si="137"/>
        <v>13076.997112608275</v>
      </c>
      <c r="M1761" s="6">
        <f>MAX($B$3:B1761)</f>
        <v>11.72</v>
      </c>
    </row>
    <row r="1762" spans="1:13" x14ac:dyDescent="0.25">
      <c r="A1762" s="1">
        <v>38413</v>
      </c>
      <c r="B1762" s="6">
        <v>10.54</v>
      </c>
      <c r="C1762" s="6">
        <v>5.4036119999999999</v>
      </c>
      <c r="D1762" s="6">
        <f>_xlfn.IFNA(VLOOKUP(A1762,'APIUX Dividends'!A:B,2,FALSE),0)*G1762</f>
        <v>0</v>
      </c>
      <c r="E1762" t="str">
        <f>IF(B1762&lt;0.8*MAX($B$3:B1762), "reinvest dividends","")</f>
        <v/>
      </c>
      <c r="F1762" s="4">
        <f t="shared" si="140"/>
        <v>1240.8631543867921</v>
      </c>
      <c r="G1762" s="4">
        <f t="shared" si="139"/>
        <v>962.4639076034648</v>
      </c>
      <c r="H1762" s="6">
        <f t="shared" si="136"/>
        <v>10144.369586140518</v>
      </c>
      <c r="I1762" s="6">
        <f>SUM($D$3:D1762)</f>
        <v>2932.6275264677565</v>
      </c>
      <c r="K1762" s="6">
        <f t="shared" si="138"/>
        <v>13078.697647236788</v>
      </c>
      <c r="L1762" s="6">
        <f t="shared" si="137"/>
        <v>13076.997112608275</v>
      </c>
      <c r="M1762" s="6">
        <f>MAX($B$3:B1762)</f>
        <v>11.72</v>
      </c>
    </row>
    <row r="1763" spans="1:13" x14ac:dyDescent="0.25">
      <c r="A1763" s="1">
        <v>38414</v>
      </c>
      <c r="B1763" s="6">
        <v>10.55</v>
      </c>
      <c r="C1763" s="6">
        <v>5.4087370000000004</v>
      </c>
      <c r="D1763" s="6">
        <f>_xlfn.IFNA(VLOOKUP(A1763,'APIUX Dividends'!A:B,2,FALSE),0)*G1763</f>
        <v>0</v>
      </c>
      <c r="E1763" t="str">
        <f>IF(B1763&lt;0.8*MAX($B$3:B1763), "reinvest dividends","")</f>
        <v/>
      </c>
      <c r="F1763" s="4">
        <f t="shared" si="140"/>
        <v>1240.8631543867921</v>
      </c>
      <c r="G1763" s="4">
        <f t="shared" si="139"/>
        <v>962.4639076034648</v>
      </c>
      <c r="H1763" s="6">
        <f t="shared" si="136"/>
        <v>10153.994225216555</v>
      </c>
      <c r="I1763" s="6">
        <f>SUM($D$3:D1763)</f>
        <v>2932.6275264677565</v>
      </c>
      <c r="K1763" s="6">
        <f t="shared" si="138"/>
        <v>13091.106278780657</v>
      </c>
      <c r="L1763" s="6">
        <f t="shared" si="137"/>
        <v>13086.621751684312</v>
      </c>
      <c r="M1763" s="6">
        <f>MAX($B$3:B1763)</f>
        <v>11.72</v>
      </c>
    </row>
    <row r="1764" spans="1:13" x14ac:dyDescent="0.25">
      <c r="A1764" s="1">
        <v>38415</v>
      </c>
      <c r="B1764" s="6">
        <v>10.55</v>
      </c>
      <c r="C1764" s="6">
        <v>5.4087370000000004</v>
      </c>
      <c r="D1764" s="6">
        <f>_xlfn.IFNA(VLOOKUP(A1764,'APIUX Dividends'!A:B,2,FALSE),0)*G1764</f>
        <v>0</v>
      </c>
      <c r="E1764" t="str">
        <f>IF(B1764&lt;0.8*MAX($B$3:B1764), "reinvest dividends","")</f>
        <v/>
      </c>
      <c r="F1764" s="4">
        <f t="shared" si="140"/>
        <v>1240.8631543867921</v>
      </c>
      <c r="G1764" s="4">
        <f t="shared" si="139"/>
        <v>962.4639076034648</v>
      </c>
      <c r="H1764" s="6">
        <f t="shared" si="136"/>
        <v>10153.994225216555</v>
      </c>
      <c r="I1764" s="6">
        <f>SUM($D$3:D1764)</f>
        <v>2932.6275264677565</v>
      </c>
      <c r="K1764" s="6">
        <f t="shared" si="138"/>
        <v>13091.106278780657</v>
      </c>
      <c r="L1764" s="6">
        <f t="shared" si="137"/>
        <v>13086.621751684312</v>
      </c>
      <c r="M1764" s="6">
        <f>MAX($B$3:B1764)</f>
        <v>11.72</v>
      </c>
    </row>
    <row r="1765" spans="1:13" x14ac:dyDescent="0.25">
      <c r="A1765" s="1">
        <v>38418</v>
      </c>
      <c r="B1765" s="6">
        <v>10.56</v>
      </c>
      <c r="C1765" s="6">
        <v>5.4138640000000002</v>
      </c>
      <c r="D1765" s="6">
        <f>_xlfn.IFNA(VLOOKUP(A1765,'APIUX Dividends'!A:B,2,FALSE),0)*G1765</f>
        <v>0</v>
      </c>
      <c r="E1765" t="str">
        <f>IF(B1765&lt;0.8*MAX($B$3:B1765), "reinvest dividends","")</f>
        <v/>
      </c>
      <c r="F1765" s="4">
        <f t="shared" si="140"/>
        <v>1240.8631543867921</v>
      </c>
      <c r="G1765" s="4">
        <f t="shared" si="139"/>
        <v>962.4639076034648</v>
      </c>
      <c r="H1765" s="6">
        <f t="shared" si="136"/>
        <v>10163.618864292588</v>
      </c>
      <c r="I1765" s="6">
        <f>SUM($D$3:D1765)</f>
        <v>2932.6275264677565</v>
      </c>
      <c r="K1765" s="6">
        <f t="shared" si="138"/>
        <v>13103.514910324526</v>
      </c>
      <c r="L1765" s="6">
        <f t="shared" si="137"/>
        <v>13096.246390760345</v>
      </c>
      <c r="M1765" s="6">
        <f>MAX($B$3:B1765)</f>
        <v>11.72</v>
      </c>
    </row>
    <row r="1766" spans="1:13" x14ac:dyDescent="0.25">
      <c r="A1766" s="1">
        <v>38419</v>
      </c>
      <c r="B1766" s="6">
        <v>10.57</v>
      </c>
      <c r="C1766" s="6">
        <v>5.4189889999999998</v>
      </c>
      <c r="D1766" s="6">
        <f>_xlfn.IFNA(VLOOKUP(A1766,'APIUX Dividends'!A:B,2,FALSE),0)*G1766</f>
        <v>0</v>
      </c>
      <c r="E1766" t="str">
        <f>IF(B1766&lt;0.8*MAX($B$3:B1766), "reinvest dividends","")</f>
        <v/>
      </c>
      <c r="F1766" s="4">
        <f t="shared" si="140"/>
        <v>1240.8631543867921</v>
      </c>
      <c r="G1766" s="4">
        <f t="shared" si="139"/>
        <v>962.4639076034648</v>
      </c>
      <c r="H1766" s="6">
        <f t="shared" si="136"/>
        <v>10173.243503368623</v>
      </c>
      <c r="I1766" s="6">
        <f>SUM($D$3:D1766)</f>
        <v>2932.6275264677565</v>
      </c>
      <c r="K1766" s="6">
        <f t="shared" si="138"/>
        <v>13115.923541868393</v>
      </c>
      <c r="L1766" s="6">
        <f t="shared" si="137"/>
        <v>13105.87102983638</v>
      </c>
      <c r="M1766" s="6">
        <f>MAX($B$3:B1766)</f>
        <v>11.72</v>
      </c>
    </row>
    <row r="1767" spans="1:13" x14ac:dyDescent="0.25">
      <c r="A1767" s="1">
        <v>38420</v>
      </c>
      <c r="B1767" s="6">
        <v>10.55</v>
      </c>
      <c r="C1767" s="6">
        <v>5.4087370000000004</v>
      </c>
      <c r="D1767" s="6">
        <f>_xlfn.IFNA(VLOOKUP(A1767,'APIUX Dividends'!A:B,2,FALSE),0)*G1767</f>
        <v>0</v>
      </c>
      <c r="E1767" t="str">
        <f>IF(B1767&lt;0.8*MAX($B$3:B1767), "reinvest dividends","")</f>
        <v/>
      </c>
      <c r="F1767" s="4">
        <f t="shared" si="140"/>
        <v>1240.8631543867921</v>
      </c>
      <c r="G1767" s="4">
        <f t="shared" si="139"/>
        <v>962.4639076034648</v>
      </c>
      <c r="H1767" s="6">
        <f t="shared" si="136"/>
        <v>10153.994225216555</v>
      </c>
      <c r="I1767" s="6">
        <f>SUM($D$3:D1767)</f>
        <v>2932.6275264677565</v>
      </c>
      <c r="K1767" s="6">
        <f t="shared" si="138"/>
        <v>13091.106278780657</v>
      </c>
      <c r="L1767" s="6">
        <f t="shared" si="137"/>
        <v>13086.621751684312</v>
      </c>
      <c r="M1767" s="6">
        <f>MAX($B$3:B1767)</f>
        <v>11.72</v>
      </c>
    </row>
    <row r="1768" spans="1:13" x14ac:dyDescent="0.25">
      <c r="A1768" s="1">
        <v>38421</v>
      </c>
      <c r="B1768" s="6">
        <v>10.53</v>
      </c>
      <c r="C1768" s="6">
        <v>5.3984829999999997</v>
      </c>
      <c r="D1768" s="6">
        <f>_xlfn.IFNA(VLOOKUP(A1768,'APIUX Dividends'!A:B,2,FALSE),0)*G1768</f>
        <v>0</v>
      </c>
      <c r="E1768" t="str">
        <f>IF(B1768&lt;0.8*MAX($B$3:B1768), "reinvest dividends","")</f>
        <v/>
      </c>
      <c r="F1768" s="4">
        <f t="shared" si="140"/>
        <v>1240.8631543867921</v>
      </c>
      <c r="G1768" s="4">
        <f t="shared" si="139"/>
        <v>962.4639076034648</v>
      </c>
      <c r="H1768" s="6">
        <f t="shared" si="136"/>
        <v>10134.744947064484</v>
      </c>
      <c r="I1768" s="6">
        <f>SUM($D$3:D1768)</f>
        <v>2932.6275264677565</v>
      </c>
      <c r="K1768" s="6">
        <f t="shared" si="138"/>
        <v>13066.289015692921</v>
      </c>
      <c r="L1768" s="6">
        <f t="shared" si="137"/>
        <v>13067.372473532241</v>
      </c>
      <c r="M1768" s="6">
        <f>MAX($B$3:B1768)</f>
        <v>11.72</v>
      </c>
    </row>
    <row r="1769" spans="1:13" x14ac:dyDescent="0.25">
      <c r="A1769" s="1">
        <v>38422</v>
      </c>
      <c r="B1769" s="6">
        <v>10.54</v>
      </c>
      <c r="C1769" s="6">
        <v>5.4036119999999999</v>
      </c>
      <c r="D1769" s="6">
        <f>_xlfn.IFNA(VLOOKUP(A1769,'APIUX Dividends'!A:B,2,FALSE),0)*G1769</f>
        <v>0</v>
      </c>
      <c r="E1769" t="str">
        <f>IF(B1769&lt;0.8*MAX($B$3:B1769), "reinvest dividends","")</f>
        <v/>
      </c>
      <c r="F1769" s="4">
        <f t="shared" si="140"/>
        <v>1240.8631543867921</v>
      </c>
      <c r="G1769" s="4">
        <f t="shared" si="139"/>
        <v>962.4639076034648</v>
      </c>
      <c r="H1769" s="6">
        <f t="shared" si="136"/>
        <v>10144.369586140518</v>
      </c>
      <c r="I1769" s="6">
        <f>SUM($D$3:D1769)</f>
        <v>2932.6275264677565</v>
      </c>
      <c r="K1769" s="6">
        <f t="shared" si="138"/>
        <v>13078.697647236788</v>
      </c>
      <c r="L1769" s="6">
        <f t="shared" si="137"/>
        <v>13076.997112608275</v>
      </c>
      <c r="M1769" s="6">
        <f>MAX($B$3:B1769)</f>
        <v>11.72</v>
      </c>
    </row>
    <row r="1770" spans="1:13" x14ac:dyDescent="0.25">
      <c r="A1770" s="1">
        <v>38425</v>
      </c>
      <c r="B1770" s="6">
        <v>10.52</v>
      </c>
      <c r="C1770" s="6">
        <v>5.3933590000000002</v>
      </c>
      <c r="D1770" s="6">
        <f>_xlfn.IFNA(VLOOKUP(A1770,'APIUX Dividends'!A:B,2,FALSE),0)*G1770</f>
        <v>0</v>
      </c>
      <c r="E1770" t="str">
        <f>IF(B1770&lt;0.8*MAX($B$3:B1770), "reinvest dividends","")</f>
        <v/>
      </c>
      <c r="F1770" s="4">
        <f t="shared" si="140"/>
        <v>1240.8631543867921</v>
      </c>
      <c r="G1770" s="4">
        <f t="shared" si="139"/>
        <v>962.4639076034648</v>
      </c>
      <c r="H1770" s="6">
        <f t="shared" si="136"/>
        <v>10125.120307988449</v>
      </c>
      <c r="I1770" s="6">
        <f>SUM($D$3:D1770)</f>
        <v>2932.6275264677565</v>
      </c>
      <c r="K1770" s="6">
        <f t="shared" si="138"/>
        <v>13053.880384149052</v>
      </c>
      <c r="L1770" s="6">
        <f t="shared" si="137"/>
        <v>13057.747834456206</v>
      </c>
      <c r="M1770" s="6">
        <f>MAX($B$3:B1770)</f>
        <v>11.72</v>
      </c>
    </row>
    <row r="1771" spans="1:13" x14ac:dyDescent="0.25">
      <c r="A1771" s="1">
        <v>38426</v>
      </c>
      <c r="B1771" s="6">
        <v>10.53</v>
      </c>
      <c r="C1771" s="6">
        <v>5.3984829999999997</v>
      </c>
      <c r="D1771" s="6">
        <f>_xlfn.IFNA(VLOOKUP(A1771,'APIUX Dividends'!A:B,2,FALSE),0)*G1771</f>
        <v>0</v>
      </c>
      <c r="E1771" t="str">
        <f>IF(B1771&lt;0.8*MAX($B$3:B1771), "reinvest dividends","")</f>
        <v/>
      </c>
      <c r="F1771" s="4">
        <f t="shared" si="140"/>
        <v>1240.8631543867921</v>
      </c>
      <c r="G1771" s="4">
        <f t="shared" si="139"/>
        <v>962.4639076034648</v>
      </c>
      <c r="H1771" s="6">
        <f t="shared" si="136"/>
        <v>10134.744947064484</v>
      </c>
      <c r="I1771" s="6">
        <f>SUM($D$3:D1771)</f>
        <v>2932.6275264677565</v>
      </c>
      <c r="K1771" s="6">
        <f t="shared" si="138"/>
        <v>13066.289015692921</v>
      </c>
      <c r="L1771" s="6">
        <f t="shared" si="137"/>
        <v>13067.372473532241</v>
      </c>
      <c r="M1771" s="6">
        <f>MAX($B$3:B1771)</f>
        <v>11.72</v>
      </c>
    </row>
    <row r="1772" spans="1:13" x14ac:dyDescent="0.25">
      <c r="A1772" s="1">
        <v>38427</v>
      </c>
      <c r="B1772" s="6">
        <v>10.52</v>
      </c>
      <c r="C1772" s="6">
        <v>5.3933590000000002</v>
      </c>
      <c r="D1772" s="6">
        <f>_xlfn.IFNA(VLOOKUP(A1772,'APIUX Dividends'!A:B,2,FALSE),0)*G1772</f>
        <v>0</v>
      </c>
      <c r="E1772" t="str">
        <f>IF(B1772&lt;0.8*MAX($B$3:B1772), "reinvest dividends","")</f>
        <v/>
      </c>
      <c r="F1772" s="4">
        <f t="shared" si="140"/>
        <v>1240.8631543867921</v>
      </c>
      <c r="G1772" s="4">
        <f t="shared" si="139"/>
        <v>962.4639076034648</v>
      </c>
      <c r="H1772" s="6">
        <f t="shared" si="136"/>
        <v>10125.120307988449</v>
      </c>
      <c r="I1772" s="6">
        <f>SUM($D$3:D1772)</f>
        <v>2932.6275264677565</v>
      </c>
      <c r="K1772" s="6">
        <f t="shared" si="138"/>
        <v>13053.880384149052</v>
      </c>
      <c r="L1772" s="6">
        <f t="shared" si="137"/>
        <v>13057.747834456206</v>
      </c>
      <c r="M1772" s="6">
        <f>MAX($B$3:B1772)</f>
        <v>11.72</v>
      </c>
    </row>
    <row r="1773" spans="1:13" x14ac:dyDescent="0.25">
      <c r="A1773" s="1">
        <v>38428</v>
      </c>
      <c r="B1773" s="6">
        <v>10.53</v>
      </c>
      <c r="C1773" s="6">
        <v>5.3984829999999997</v>
      </c>
      <c r="D1773" s="6">
        <f>_xlfn.IFNA(VLOOKUP(A1773,'APIUX Dividends'!A:B,2,FALSE),0)*G1773</f>
        <v>0</v>
      </c>
      <c r="E1773" t="str">
        <f>IF(B1773&lt;0.8*MAX($B$3:B1773), "reinvest dividends","")</f>
        <v/>
      </c>
      <c r="F1773" s="4">
        <f t="shared" si="140"/>
        <v>1240.8631543867921</v>
      </c>
      <c r="G1773" s="4">
        <f t="shared" si="139"/>
        <v>962.4639076034648</v>
      </c>
      <c r="H1773" s="6">
        <f t="shared" si="136"/>
        <v>10134.744947064484</v>
      </c>
      <c r="I1773" s="6">
        <f>SUM($D$3:D1773)</f>
        <v>2932.6275264677565</v>
      </c>
      <c r="K1773" s="6">
        <f t="shared" si="138"/>
        <v>13066.289015692921</v>
      </c>
      <c r="L1773" s="6">
        <f t="shared" si="137"/>
        <v>13067.372473532241</v>
      </c>
      <c r="M1773" s="6">
        <f>MAX($B$3:B1773)</f>
        <v>11.72</v>
      </c>
    </row>
    <row r="1774" spans="1:13" x14ac:dyDescent="0.25">
      <c r="A1774" s="1">
        <v>38429</v>
      </c>
      <c r="B1774" s="6">
        <v>10.54</v>
      </c>
      <c r="C1774" s="6">
        <v>5.4036119999999999</v>
      </c>
      <c r="D1774" s="6">
        <f>_xlfn.IFNA(VLOOKUP(A1774,'APIUX Dividends'!A:B,2,FALSE),0)*G1774</f>
        <v>0</v>
      </c>
      <c r="E1774" t="str">
        <f>IF(B1774&lt;0.8*MAX($B$3:B1774), "reinvest dividends","")</f>
        <v/>
      </c>
      <c r="F1774" s="4">
        <f t="shared" si="140"/>
        <v>1240.8631543867921</v>
      </c>
      <c r="G1774" s="4">
        <f t="shared" si="139"/>
        <v>962.4639076034648</v>
      </c>
      <c r="H1774" s="6">
        <f t="shared" si="136"/>
        <v>10144.369586140518</v>
      </c>
      <c r="I1774" s="6">
        <f>SUM($D$3:D1774)</f>
        <v>2932.6275264677565</v>
      </c>
      <c r="K1774" s="6">
        <f t="shared" si="138"/>
        <v>13078.697647236788</v>
      </c>
      <c r="L1774" s="6">
        <f t="shared" si="137"/>
        <v>13076.997112608275</v>
      </c>
      <c r="M1774" s="6">
        <f>MAX($B$3:B1774)</f>
        <v>11.72</v>
      </c>
    </row>
    <row r="1775" spans="1:13" x14ac:dyDescent="0.25">
      <c r="A1775" s="1">
        <v>38432</v>
      </c>
      <c r="B1775" s="6">
        <v>10.53</v>
      </c>
      <c r="C1775" s="6">
        <v>5.3984829999999997</v>
      </c>
      <c r="D1775" s="6">
        <f>_xlfn.IFNA(VLOOKUP(A1775,'APIUX Dividends'!A:B,2,FALSE),0)*G1775</f>
        <v>0</v>
      </c>
      <c r="E1775" t="str">
        <f>IF(B1775&lt;0.8*MAX($B$3:B1775), "reinvest dividends","")</f>
        <v/>
      </c>
      <c r="F1775" s="4">
        <f t="shared" si="140"/>
        <v>1240.8631543867921</v>
      </c>
      <c r="G1775" s="4">
        <f t="shared" si="139"/>
        <v>962.4639076034648</v>
      </c>
      <c r="H1775" s="6">
        <f t="shared" si="136"/>
        <v>10134.744947064484</v>
      </c>
      <c r="I1775" s="6">
        <f>SUM($D$3:D1775)</f>
        <v>2932.6275264677565</v>
      </c>
      <c r="K1775" s="6">
        <f t="shared" si="138"/>
        <v>13066.289015692921</v>
      </c>
      <c r="L1775" s="6">
        <f t="shared" si="137"/>
        <v>13067.372473532241</v>
      </c>
      <c r="M1775" s="6">
        <f>MAX($B$3:B1775)</f>
        <v>11.72</v>
      </c>
    </row>
    <row r="1776" spans="1:13" x14ac:dyDescent="0.25">
      <c r="A1776" s="1">
        <v>38433</v>
      </c>
      <c r="B1776" s="6">
        <v>10.53</v>
      </c>
      <c r="C1776" s="6">
        <v>5.3984829999999997</v>
      </c>
      <c r="D1776" s="6">
        <f>_xlfn.IFNA(VLOOKUP(A1776,'APIUX Dividends'!A:B,2,FALSE),0)*G1776</f>
        <v>0</v>
      </c>
      <c r="E1776" t="str">
        <f>IF(B1776&lt;0.8*MAX($B$3:B1776), "reinvest dividends","")</f>
        <v/>
      </c>
      <c r="F1776" s="4">
        <f t="shared" si="140"/>
        <v>1240.8631543867921</v>
      </c>
      <c r="G1776" s="4">
        <f t="shared" si="139"/>
        <v>962.4639076034648</v>
      </c>
      <c r="H1776" s="6">
        <f t="shared" si="136"/>
        <v>10134.744947064484</v>
      </c>
      <c r="I1776" s="6">
        <f>SUM($D$3:D1776)</f>
        <v>2932.6275264677565</v>
      </c>
      <c r="K1776" s="6">
        <f t="shared" si="138"/>
        <v>13066.289015692921</v>
      </c>
      <c r="L1776" s="6">
        <f t="shared" si="137"/>
        <v>13067.372473532241</v>
      </c>
      <c r="M1776" s="6">
        <f>MAX($B$3:B1776)</f>
        <v>11.72</v>
      </c>
    </row>
    <row r="1777" spans="1:13" x14ac:dyDescent="0.25">
      <c r="A1777" s="1">
        <v>38434</v>
      </c>
      <c r="B1777" s="6">
        <v>10.5</v>
      </c>
      <c r="C1777" s="6">
        <v>5.3831030000000002</v>
      </c>
      <c r="D1777" s="6">
        <f>_xlfn.IFNA(VLOOKUP(A1777,'APIUX Dividends'!A:B,2,FALSE),0)*G1777</f>
        <v>0</v>
      </c>
      <c r="E1777" t="str">
        <f>IF(B1777&lt;0.8*MAX($B$3:B1777), "reinvest dividends","")</f>
        <v/>
      </c>
      <c r="F1777" s="4">
        <f t="shared" si="140"/>
        <v>1240.8631543867921</v>
      </c>
      <c r="G1777" s="4">
        <f t="shared" si="139"/>
        <v>962.4639076034648</v>
      </c>
      <c r="H1777" s="6">
        <f t="shared" si="136"/>
        <v>10105.87102983638</v>
      </c>
      <c r="I1777" s="6">
        <f>SUM($D$3:D1777)</f>
        <v>2932.6275264677565</v>
      </c>
      <c r="K1777" s="6">
        <f t="shared" si="138"/>
        <v>13029.063121061317</v>
      </c>
      <c r="L1777" s="6">
        <f t="shared" si="137"/>
        <v>13038.498556304137</v>
      </c>
      <c r="M1777" s="6">
        <f>MAX($B$3:B1777)</f>
        <v>11.72</v>
      </c>
    </row>
    <row r="1778" spans="1:13" x14ac:dyDescent="0.25">
      <c r="A1778" s="1">
        <v>38435</v>
      </c>
      <c r="B1778" s="6">
        <v>10.49</v>
      </c>
      <c r="C1778" s="6">
        <v>5.3779760000000003</v>
      </c>
      <c r="D1778" s="6">
        <f>_xlfn.IFNA(VLOOKUP(A1778,'APIUX Dividends'!A:B,2,FALSE),0)*G1778</f>
        <v>0</v>
      </c>
      <c r="E1778" t="str">
        <f>IF(B1778&lt;0.8*MAX($B$3:B1778), "reinvest dividends","")</f>
        <v/>
      </c>
      <c r="F1778" s="4">
        <f t="shared" si="140"/>
        <v>1240.8631543867921</v>
      </c>
      <c r="G1778" s="4">
        <f t="shared" si="139"/>
        <v>962.4639076034648</v>
      </c>
      <c r="H1778" s="6">
        <f t="shared" si="136"/>
        <v>10096.246390760345</v>
      </c>
      <c r="I1778" s="6">
        <f>SUM($D$3:D1778)</f>
        <v>2932.6275264677565</v>
      </c>
      <c r="K1778" s="6">
        <f t="shared" si="138"/>
        <v>13016.654489517448</v>
      </c>
      <c r="L1778" s="6">
        <f t="shared" si="137"/>
        <v>13028.873917228102</v>
      </c>
      <c r="M1778" s="6">
        <f>MAX($B$3:B1778)</f>
        <v>11.72</v>
      </c>
    </row>
    <row r="1779" spans="1:13" x14ac:dyDescent="0.25">
      <c r="A1779" s="1">
        <v>38439</v>
      </c>
      <c r="B1779" s="6">
        <v>10.5</v>
      </c>
      <c r="C1779" s="6">
        <v>5.3831030000000002</v>
      </c>
      <c r="D1779" s="6">
        <f>_xlfn.IFNA(VLOOKUP(A1779,'APIUX Dividends'!A:B,2,FALSE),0)*G1779</f>
        <v>0</v>
      </c>
      <c r="E1779" t="str">
        <f>IF(B1779&lt;0.8*MAX($B$3:B1779), "reinvest dividends","")</f>
        <v/>
      </c>
      <c r="F1779" s="4">
        <f t="shared" si="140"/>
        <v>1240.8631543867921</v>
      </c>
      <c r="G1779" s="4">
        <f t="shared" si="139"/>
        <v>962.4639076034648</v>
      </c>
      <c r="H1779" s="6">
        <f t="shared" si="136"/>
        <v>10105.87102983638</v>
      </c>
      <c r="I1779" s="6">
        <f>SUM($D$3:D1779)</f>
        <v>2932.6275264677565</v>
      </c>
      <c r="K1779" s="6">
        <f t="shared" si="138"/>
        <v>13029.063121061317</v>
      </c>
      <c r="L1779" s="6">
        <f t="shared" si="137"/>
        <v>13038.498556304137</v>
      </c>
      <c r="M1779" s="6">
        <f>MAX($B$3:B1779)</f>
        <v>11.72</v>
      </c>
    </row>
    <row r="1780" spans="1:13" x14ac:dyDescent="0.25">
      <c r="A1780" s="1">
        <v>38440</v>
      </c>
      <c r="B1780" s="6">
        <v>10.5</v>
      </c>
      <c r="C1780" s="6">
        <v>5.3831030000000002</v>
      </c>
      <c r="D1780" s="6">
        <f>_xlfn.IFNA(VLOOKUP(A1780,'APIUX Dividends'!A:B,2,FALSE),0)*G1780</f>
        <v>0</v>
      </c>
      <c r="E1780" t="str">
        <f>IF(B1780&lt;0.8*MAX($B$3:B1780), "reinvest dividends","")</f>
        <v/>
      </c>
      <c r="F1780" s="4">
        <f t="shared" si="140"/>
        <v>1240.8631543867921</v>
      </c>
      <c r="G1780" s="4">
        <f t="shared" si="139"/>
        <v>962.4639076034648</v>
      </c>
      <c r="H1780" s="6">
        <f t="shared" si="136"/>
        <v>10105.87102983638</v>
      </c>
      <c r="I1780" s="6">
        <f>SUM($D$3:D1780)</f>
        <v>2932.6275264677565</v>
      </c>
      <c r="K1780" s="6">
        <f t="shared" si="138"/>
        <v>13029.063121061317</v>
      </c>
      <c r="L1780" s="6">
        <f t="shared" si="137"/>
        <v>13038.498556304137</v>
      </c>
      <c r="M1780" s="6">
        <f>MAX($B$3:B1780)</f>
        <v>11.72</v>
      </c>
    </row>
    <row r="1781" spans="1:13" x14ac:dyDescent="0.25">
      <c r="A1781" s="1">
        <v>38441</v>
      </c>
      <c r="B1781" s="6">
        <v>10.48</v>
      </c>
      <c r="C1781" s="6">
        <v>5.3728490000000004</v>
      </c>
      <c r="D1781" s="6">
        <f>_xlfn.IFNA(VLOOKUP(A1781,'APIUX Dividends'!A:B,2,FALSE),0)*G1781</f>
        <v>0</v>
      </c>
      <c r="E1781" t="str">
        <f>IF(B1781&lt;0.8*MAX($B$3:B1781), "reinvest dividends","")</f>
        <v/>
      </c>
      <c r="F1781" s="4">
        <f t="shared" si="140"/>
        <v>1240.8631543867921</v>
      </c>
      <c r="G1781" s="4">
        <f t="shared" si="139"/>
        <v>962.4639076034648</v>
      </c>
      <c r="H1781" s="6">
        <f t="shared" si="136"/>
        <v>10086.621751684312</v>
      </c>
      <c r="I1781" s="6">
        <f>SUM($D$3:D1781)</f>
        <v>2932.6275264677565</v>
      </c>
      <c r="K1781" s="6">
        <f t="shared" si="138"/>
        <v>13004.245857973581</v>
      </c>
      <c r="L1781" s="6">
        <f t="shared" si="137"/>
        <v>13019.249278152069</v>
      </c>
      <c r="M1781" s="6">
        <f>MAX($B$3:B1781)</f>
        <v>11.72</v>
      </c>
    </row>
    <row r="1782" spans="1:13" x14ac:dyDescent="0.25">
      <c r="A1782" s="1">
        <v>38442</v>
      </c>
      <c r="B1782" s="6">
        <v>10.48</v>
      </c>
      <c r="C1782" s="6">
        <v>5.3728490000000004</v>
      </c>
      <c r="D1782" s="6">
        <f>_xlfn.IFNA(VLOOKUP(A1782,'APIUX Dividends'!A:B,2,FALSE),0)*G1782</f>
        <v>0</v>
      </c>
      <c r="E1782" t="str">
        <f>IF(B1782&lt;0.8*MAX($B$3:B1782), "reinvest dividends","")</f>
        <v/>
      </c>
      <c r="F1782" s="4">
        <f t="shared" si="140"/>
        <v>1240.8631543867921</v>
      </c>
      <c r="G1782" s="4">
        <f t="shared" si="139"/>
        <v>962.4639076034648</v>
      </c>
      <c r="H1782" s="6">
        <f t="shared" si="136"/>
        <v>10086.621751684312</v>
      </c>
      <c r="I1782" s="6">
        <f>SUM($D$3:D1782)</f>
        <v>2932.6275264677565</v>
      </c>
      <c r="K1782" s="6">
        <f t="shared" si="138"/>
        <v>13004.245857973581</v>
      </c>
      <c r="L1782" s="6">
        <f t="shared" si="137"/>
        <v>13019.249278152069</v>
      </c>
      <c r="M1782" s="6">
        <f>MAX($B$3:B1782)</f>
        <v>11.72</v>
      </c>
    </row>
    <row r="1783" spans="1:13" x14ac:dyDescent="0.25">
      <c r="A1783" s="1">
        <v>38443</v>
      </c>
      <c r="B1783" s="6">
        <v>10.48</v>
      </c>
      <c r="C1783" s="6">
        <v>5.3728490000000004</v>
      </c>
      <c r="D1783" s="6">
        <f>_xlfn.IFNA(VLOOKUP(A1783,'APIUX Dividends'!A:B,2,FALSE),0)*G1783</f>
        <v>0</v>
      </c>
      <c r="E1783" t="str">
        <f>IF(B1783&lt;0.8*MAX($B$3:B1783), "reinvest dividends","")</f>
        <v/>
      </c>
      <c r="F1783" s="4">
        <f t="shared" si="140"/>
        <v>1240.8631543867921</v>
      </c>
      <c r="G1783" s="4">
        <f t="shared" si="139"/>
        <v>962.4639076034648</v>
      </c>
      <c r="H1783" s="6">
        <f t="shared" si="136"/>
        <v>10086.621751684312</v>
      </c>
      <c r="I1783" s="6">
        <f>SUM($D$3:D1783)</f>
        <v>2932.6275264677565</v>
      </c>
      <c r="K1783" s="6">
        <f t="shared" si="138"/>
        <v>13004.245857973581</v>
      </c>
      <c r="L1783" s="6">
        <f t="shared" si="137"/>
        <v>13019.249278152069</v>
      </c>
      <c r="M1783" s="6">
        <f>MAX($B$3:B1783)</f>
        <v>11.72</v>
      </c>
    </row>
    <row r="1784" spans="1:13" x14ac:dyDescent="0.25">
      <c r="A1784" s="1">
        <v>38446</v>
      </c>
      <c r="B1784" s="6">
        <v>10.48</v>
      </c>
      <c r="C1784" s="6">
        <v>5.3728490000000004</v>
      </c>
      <c r="D1784" s="6">
        <f>_xlfn.IFNA(VLOOKUP(A1784,'APIUX Dividends'!A:B,2,FALSE),0)*G1784</f>
        <v>0</v>
      </c>
      <c r="E1784" t="str">
        <f>IF(B1784&lt;0.8*MAX($B$3:B1784), "reinvest dividends","")</f>
        <v/>
      </c>
      <c r="F1784" s="4">
        <f t="shared" si="140"/>
        <v>1240.8631543867921</v>
      </c>
      <c r="G1784" s="4">
        <f t="shared" si="139"/>
        <v>962.4639076034648</v>
      </c>
      <c r="H1784" s="6">
        <f t="shared" si="136"/>
        <v>10086.621751684312</v>
      </c>
      <c r="I1784" s="6">
        <f>SUM($D$3:D1784)</f>
        <v>2932.6275264677565</v>
      </c>
      <c r="K1784" s="6">
        <f t="shared" si="138"/>
        <v>13004.245857973581</v>
      </c>
      <c r="L1784" s="6">
        <f t="shared" si="137"/>
        <v>13019.249278152069</v>
      </c>
      <c r="M1784" s="6">
        <f>MAX($B$3:B1784)</f>
        <v>11.72</v>
      </c>
    </row>
    <row r="1785" spans="1:13" x14ac:dyDescent="0.25">
      <c r="A1785" s="1">
        <v>38447</v>
      </c>
      <c r="B1785" s="6">
        <v>10.48</v>
      </c>
      <c r="C1785" s="6">
        <v>5.3728490000000004</v>
      </c>
      <c r="D1785" s="6">
        <f>_xlfn.IFNA(VLOOKUP(A1785,'APIUX Dividends'!A:B,2,FALSE),0)*G1785</f>
        <v>0</v>
      </c>
      <c r="E1785" t="str">
        <f>IF(B1785&lt;0.8*MAX($B$3:B1785), "reinvest dividends","")</f>
        <v/>
      </c>
      <c r="F1785" s="4">
        <f t="shared" si="140"/>
        <v>1240.8631543867921</v>
      </c>
      <c r="G1785" s="4">
        <f t="shared" si="139"/>
        <v>962.4639076034648</v>
      </c>
      <c r="H1785" s="6">
        <f t="shared" si="136"/>
        <v>10086.621751684312</v>
      </c>
      <c r="I1785" s="6">
        <f>SUM($D$3:D1785)</f>
        <v>2932.6275264677565</v>
      </c>
      <c r="K1785" s="6">
        <f t="shared" si="138"/>
        <v>13004.245857973581</v>
      </c>
      <c r="L1785" s="6">
        <f t="shared" si="137"/>
        <v>13019.249278152069</v>
      </c>
      <c r="M1785" s="6">
        <f>MAX($B$3:B1785)</f>
        <v>11.72</v>
      </c>
    </row>
    <row r="1786" spans="1:13" x14ac:dyDescent="0.25">
      <c r="A1786" s="1">
        <v>38448</v>
      </c>
      <c r="B1786" s="6">
        <v>10.47</v>
      </c>
      <c r="C1786" s="6">
        <v>5.3677229999999998</v>
      </c>
      <c r="D1786" s="6">
        <f>_xlfn.IFNA(VLOOKUP(A1786,'APIUX Dividends'!A:B,2,FALSE),0)*G1786</f>
        <v>0</v>
      </c>
      <c r="E1786" t="str">
        <f>IF(B1786&lt;0.8*MAX($B$3:B1786), "reinvest dividends","")</f>
        <v/>
      </c>
      <c r="F1786" s="4">
        <f t="shared" si="140"/>
        <v>1240.8631543867921</v>
      </c>
      <c r="G1786" s="4">
        <f t="shared" si="139"/>
        <v>962.4639076034648</v>
      </c>
      <c r="H1786" s="6">
        <f t="shared" si="136"/>
        <v>10076.997112608276</v>
      </c>
      <c r="I1786" s="6">
        <f>SUM($D$3:D1786)</f>
        <v>2932.6275264677565</v>
      </c>
      <c r="K1786" s="6">
        <f t="shared" si="138"/>
        <v>12991.837226429714</v>
      </c>
      <c r="L1786" s="6">
        <f t="shared" si="137"/>
        <v>13009.624639076033</v>
      </c>
      <c r="M1786" s="6">
        <f>MAX($B$3:B1786)</f>
        <v>11.72</v>
      </c>
    </row>
    <row r="1787" spans="1:13" x14ac:dyDescent="0.25">
      <c r="A1787" s="1">
        <v>38449</v>
      </c>
      <c r="B1787" s="6">
        <v>10.47</v>
      </c>
      <c r="C1787" s="6">
        <v>5.3677229999999998</v>
      </c>
      <c r="D1787" s="6">
        <f>_xlfn.IFNA(VLOOKUP(A1787,'APIUX Dividends'!A:B,2,FALSE),0)*G1787</f>
        <v>0</v>
      </c>
      <c r="E1787" t="str">
        <f>IF(B1787&lt;0.8*MAX($B$3:B1787), "reinvest dividends","")</f>
        <v/>
      </c>
      <c r="F1787" s="4">
        <f t="shared" si="140"/>
        <v>1240.8631543867921</v>
      </c>
      <c r="G1787" s="4">
        <f t="shared" si="139"/>
        <v>962.4639076034648</v>
      </c>
      <c r="H1787" s="6">
        <f t="shared" si="136"/>
        <v>10076.997112608276</v>
      </c>
      <c r="I1787" s="6">
        <f>SUM($D$3:D1787)</f>
        <v>2932.6275264677565</v>
      </c>
      <c r="K1787" s="6">
        <f t="shared" si="138"/>
        <v>12991.837226429714</v>
      </c>
      <c r="L1787" s="6">
        <f t="shared" si="137"/>
        <v>13009.624639076033</v>
      </c>
      <c r="M1787" s="6">
        <f>MAX($B$3:B1787)</f>
        <v>11.72</v>
      </c>
    </row>
    <row r="1788" spans="1:13" x14ac:dyDescent="0.25">
      <c r="A1788" s="1">
        <v>38450</v>
      </c>
      <c r="B1788" s="6">
        <v>10.47</v>
      </c>
      <c r="C1788" s="6">
        <v>5.3677229999999998</v>
      </c>
      <c r="D1788" s="6">
        <f>_xlfn.IFNA(VLOOKUP(A1788,'APIUX Dividends'!A:B,2,FALSE),0)*G1788</f>
        <v>0</v>
      </c>
      <c r="E1788" t="str">
        <f>IF(B1788&lt;0.8*MAX($B$3:B1788), "reinvest dividends","")</f>
        <v/>
      </c>
      <c r="F1788" s="4">
        <f t="shared" si="140"/>
        <v>1240.8631543867921</v>
      </c>
      <c r="G1788" s="4">
        <f t="shared" si="139"/>
        <v>962.4639076034648</v>
      </c>
      <c r="H1788" s="6">
        <f t="shared" si="136"/>
        <v>10076.997112608276</v>
      </c>
      <c r="I1788" s="6">
        <f>SUM($D$3:D1788)</f>
        <v>2932.6275264677565</v>
      </c>
      <c r="K1788" s="6">
        <f t="shared" si="138"/>
        <v>12991.837226429714</v>
      </c>
      <c r="L1788" s="6">
        <f t="shared" si="137"/>
        <v>13009.624639076033</v>
      </c>
      <c r="M1788" s="6">
        <f>MAX($B$3:B1788)</f>
        <v>11.72</v>
      </c>
    </row>
    <row r="1789" spans="1:13" x14ac:dyDescent="0.25">
      <c r="A1789" s="1">
        <v>38453</v>
      </c>
      <c r="B1789" s="6">
        <v>10.46</v>
      </c>
      <c r="C1789" s="6">
        <v>5.3625959999999999</v>
      </c>
      <c r="D1789" s="6">
        <f>_xlfn.IFNA(VLOOKUP(A1789,'APIUX Dividends'!A:B,2,FALSE),0)*G1789</f>
        <v>0</v>
      </c>
      <c r="E1789" t="str">
        <f>IF(B1789&lt;0.8*MAX($B$3:B1789), "reinvest dividends","")</f>
        <v/>
      </c>
      <c r="F1789" s="4">
        <f t="shared" si="140"/>
        <v>1240.8631543867921</v>
      </c>
      <c r="G1789" s="4">
        <f t="shared" si="139"/>
        <v>962.4639076034648</v>
      </c>
      <c r="H1789" s="6">
        <f t="shared" si="136"/>
        <v>10067.372473532243</v>
      </c>
      <c r="I1789" s="6">
        <f>SUM($D$3:D1789)</f>
        <v>2932.6275264677565</v>
      </c>
      <c r="K1789" s="6">
        <f t="shared" si="138"/>
        <v>12979.428594885847</v>
      </c>
      <c r="L1789" s="6">
        <f t="shared" si="137"/>
        <v>13000</v>
      </c>
      <c r="M1789" s="6">
        <f>MAX($B$3:B1789)</f>
        <v>11.72</v>
      </c>
    </row>
    <row r="1790" spans="1:13" x14ac:dyDescent="0.25">
      <c r="A1790" s="1">
        <v>38454</v>
      </c>
      <c r="B1790" s="6">
        <v>10.44</v>
      </c>
      <c r="C1790" s="6">
        <v>5.3523399999999999</v>
      </c>
      <c r="D1790" s="6">
        <f>_xlfn.IFNA(VLOOKUP(A1790,'APIUX Dividends'!A:B,2,FALSE),0)*G1790</f>
        <v>0</v>
      </c>
      <c r="E1790" t="str">
        <f>IF(B1790&lt;0.8*MAX($B$3:B1790), "reinvest dividends","")</f>
        <v/>
      </c>
      <c r="F1790" s="4">
        <f t="shared" si="140"/>
        <v>1240.8631543867921</v>
      </c>
      <c r="G1790" s="4">
        <f t="shared" si="139"/>
        <v>962.4639076034648</v>
      </c>
      <c r="H1790" s="6">
        <f t="shared" si="136"/>
        <v>10048.123195380173</v>
      </c>
      <c r="I1790" s="6">
        <f>SUM($D$3:D1790)</f>
        <v>2932.6275264677565</v>
      </c>
      <c r="K1790" s="6">
        <f t="shared" si="138"/>
        <v>12954.611331798109</v>
      </c>
      <c r="L1790" s="6">
        <f t="shared" si="137"/>
        <v>12980.75072184793</v>
      </c>
      <c r="M1790" s="6">
        <f>MAX($B$3:B1790)</f>
        <v>11.72</v>
      </c>
    </row>
    <row r="1791" spans="1:13" x14ac:dyDescent="0.25">
      <c r="A1791" s="1">
        <v>38455</v>
      </c>
      <c r="B1791" s="6">
        <v>10.45</v>
      </c>
      <c r="C1791" s="6">
        <v>5.3574669999999998</v>
      </c>
      <c r="D1791" s="6">
        <f>_xlfn.IFNA(VLOOKUP(A1791,'APIUX Dividends'!A:B,2,FALSE),0)*G1791</f>
        <v>0</v>
      </c>
      <c r="E1791" t="str">
        <f>IF(B1791&lt;0.8*MAX($B$3:B1791), "reinvest dividends","")</f>
        <v/>
      </c>
      <c r="F1791" s="4">
        <f t="shared" si="140"/>
        <v>1240.8631543867921</v>
      </c>
      <c r="G1791" s="4">
        <f t="shared" si="139"/>
        <v>962.4639076034648</v>
      </c>
      <c r="H1791" s="6">
        <f t="shared" si="136"/>
        <v>10057.747834456206</v>
      </c>
      <c r="I1791" s="6">
        <f>SUM($D$3:D1791)</f>
        <v>2932.6275264677565</v>
      </c>
      <c r="K1791" s="6">
        <f t="shared" si="138"/>
        <v>12967.019963341976</v>
      </c>
      <c r="L1791" s="6">
        <f t="shared" si="137"/>
        <v>12990.375360923963</v>
      </c>
      <c r="M1791" s="6">
        <f>MAX($B$3:B1791)</f>
        <v>11.72</v>
      </c>
    </row>
    <row r="1792" spans="1:13" x14ac:dyDescent="0.25">
      <c r="A1792" s="1">
        <v>38456</v>
      </c>
      <c r="B1792" s="6">
        <v>10.44</v>
      </c>
      <c r="C1792" s="6">
        <v>5.3523399999999999</v>
      </c>
      <c r="D1792" s="6">
        <f>_xlfn.IFNA(VLOOKUP(A1792,'APIUX Dividends'!A:B,2,FALSE),0)*G1792</f>
        <v>0</v>
      </c>
      <c r="E1792" t="str">
        <f>IF(B1792&lt;0.8*MAX($B$3:B1792), "reinvest dividends","")</f>
        <v/>
      </c>
      <c r="F1792" s="4">
        <f t="shared" si="140"/>
        <v>1240.8631543867921</v>
      </c>
      <c r="G1792" s="4">
        <f t="shared" si="139"/>
        <v>962.4639076034648</v>
      </c>
      <c r="H1792" s="6">
        <f t="shared" si="136"/>
        <v>10048.123195380173</v>
      </c>
      <c r="I1792" s="6">
        <f>SUM($D$3:D1792)</f>
        <v>2932.6275264677565</v>
      </c>
      <c r="K1792" s="6">
        <f t="shared" si="138"/>
        <v>12954.611331798109</v>
      </c>
      <c r="L1792" s="6">
        <f t="shared" si="137"/>
        <v>12980.75072184793</v>
      </c>
      <c r="M1792" s="6">
        <f>MAX($B$3:B1792)</f>
        <v>11.72</v>
      </c>
    </row>
    <row r="1793" spans="1:13" x14ac:dyDescent="0.25">
      <c r="A1793" s="1">
        <v>38457</v>
      </c>
      <c r="B1793" s="6">
        <v>10.44</v>
      </c>
      <c r="C1793" s="6">
        <v>5.3523399999999999</v>
      </c>
      <c r="D1793" s="6">
        <f>_xlfn.IFNA(VLOOKUP(A1793,'APIUX Dividends'!A:B,2,FALSE),0)*G1793</f>
        <v>0</v>
      </c>
      <c r="E1793" t="str">
        <f>IF(B1793&lt;0.8*MAX($B$3:B1793), "reinvest dividends","")</f>
        <v/>
      </c>
      <c r="F1793" s="4">
        <f t="shared" si="140"/>
        <v>1240.8631543867921</v>
      </c>
      <c r="G1793" s="4">
        <f t="shared" si="139"/>
        <v>962.4639076034648</v>
      </c>
      <c r="H1793" s="6">
        <f t="shared" si="136"/>
        <v>10048.123195380173</v>
      </c>
      <c r="I1793" s="6">
        <f>SUM($D$3:D1793)</f>
        <v>2932.6275264677565</v>
      </c>
      <c r="K1793" s="6">
        <f t="shared" si="138"/>
        <v>12954.611331798109</v>
      </c>
      <c r="L1793" s="6">
        <f t="shared" si="137"/>
        <v>12980.75072184793</v>
      </c>
      <c r="M1793" s="6">
        <f>MAX($B$3:B1793)</f>
        <v>11.72</v>
      </c>
    </row>
    <row r="1794" spans="1:13" x14ac:dyDescent="0.25">
      <c r="A1794" s="1">
        <v>38460</v>
      </c>
      <c r="B1794" s="6">
        <v>10.44</v>
      </c>
      <c r="C1794" s="6">
        <v>5.3523399999999999</v>
      </c>
      <c r="D1794" s="6">
        <f>_xlfn.IFNA(VLOOKUP(A1794,'APIUX Dividends'!A:B,2,FALSE),0)*G1794</f>
        <v>0</v>
      </c>
      <c r="E1794" t="str">
        <f>IF(B1794&lt;0.8*MAX($B$3:B1794), "reinvest dividends","")</f>
        <v/>
      </c>
      <c r="F1794" s="4">
        <f t="shared" si="140"/>
        <v>1240.8631543867921</v>
      </c>
      <c r="G1794" s="4">
        <f t="shared" si="139"/>
        <v>962.4639076034648</v>
      </c>
      <c r="H1794" s="6">
        <f t="shared" si="136"/>
        <v>10048.123195380173</v>
      </c>
      <c r="I1794" s="6">
        <f>SUM($D$3:D1794)</f>
        <v>2932.6275264677565</v>
      </c>
      <c r="K1794" s="6">
        <f t="shared" si="138"/>
        <v>12954.611331798109</v>
      </c>
      <c r="L1794" s="6">
        <f t="shared" si="137"/>
        <v>12980.75072184793</v>
      </c>
      <c r="M1794" s="6">
        <f>MAX($B$3:B1794)</f>
        <v>11.72</v>
      </c>
    </row>
    <row r="1795" spans="1:13" x14ac:dyDescent="0.25">
      <c r="A1795" s="1">
        <v>38461</v>
      </c>
      <c r="B1795" s="6">
        <v>10.44</v>
      </c>
      <c r="C1795" s="6">
        <v>5.3523399999999999</v>
      </c>
      <c r="D1795" s="6">
        <f>_xlfn.IFNA(VLOOKUP(A1795,'APIUX Dividends'!A:B,2,FALSE),0)*G1795</f>
        <v>0</v>
      </c>
      <c r="E1795" t="str">
        <f>IF(B1795&lt;0.8*MAX($B$3:B1795), "reinvest dividends","")</f>
        <v/>
      </c>
      <c r="F1795" s="4">
        <f t="shared" si="140"/>
        <v>1240.8631543867921</v>
      </c>
      <c r="G1795" s="4">
        <f t="shared" si="139"/>
        <v>962.4639076034648</v>
      </c>
      <c r="H1795" s="6">
        <f t="shared" ref="H1795:H1858" si="141">G1795*B1795</f>
        <v>10048.123195380173</v>
      </c>
      <c r="I1795" s="6">
        <f>SUM($D$3:D1795)</f>
        <v>2932.6275264677565</v>
      </c>
      <c r="K1795" s="6">
        <f t="shared" si="138"/>
        <v>12954.611331798109</v>
      </c>
      <c r="L1795" s="6">
        <f t="shared" ref="L1795:L1858" si="142">I1795+H1795</f>
        <v>12980.75072184793</v>
      </c>
      <c r="M1795" s="6">
        <f>MAX($B$3:B1795)</f>
        <v>11.72</v>
      </c>
    </row>
    <row r="1796" spans="1:13" x14ac:dyDescent="0.25">
      <c r="A1796" s="1">
        <v>38462</v>
      </c>
      <c r="B1796" s="6">
        <v>10.45</v>
      </c>
      <c r="C1796" s="6">
        <v>5.3574669999999998</v>
      </c>
      <c r="D1796" s="6">
        <f>_xlfn.IFNA(VLOOKUP(A1796,'APIUX Dividends'!A:B,2,FALSE),0)*G1796</f>
        <v>0</v>
      </c>
      <c r="E1796" t="str">
        <f>IF(B1796&lt;0.8*MAX($B$3:B1796), "reinvest dividends","")</f>
        <v/>
      </c>
      <c r="F1796" s="4">
        <f t="shared" si="140"/>
        <v>1240.8631543867921</v>
      </c>
      <c r="G1796" s="4">
        <f t="shared" si="139"/>
        <v>962.4639076034648</v>
      </c>
      <c r="H1796" s="6">
        <f t="shared" si="141"/>
        <v>10057.747834456206</v>
      </c>
      <c r="I1796" s="6">
        <f>SUM($D$3:D1796)</f>
        <v>2932.6275264677565</v>
      </c>
      <c r="K1796" s="6">
        <f t="shared" ref="K1796:K1859" si="143">F1796*B1796</f>
        <v>12967.019963341976</v>
      </c>
      <c r="L1796" s="6">
        <f t="shared" si="142"/>
        <v>12990.375360923963</v>
      </c>
      <c r="M1796" s="6">
        <f>MAX($B$3:B1796)</f>
        <v>11.72</v>
      </c>
    </row>
    <row r="1797" spans="1:13" x14ac:dyDescent="0.25">
      <c r="A1797" s="1">
        <v>38463</v>
      </c>
      <c r="B1797" s="6">
        <v>10.47</v>
      </c>
      <c r="C1797" s="6">
        <v>5.3677229999999998</v>
      </c>
      <c r="D1797" s="6">
        <f>_xlfn.IFNA(VLOOKUP(A1797,'APIUX Dividends'!A:B,2,FALSE),0)*G1797</f>
        <v>0</v>
      </c>
      <c r="E1797" t="str">
        <f>IF(B1797&lt;0.8*MAX($B$3:B1797), "reinvest dividends","")</f>
        <v/>
      </c>
      <c r="F1797" s="4">
        <f t="shared" si="140"/>
        <v>1240.8631543867921</v>
      </c>
      <c r="G1797" s="4">
        <f t="shared" ref="G1797:G1860" si="144">G1796</f>
        <v>962.4639076034648</v>
      </c>
      <c r="H1797" s="6">
        <f t="shared" si="141"/>
        <v>10076.997112608276</v>
      </c>
      <c r="I1797" s="6">
        <f>SUM($D$3:D1797)</f>
        <v>2932.6275264677565</v>
      </c>
      <c r="K1797" s="6">
        <f t="shared" si="143"/>
        <v>12991.837226429714</v>
      </c>
      <c r="L1797" s="6">
        <f t="shared" si="142"/>
        <v>13009.624639076033</v>
      </c>
      <c r="M1797" s="6">
        <f>MAX($B$3:B1797)</f>
        <v>11.72</v>
      </c>
    </row>
    <row r="1798" spans="1:13" x14ac:dyDescent="0.25">
      <c r="A1798" s="1">
        <v>38464</v>
      </c>
      <c r="B1798" s="6">
        <v>10.46</v>
      </c>
      <c r="C1798" s="6">
        <v>5.3625959999999999</v>
      </c>
      <c r="D1798" s="6">
        <f>_xlfn.IFNA(VLOOKUP(A1798,'APIUX Dividends'!A:B,2,FALSE),0)*G1798</f>
        <v>0</v>
      </c>
      <c r="E1798" t="str">
        <f>IF(B1798&lt;0.8*MAX($B$3:B1798), "reinvest dividends","")</f>
        <v/>
      </c>
      <c r="F1798" s="4">
        <f t="shared" si="140"/>
        <v>1240.8631543867921</v>
      </c>
      <c r="G1798" s="4">
        <f t="shared" si="144"/>
        <v>962.4639076034648</v>
      </c>
      <c r="H1798" s="6">
        <f t="shared" si="141"/>
        <v>10067.372473532243</v>
      </c>
      <c r="I1798" s="6">
        <f>SUM($D$3:D1798)</f>
        <v>2932.6275264677565</v>
      </c>
      <c r="K1798" s="6">
        <f t="shared" si="143"/>
        <v>12979.428594885847</v>
      </c>
      <c r="L1798" s="6">
        <f t="shared" si="142"/>
        <v>13000</v>
      </c>
      <c r="M1798" s="6">
        <f>MAX($B$3:B1798)</f>
        <v>11.72</v>
      </c>
    </row>
    <row r="1799" spans="1:13" x14ac:dyDescent="0.25">
      <c r="A1799" s="1">
        <v>38467</v>
      </c>
      <c r="B1799" s="6">
        <v>10.47</v>
      </c>
      <c r="C1799" s="6">
        <v>5.3677229999999998</v>
      </c>
      <c r="D1799" s="6">
        <f>_xlfn.IFNA(VLOOKUP(A1799,'APIUX Dividends'!A:B,2,FALSE),0)*G1799</f>
        <v>0</v>
      </c>
      <c r="E1799" t="str">
        <f>IF(B1799&lt;0.8*MAX($B$3:B1799), "reinvest dividends","")</f>
        <v/>
      </c>
      <c r="F1799" s="4">
        <f t="shared" si="140"/>
        <v>1240.8631543867921</v>
      </c>
      <c r="G1799" s="4">
        <f t="shared" si="144"/>
        <v>962.4639076034648</v>
      </c>
      <c r="H1799" s="6">
        <f t="shared" si="141"/>
        <v>10076.997112608276</v>
      </c>
      <c r="I1799" s="6">
        <f>SUM($D$3:D1799)</f>
        <v>2932.6275264677565</v>
      </c>
      <c r="K1799" s="6">
        <f t="shared" si="143"/>
        <v>12991.837226429714</v>
      </c>
      <c r="L1799" s="6">
        <f t="shared" si="142"/>
        <v>13009.624639076033</v>
      </c>
      <c r="M1799" s="6">
        <f>MAX($B$3:B1799)</f>
        <v>11.72</v>
      </c>
    </row>
    <row r="1800" spans="1:13" x14ac:dyDescent="0.25">
      <c r="A1800" s="1">
        <v>38468</v>
      </c>
      <c r="B1800" s="6">
        <v>10.46</v>
      </c>
      <c r="C1800" s="6">
        <v>5.3625959999999999</v>
      </c>
      <c r="D1800" s="6">
        <f>_xlfn.IFNA(VLOOKUP(A1800,'APIUX Dividends'!A:B,2,FALSE),0)*G1800</f>
        <v>0</v>
      </c>
      <c r="E1800" t="str">
        <f>IF(B1800&lt;0.8*MAX($B$3:B1800), "reinvest dividends","")</f>
        <v/>
      </c>
      <c r="F1800" s="4">
        <f t="shared" si="140"/>
        <v>1240.8631543867921</v>
      </c>
      <c r="G1800" s="4">
        <f t="shared" si="144"/>
        <v>962.4639076034648</v>
      </c>
      <c r="H1800" s="6">
        <f t="shared" si="141"/>
        <v>10067.372473532243</v>
      </c>
      <c r="I1800" s="6">
        <f>SUM($D$3:D1800)</f>
        <v>2932.6275264677565</v>
      </c>
      <c r="K1800" s="6">
        <f t="shared" si="143"/>
        <v>12979.428594885847</v>
      </c>
      <c r="L1800" s="6">
        <f t="shared" si="142"/>
        <v>13000</v>
      </c>
      <c r="M1800" s="6">
        <f>MAX($B$3:B1800)</f>
        <v>11.72</v>
      </c>
    </row>
    <row r="1801" spans="1:13" x14ac:dyDescent="0.25">
      <c r="A1801" s="1">
        <v>38469</v>
      </c>
      <c r="B1801" s="6">
        <v>10.46</v>
      </c>
      <c r="C1801" s="6">
        <v>5.3625959999999999</v>
      </c>
      <c r="D1801" s="6">
        <f>_xlfn.IFNA(VLOOKUP(A1801,'APIUX Dividends'!A:B,2,FALSE),0)*G1801</f>
        <v>0</v>
      </c>
      <c r="E1801" t="str">
        <f>IF(B1801&lt;0.8*MAX($B$3:B1801), "reinvest dividends","")</f>
        <v/>
      </c>
      <c r="F1801" s="4">
        <f t="shared" si="140"/>
        <v>1240.8631543867921</v>
      </c>
      <c r="G1801" s="4">
        <f t="shared" si="144"/>
        <v>962.4639076034648</v>
      </c>
      <c r="H1801" s="6">
        <f t="shared" si="141"/>
        <v>10067.372473532243</v>
      </c>
      <c r="I1801" s="6">
        <f>SUM($D$3:D1801)</f>
        <v>2932.6275264677565</v>
      </c>
      <c r="K1801" s="6">
        <f t="shared" si="143"/>
        <v>12979.428594885847</v>
      </c>
      <c r="L1801" s="6">
        <f t="shared" si="142"/>
        <v>13000</v>
      </c>
      <c r="M1801" s="6">
        <f>MAX($B$3:B1801)</f>
        <v>11.72</v>
      </c>
    </row>
    <row r="1802" spans="1:13" x14ac:dyDescent="0.25">
      <c r="A1802" s="1">
        <v>38470</v>
      </c>
      <c r="B1802" s="6">
        <v>10.46</v>
      </c>
      <c r="C1802" s="6">
        <v>5.3625959999999999</v>
      </c>
      <c r="D1802" s="6">
        <f>_xlfn.IFNA(VLOOKUP(A1802,'APIUX Dividends'!A:B,2,FALSE),0)*G1802</f>
        <v>0</v>
      </c>
      <c r="E1802" t="str">
        <f>IF(B1802&lt;0.8*MAX($B$3:B1802), "reinvest dividends","")</f>
        <v/>
      </c>
      <c r="F1802" s="4">
        <f t="shared" si="140"/>
        <v>1240.8631543867921</v>
      </c>
      <c r="G1802" s="4">
        <f t="shared" si="144"/>
        <v>962.4639076034648</v>
      </c>
      <c r="H1802" s="6">
        <f t="shared" si="141"/>
        <v>10067.372473532243</v>
      </c>
      <c r="I1802" s="6">
        <f>SUM($D$3:D1802)</f>
        <v>2932.6275264677565</v>
      </c>
      <c r="K1802" s="6">
        <f t="shared" si="143"/>
        <v>12979.428594885847</v>
      </c>
      <c r="L1802" s="6">
        <f t="shared" si="142"/>
        <v>13000</v>
      </c>
      <c r="M1802" s="6">
        <f>MAX($B$3:B1802)</f>
        <v>11.72</v>
      </c>
    </row>
    <row r="1803" spans="1:13" x14ac:dyDescent="0.25">
      <c r="A1803" s="1">
        <v>38471</v>
      </c>
      <c r="B1803" s="6">
        <v>10.47</v>
      </c>
      <c r="C1803" s="6">
        <v>5.3677229999999998</v>
      </c>
      <c r="D1803" s="6">
        <f>_xlfn.IFNA(VLOOKUP(A1803,'APIUX Dividends'!A:B,2,FALSE),0)*G1803</f>
        <v>0</v>
      </c>
      <c r="E1803" t="str">
        <f>IF(B1803&lt;0.8*MAX($B$3:B1803), "reinvest dividends","")</f>
        <v/>
      </c>
      <c r="F1803" s="4">
        <f t="shared" si="140"/>
        <v>1240.8631543867921</v>
      </c>
      <c r="G1803" s="4">
        <f t="shared" si="144"/>
        <v>962.4639076034648</v>
      </c>
      <c r="H1803" s="6">
        <f t="shared" si="141"/>
        <v>10076.997112608276</v>
      </c>
      <c r="I1803" s="6">
        <f>SUM($D$3:D1803)</f>
        <v>2932.6275264677565</v>
      </c>
      <c r="K1803" s="6">
        <f t="shared" si="143"/>
        <v>12991.837226429714</v>
      </c>
      <c r="L1803" s="6">
        <f t="shared" si="142"/>
        <v>13009.624639076033</v>
      </c>
      <c r="M1803" s="6">
        <f>MAX($B$3:B1803)</f>
        <v>11.72</v>
      </c>
    </row>
    <row r="1804" spans="1:13" x14ac:dyDescent="0.25">
      <c r="A1804" s="1">
        <v>38474</v>
      </c>
      <c r="B1804" s="6">
        <v>10.45</v>
      </c>
      <c r="C1804" s="6">
        <v>5.3574669999999998</v>
      </c>
      <c r="D1804" s="6">
        <f>_xlfn.IFNA(VLOOKUP(A1804,'APIUX Dividends'!A:B,2,FALSE),0)*G1804</f>
        <v>0</v>
      </c>
      <c r="E1804" t="str">
        <f>IF(B1804&lt;0.8*MAX($B$3:B1804), "reinvest dividends","")</f>
        <v/>
      </c>
      <c r="F1804" s="4">
        <f t="shared" si="140"/>
        <v>1240.8631543867921</v>
      </c>
      <c r="G1804" s="4">
        <f t="shared" si="144"/>
        <v>962.4639076034648</v>
      </c>
      <c r="H1804" s="6">
        <f t="shared" si="141"/>
        <v>10057.747834456206</v>
      </c>
      <c r="I1804" s="6">
        <f>SUM($D$3:D1804)</f>
        <v>2932.6275264677565</v>
      </c>
      <c r="K1804" s="6">
        <f t="shared" si="143"/>
        <v>12967.019963341976</v>
      </c>
      <c r="L1804" s="6">
        <f t="shared" si="142"/>
        <v>12990.375360923963</v>
      </c>
      <c r="M1804" s="6">
        <f>MAX($B$3:B1804)</f>
        <v>11.72</v>
      </c>
    </row>
    <row r="1805" spans="1:13" x14ac:dyDescent="0.25">
      <c r="A1805" s="1">
        <v>38475</v>
      </c>
      <c r="B1805" s="6">
        <v>10.46</v>
      </c>
      <c r="C1805" s="6">
        <v>5.3625959999999999</v>
      </c>
      <c r="D1805" s="6">
        <f>_xlfn.IFNA(VLOOKUP(A1805,'APIUX Dividends'!A:B,2,FALSE),0)*G1805</f>
        <v>0</v>
      </c>
      <c r="E1805" t="str">
        <f>IF(B1805&lt;0.8*MAX($B$3:B1805), "reinvest dividends","")</f>
        <v/>
      </c>
      <c r="F1805" s="4">
        <f t="shared" si="140"/>
        <v>1240.8631543867921</v>
      </c>
      <c r="G1805" s="4">
        <f t="shared" si="144"/>
        <v>962.4639076034648</v>
      </c>
      <c r="H1805" s="6">
        <f t="shared" si="141"/>
        <v>10067.372473532243</v>
      </c>
      <c r="I1805" s="6">
        <f>SUM($D$3:D1805)</f>
        <v>2932.6275264677565</v>
      </c>
      <c r="K1805" s="6">
        <f t="shared" si="143"/>
        <v>12979.428594885847</v>
      </c>
      <c r="L1805" s="6">
        <f t="shared" si="142"/>
        <v>13000</v>
      </c>
      <c r="M1805" s="6">
        <f>MAX($B$3:B1805)</f>
        <v>11.72</v>
      </c>
    </row>
    <row r="1806" spans="1:13" x14ac:dyDescent="0.25">
      <c r="A1806" s="1">
        <v>38476</v>
      </c>
      <c r="B1806" s="6">
        <v>10.45</v>
      </c>
      <c r="C1806" s="6">
        <v>5.3574669999999998</v>
      </c>
      <c r="D1806" s="6">
        <f>_xlfn.IFNA(VLOOKUP(A1806,'APIUX Dividends'!A:B,2,FALSE),0)*G1806</f>
        <v>0</v>
      </c>
      <c r="E1806" t="str">
        <f>IF(B1806&lt;0.8*MAX($B$3:B1806), "reinvest dividends","")</f>
        <v/>
      </c>
      <c r="F1806" s="4">
        <f t="shared" si="140"/>
        <v>1240.8631543867921</v>
      </c>
      <c r="G1806" s="4">
        <f t="shared" si="144"/>
        <v>962.4639076034648</v>
      </c>
      <c r="H1806" s="6">
        <f t="shared" si="141"/>
        <v>10057.747834456206</v>
      </c>
      <c r="I1806" s="6">
        <f>SUM($D$3:D1806)</f>
        <v>2932.6275264677565</v>
      </c>
      <c r="K1806" s="6">
        <f t="shared" si="143"/>
        <v>12967.019963341976</v>
      </c>
      <c r="L1806" s="6">
        <f t="shared" si="142"/>
        <v>12990.375360923963</v>
      </c>
      <c r="M1806" s="6">
        <f>MAX($B$3:B1806)</f>
        <v>11.72</v>
      </c>
    </row>
    <row r="1807" spans="1:13" x14ac:dyDescent="0.25">
      <c r="A1807" s="1">
        <v>38477</v>
      </c>
      <c r="B1807" s="6">
        <v>10.47</v>
      </c>
      <c r="C1807" s="6">
        <v>5.3677229999999998</v>
      </c>
      <c r="D1807" s="6">
        <f>_xlfn.IFNA(VLOOKUP(A1807,'APIUX Dividends'!A:B,2,FALSE),0)*G1807</f>
        <v>0</v>
      </c>
      <c r="E1807" t="str">
        <f>IF(B1807&lt;0.8*MAX($B$3:B1807), "reinvest dividends","")</f>
        <v/>
      </c>
      <c r="F1807" s="4">
        <f t="shared" si="140"/>
        <v>1240.8631543867921</v>
      </c>
      <c r="G1807" s="4">
        <f t="shared" si="144"/>
        <v>962.4639076034648</v>
      </c>
      <c r="H1807" s="6">
        <f t="shared" si="141"/>
        <v>10076.997112608276</v>
      </c>
      <c r="I1807" s="6">
        <f>SUM($D$3:D1807)</f>
        <v>2932.6275264677565</v>
      </c>
      <c r="K1807" s="6">
        <f t="shared" si="143"/>
        <v>12991.837226429714</v>
      </c>
      <c r="L1807" s="6">
        <f t="shared" si="142"/>
        <v>13009.624639076033</v>
      </c>
      <c r="M1807" s="6">
        <f>MAX($B$3:B1807)</f>
        <v>11.72</v>
      </c>
    </row>
    <row r="1808" spans="1:13" x14ac:dyDescent="0.25">
      <c r="A1808" s="1">
        <v>38478</v>
      </c>
      <c r="B1808" s="6">
        <v>10.47</v>
      </c>
      <c r="C1808" s="6">
        <v>5.3677229999999998</v>
      </c>
      <c r="D1808" s="6">
        <f>_xlfn.IFNA(VLOOKUP(A1808,'APIUX Dividends'!A:B,2,FALSE),0)*G1808</f>
        <v>0</v>
      </c>
      <c r="E1808" t="str">
        <f>IF(B1808&lt;0.8*MAX($B$3:B1808), "reinvest dividends","")</f>
        <v/>
      </c>
      <c r="F1808" s="4">
        <f t="shared" si="140"/>
        <v>1240.8631543867921</v>
      </c>
      <c r="G1808" s="4">
        <f t="shared" si="144"/>
        <v>962.4639076034648</v>
      </c>
      <c r="H1808" s="6">
        <f t="shared" si="141"/>
        <v>10076.997112608276</v>
      </c>
      <c r="I1808" s="6">
        <f>SUM($D$3:D1808)</f>
        <v>2932.6275264677565</v>
      </c>
      <c r="K1808" s="6">
        <f t="shared" si="143"/>
        <v>12991.837226429714</v>
      </c>
      <c r="L1808" s="6">
        <f t="shared" si="142"/>
        <v>13009.624639076033</v>
      </c>
      <c r="M1808" s="6">
        <f>MAX($B$3:B1808)</f>
        <v>11.72</v>
      </c>
    </row>
    <row r="1809" spans="1:13" x14ac:dyDescent="0.25">
      <c r="A1809" s="1">
        <v>38481</v>
      </c>
      <c r="B1809" s="6">
        <v>10.44</v>
      </c>
      <c r="C1809" s="6">
        <v>5.3523399999999999</v>
      </c>
      <c r="D1809" s="6">
        <f>_xlfn.IFNA(VLOOKUP(A1809,'APIUX Dividends'!A:B,2,FALSE),0)*G1809</f>
        <v>0</v>
      </c>
      <c r="E1809" t="str">
        <f>IF(B1809&lt;0.8*MAX($B$3:B1809), "reinvest dividends","")</f>
        <v/>
      </c>
      <c r="F1809" s="4">
        <f t="shared" si="140"/>
        <v>1240.8631543867921</v>
      </c>
      <c r="G1809" s="4">
        <f t="shared" si="144"/>
        <v>962.4639076034648</v>
      </c>
      <c r="H1809" s="6">
        <f t="shared" si="141"/>
        <v>10048.123195380173</v>
      </c>
      <c r="I1809" s="6">
        <f>SUM($D$3:D1809)</f>
        <v>2932.6275264677565</v>
      </c>
      <c r="K1809" s="6">
        <f t="shared" si="143"/>
        <v>12954.611331798109</v>
      </c>
      <c r="L1809" s="6">
        <f t="shared" si="142"/>
        <v>12980.75072184793</v>
      </c>
      <c r="M1809" s="6">
        <f>MAX($B$3:B1809)</f>
        <v>11.72</v>
      </c>
    </row>
    <row r="1810" spans="1:13" x14ac:dyDescent="0.25">
      <c r="A1810" s="1">
        <v>38482</v>
      </c>
      <c r="B1810" s="6">
        <v>10.43</v>
      </c>
      <c r="C1810" s="6">
        <v>5.3472160000000004</v>
      </c>
      <c r="D1810" s="6">
        <f>_xlfn.IFNA(VLOOKUP(A1810,'APIUX Dividends'!A:B,2,FALSE),0)*G1810</f>
        <v>0</v>
      </c>
      <c r="E1810" t="str">
        <f>IF(B1810&lt;0.8*MAX($B$3:B1810), "reinvest dividends","")</f>
        <v/>
      </c>
      <c r="F1810" s="4">
        <f t="shared" si="140"/>
        <v>1240.8631543867921</v>
      </c>
      <c r="G1810" s="4">
        <f t="shared" si="144"/>
        <v>962.4639076034648</v>
      </c>
      <c r="H1810" s="6">
        <f t="shared" si="141"/>
        <v>10038.498556304137</v>
      </c>
      <c r="I1810" s="6">
        <f>SUM($D$3:D1810)</f>
        <v>2932.6275264677565</v>
      </c>
      <c r="K1810" s="6">
        <f t="shared" si="143"/>
        <v>12942.202700254242</v>
      </c>
      <c r="L1810" s="6">
        <f t="shared" si="142"/>
        <v>12971.126082771894</v>
      </c>
      <c r="M1810" s="6">
        <f>MAX($B$3:B1810)</f>
        <v>11.72</v>
      </c>
    </row>
    <row r="1811" spans="1:13" x14ac:dyDescent="0.25">
      <c r="A1811" s="1">
        <v>38483</v>
      </c>
      <c r="B1811" s="6">
        <v>10.44</v>
      </c>
      <c r="C1811" s="6">
        <v>5.3523399999999999</v>
      </c>
      <c r="D1811" s="6">
        <f>_xlfn.IFNA(VLOOKUP(A1811,'APIUX Dividends'!A:B,2,FALSE),0)*G1811</f>
        <v>0</v>
      </c>
      <c r="E1811" t="str">
        <f>IF(B1811&lt;0.8*MAX($B$3:B1811), "reinvest dividends","")</f>
        <v/>
      </c>
      <c r="F1811" s="4">
        <f t="shared" si="140"/>
        <v>1240.8631543867921</v>
      </c>
      <c r="G1811" s="4">
        <f t="shared" si="144"/>
        <v>962.4639076034648</v>
      </c>
      <c r="H1811" s="6">
        <f t="shared" si="141"/>
        <v>10048.123195380173</v>
      </c>
      <c r="I1811" s="6">
        <f>SUM($D$3:D1811)</f>
        <v>2932.6275264677565</v>
      </c>
      <c r="K1811" s="6">
        <f t="shared" si="143"/>
        <v>12954.611331798109</v>
      </c>
      <c r="L1811" s="6">
        <f t="shared" si="142"/>
        <v>12980.75072184793</v>
      </c>
      <c r="M1811" s="6">
        <f>MAX($B$3:B1811)</f>
        <v>11.72</v>
      </c>
    </row>
    <row r="1812" spans="1:13" x14ac:dyDescent="0.25">
      <c r="A1812" s="1">
        <v>38484</v>
      </c>
      <c r="B1812" s="6">
        <v>10.44</v>
      </c>
      <c r="C1812" s="6">
        <v>5.3523399999999999</v>
      </c>
      <c r="D1812" s="6">
        <f>_xlfn.IFNA(VLOOKUP(A1812,'APIUX Dividends'!A:B,2,FALSE),0)*G1812</f>
        <v>0</v>
      </c>
      <c r="E1812" t="str">
        <f>IF(B1812&lt;0.8*MAX($B$3:B1812), "reinvest dividends","")</f>
        <v/>
      </c>
      <c r="F1812" s="4">
        <f t="shared" ref="F1812:F1875" si="145">F1811+(D1812/B1812)</f>
        <v>1240.8631543867921</v>
      </c>
      <c r="G1812" s="4">
        <f t="shared" si="144"/>
        <v>962.4639076034648</v>
      </c>
      <c r="H1812" s="6">
        <f t="shared" si="141"/>
        <v>10048.123195380173</v>
      </c>
      <c r="I1812" s="6">
        <f>SUM($D$3:D1812)</f>
        <v>2932.6275264677565</v>
      </c>
      <c r="K1812" s="6">
        <f t="shared" si="143"/>
        <v>12954.611331798109</v>
      </c>
      <c r="L1812" s="6">
        <f t="shared" si="142"/>
        <v>12980.75072184793</v>
      </c>
      <c r="M1812" s="6">
        <f>MAX($B$3:B1812)</f>
        <v>11.72</v>
      </c>
    </row>
    <row r="1813" spans="1:13" x14ac:dyDescent="0.25">
      <c r="A1813" s="1">
        <v>38485</v>
      </c>
      <c r="B1813" s="6">
        <v>10.44</v>
      </c>
      <c r="C1813" s="6">
        <v>5.3523399999999999</v>
      </c>
      <c r="D1813" s="6">
        <f>_xlfn.IFNA(VLOOKUP(A1813,'APIUX Dividends'!A:B,2,FALSE),0)*G1813</f>
        <v>0</v>
      </c>
      <c r="E1813" t="str">
        <f>IF(B1813&lt;0.8*MAX($B$3:B1813), "reinvest dividends","")</f>
        <v/>
      </c>
      <c r="F1813" s="4">
        <f t="shared" si="145"/>
        <v>1240.8631543867921</v>
      </c>
      <c r="G1813" s="4">
        <f t="shared" si="144"/>
        <v>962.4639076034648</v>
      </c>
      <c r="H1813" s="6">
        <f t="shared" si="141"/>
        <v>10048.123195380173</v>
      </c>
      <c r="I1813" s="6">
        <f>SUM($D$3:D1813)</f>
        <v>2932.6275264677565</v>
      </c>
      <c r="K1813" s="6">
        <f t="shared" si="143"/>
        <v>12954.611331798109</v>
      </c>
      <c r="L1813" s="6">
        <f t="shared" si="142"/>
        <v>12980.75072184793</v>
      </c>
      <c r="M1813" s="6">
        <f>MAX($B$3:B1813)</f>
        <v>11.72</v>
      </c>
    </row>
    <row r="1814" spans="1:13" x14ac:dyDescent="0.25">
      <c r="A1814" s="1">
        <v>38488</v>
      </c>
      <c r="B1814" s="6">
        <v>10.43</v>
      </c>
      <c r="C1814" s="6">
        <v>5.3472160000000004</v>
      </c>
      <c r="D1814" s="6">
        <f>_xlfn.IFNA(VLOOKUP(A1814,'APIUX Dividends'!A:B,2,FALSE),0)*G1814</f>
        <v>0</v>
      </c>
      <c r="E1814" t="str">
        <f>IF(B1814&lt;0.8*MAX($B$3:B1814), "reinvest dividends","")</f>
        <v/>
      </c>
      <c r="F1814" s="4">
        <f t="shared" si="145"/>
        <v>1240.8631543867921</v>
      </c>
      <c r="G1814" s="4">
        <f t="shared" si="144"/>
        <v>962.4639076034648</v>
      </c>
      <c r="H1814" s="6">
        <f t="shared" si="141"/>
        <v>10038.498556304137</v>
      </c>
      <c r="I1814" s="6">
        <f>SUM($D$3:D1814)</f>
        <v>2932.6275264677565</v>
      </c>
      <c r="K1814" s="6">
        <f t="shared" si="143"/>
        <v>12942.202700254242</v>
      </c>
      <c r="L1814" s="6">
        <f t="shared" si="142"/>
        <v>12971.126082771894</v>
      </c>
      <c r="M1814" s="6">
        <f>MAX($B$3:B1814)</f>
        <v>11.72</v>
      </c>
    </row>
    <row r="1815" spans="1:13" x14ac:dyDescent="0.25">
      <c r="A1815" s="1">
        <v>38489</v>
      </c>
      <c r="B1815" s="6">
        <v>10.43</v>
      </c>
      <c r="C1815" s="6">
        <v>5.3472160000000004</v>
      </c>
      <c r="D1815" s="6">
        <f>_xlfn.IFNA(VLOOKUP(A1815,'APIUX Dividends'!A:B,2,FALSE),0)*G1815</f>
        <v>0</v>
      </c>
      <c r="E1815" t="str">
        <f>IF(B1815&lt;0.8*MAX($B$3:B1815), "reinvest dividends","")</f>
        <v/>
      </c>
      <c r="F1815" s="4">
        <f t="shared" si="145"/>
        <v>1240.8631543867921</v>
      </c>
      <c r="G1815" s="4">
        <f t="shared" si="144"/>
        <v>962.4639076034648</v>
      </c>
      <c r="H1815" s="6">
        <f t="shared" si="141"/>
        <v>10038.498556304137</v>
      </c>
      <c r="I1815" s="6">
        <f>SUM($D$3:D1815)</f>
        <v>2932.6275264677565</v>
      </c>
      <c r="K1815" s="6">
        <f t="shared" si="143"/>
        <v>12942.202700254242</v>
      </c>
      <c r="L1815" s="6">
        <f t="shared" si="142"/>
        <v>12971.126082771894</v>
      </c>
      <c r="M1815" s="6">
        <f>MAX($B$3:B1815)</f>
        <v>11.72</v>
      </c>
    </row>
    <row r="1816" spans="1:13" x14ac:dyDescent="0.25">
      <c r="A1816" s="1">
        <v>38490</v>
      </c>
      <c r="B1816" s="6">
        <v>10.43</v>
      </c>
      <c r="C1816" s="6">
        <v>5.3472160000000004</v>
      </c>
      <c r="D1816" s="6">
        <f>_xlfn.IFNA(VLOOKUP(A1816,'APIUX Dividends'!A:B,2,FALSE),0)*G1816</f>
        <v>0</v>
      </c>
      <c r="E1816" t="str">
        <f>IF(B1816&lt;0.8*MAX($B$3:B1816), "reinvest dividends","")</f>
        <v/>
      </c>
      <c r="F1816" s="4">
        <f t="shared" si="145"/>
        <v>1240.8631543867921</v>
      </c>
      <c r="G1816" s="4">
        <f t="shared" si="144"/>
        <v>962.4639076034648</v>
      </c>
      <c r="H1816" s="6">
        <f t="shared" si="141"/>
        <v>10038.498556304137</v>
      </c>
      <c r="I1816" s="6">
        <f>SUM($D$3:D1816)</f>
        <v>2932.6275264677565</v>
      </c>
      <c r="K1816" s="6">
        <f t="shared" si="143"/>
        <v>12942.202700254242</v>
      </c>
      <c r="L1816" s="6">
        <f t="shared" si="142"/>
        <v>12971.126082771894</v>
      </c>
      <c r="M1816" s="6">
        <f>MAX($B$3:B1816)</f>
        <v>11.72</v>
      </c>
    </row>
    <row r="1817" spans="1:13" x14ac:dyDescent="0.25">
      <c r="A1817" s="1">
        <v>38491</v>
      </c>
      <c r="B1817" s="6">
        <v>10.44</v>
      </c>
      <c r="C1817" s="6">
        <v>5.3523399999999999</v>
      </c>
      <c r="D1817" s="6">
        <f>_xlfn.IFNA(VLOOKUP(A1817,'APIUX Dividends'!A:B,2,FALSE),0)*G1817</f>
        <v>0</v>
      </c>
      <c r="E1817" t="str">
        <f>IF(B1817&lt;0.8*MAX($B$3:B1817), "reinvest dividends","")</f>
        <v/>
      </c>
      <c r="F1817" s="4">
        <f t="shared" si="145"/>
        <v>1240.8631543867921</v>
      </c>
      <c r="G1817" s="4">
        <f t="shared" si="144"/>
        <v>962.4639076034648</v>
      </c>
      <c r="H1817" s="6">
        <f t="shared" si="141"/>
        <v>10048.123195380173</v>
      </c>
      <c r="I1817" s="6">
        <f>SUM($D$3:D1817)</f>
        <v>2932.6275264677565</v>
      </c>
      <c r="K1817" s="6">
        <f t="shared" si="143"/>
        <v>12954.611331798109</v>
      </c>
      <c r="L1817" s="6">
        <f t="shared" si="142"/>
        <v>12980.75072184793</v>
      </c>
      <c r="M1817" s="6">
        <f>MAX($B$3:B1817)</f>
        <v>11.72</v>
      </c>
    </row>
    <row r="1818" spans="1:13" x14ac:dyDescent="0.25">
      <c r="A1818" s="1">
        <v>38492</v>
      </c>
      <c r="B1818" s="6">
        <v>10.44</v>
      </c>
      <c r="C1818" s="6">
        <v>5.3523399999999999</v>
      </c>
      <c r="D1818" s="6">
        <f>_xlfn.IFNA(VLOOKUP(A1818,'APIUX Dividends'!A:B,2,FALSE),0)*G1818</f>
        <v>0</v>
      </c>
      <c r="E1818" t="str">
        <f>IF(B1818&lt;0.8*MAX($B$3:B1818), "reinvest dividends","")</f>
        <v/>
      </c>
      <c r="F1818" s="4">
        <f t="shared" si="145"/>
        <v>1240.8631543867921</v>
      </c>
      <c r="G1818" s="4">
        <f t="shared" si="144"/>
        <v>962.4639076034648</v>
      </c>
      <c r="H1818" s="6">
        <f t="shared" si="141"/>
        <v>10048.123195380173</v>
      </c>
      <c r="I1818" s="6">
        <f>SUM($D$3:D1818)</f>
        <v>2932.6275264677565</v>
      </c>
      <c r="K1818" s="6">
        <f t="shared" si="143"/>
        <v>12954.611331798109</v>
      </c>
      <c r="L1818" s="6">
        <f t="shared" si="142"/>
        <v>12980.75072184793</v>
      </c>
      <c r="M1818" s="6">
        <f>MAX($B$3:B1818)</f>
        <v>11.72</v>
      </c>
    </row>
    <row r="1819" spans="1:13" x14ac:dyDescent="0.25">
      <c r="A1819" s="1">
        <v>38495</v>
      </c>
      <c r="B1819" s="6">
        <v>10.44</v>
      </c>
      <c r="C1819" s="6">
        <v>5.3523399999999999</v>
      </c>
      <c r="D1819" s="6">
        <f>_xlfn.IFNA(VLOOKUP(A1819,'APIUX Dividends'!A:B,2,FALSE),0)*G1819</f>
        <v>0</v>
      </c>
      <c r="E1819" t="str">
        <f>IF(B1819&lt;0.8*MAX($B$3:B1819), "reinvest dividends","")</f>
        <v/>
      </c>
      <c r="F1819" s="4">
        <f t="shared" si="145"/>
        <v>1240.8631543867921</v>
      </c>
      <c r="G1819" s="4">
        <f t="shared" si="144"/>
        <v>962.4639076034648</v>
      </c>
      <c r="H1819" s="6">
        <f t="shared" si="141"/>
        <v>10048.123195380173</v>
      </c>
      <c r="I1819" s="6">
        <f>SUM($D$3:D1819)</f>
        <v>2932.6275264677565</v>
      </c>
      <c r="K1819" s="6">
        <f t="shared" si="143"/>
        <v>12954.611331798109</v>
      </c>
      <c r="L1819" s="6">
        <f t="shared" si="142"/>
        <v>12980.75072184793</v>
      </c>
      <c r="M1819" s="6">
        <f>MAX($B$3:B1819)</f>
        <v>11.72</v>
      </c>
    </row>
    <row r="1820" spans="1:13" x14ac:dyDescent="0.25">
      <c r="A1820" s="1">
        <v>38496</v>
      </c>
      <c r="B1820" s="6">
        <v>10.47</v>
      </c>
      <c r="C1820" s="6">
        <v>5.3677229999999998</v>
      </c>
      <c r="D1820" s="6">
        <f>_xlfn.IFNA(VLOOKUP(A1820,'APIUX Dividends'!A:B,2,FALSE),0)*G1820</f>
        <v>0</v>
      </c>
      <c r="E1820" t="str">
        <f>IF(B1820&lt;0.8*MAX($B$3:B1820), "reinvest dividends","")</f>
        <v/>
      </c>
      <c r="F1820" s="4">
        <f t="shared" si="145"/>
        <v>1240.8631543867921</v>
      </c>
      <c r="G1820" s="4">
        <f t="shared" si="144"/>
        <v>962.4639076034648</v>
      </c>
      <c r="H1820" s="6">
        <f t="shared" si="141"/>
        <v>10076.997112608276</v>
      </c>
      <c r="I1820" s="6">
        <f>SUM($D$3:D1820)</f>
        <v>2932.6275264677565</v>
      </c>
      <c r="K1820" s="6">
        <f t="shared" si="143"/>
        <v>12991.837226429714</v>
      </c>
      <c r="L1820" s="6">
        <f t="shared" si="142"/>
        <v>13009.624639076033</v>
      </c>
      <c r="M1820" s="6">
        <f>MAX($B$3:B1820)</f>
        <v>11.72</v>
      </c>
    </row>
    <row r="1821" spans="1:13" x14ac:dyDescent="0.25">
      <c r="A1821" s="1">
        <v>38497</v>
      </c>
      <c r="B1821" s="6">
        <v>10.47</v>
      </c>
      <c r="C1821" s="6">
        <v>5.3677229999999998</v>
      </c>
      <c r="D1821" s="6">
        <f>_xlfn.IFNA(VLOOKUP(A1821,'APIUX Dividends'!A:B,2,FALSE),0)*G1821</f>
        <v>0</v>
      </c>
      <c r="E1821" t="str">
        <f>IF(B1821&lt;0.8*MAX($B$3:B1821), "reinvest dividends","")</f>
        <v/>
      </c>
      <c r="F1821" s="4">
        <f t="shared" si="145"/>
        <v>1240.8631543867921</v>
      </c>
      <c r="G1821" s="4">
        <f t="shared" si="144"/>
        <v>962.4639076034648</v>
      </c>
      <c r="H1821" s="6">
        <f t="shared" si="141"/>
        <v>10076.997112608276</v>
      </c>
      <c r="I1821" s="6">
        <f>SUM($D$3:D1821)</f>
        <v>2932.6275264677565</v>
      </c>
      <c r="K1821" s="6">
        <f t="shared" si="143"/>
        <v>12991.837226429714</v>
      </c>
      <c r="L1821" s="6">
        <f t="shared" si="142"/>
        <v>13009.624639076033</v>
      </c>
      <c r="M1821" s="6">
        <f>MAX($B$3:B1821)</f>
        <v>11.72</v>
      </c>
    </row>
    <row r="1822" spans="1:13" x14ac:dyDescent="0.25">
      <c r="A1822" s="1">
        <v>38498</v>
      </c>
      <c r="B1822" s="6">
        <v>10.48</v>
      </c>
      <c r="C1822" s="6">
        <v>5.3728490000000004</v>
      </c>
      <c r="D1822" s="6">
        <f>_xlfn.IFNA(VLOOKUP(A1822,'APIUX Dividends'!A:B,2,FALSE),0)*G1822</f>
        <v>0</v>
      </c>
      <c r="E1822" t="str">
        <f>IF(B1822&lt;0.8*MAX($B$3:B1822), "reinvest dividends","")</f>
        <v/>
      </c>
      <c r="F1822" s="4">
        <f t="shared" si="145"/>
        <v>1240.8631543867921</v>
      </c>
      <c r="G1822" s="4">
        <f t="shared" si="144"/>
        <v>962.4639076034648</v>
      </c>
      <c r="H1822" s="6">
        <f t="shared" si="141"/>
        <v>10086.621751684312</v>
      </c>
      <c r="I1822" s="6">
        <f>SUM($D$3:D1822)</f>
        <v>2932.6275264677565</v>
      </c>
      <c r="K1822" s="6">
        <f t="shared" si="143"/>
        <v>13004.245857973581</v>
      </c>
      <c r="L1822" s="6">
        <f t="shared" si="142"/>
        <v>13019.249278152069</v>
      </c>
      <c r="M1822" s="6">
        <f>MAX($B$3:B1822)</f>
        <v>11.72</v>
      </c>
    </row>
    <row r="1823" spans="1:13" x14ac:dyDescent="0.25">
      <c r="A1823" s="1">
        <v>38499</v>
      </c>
      <c r="B1823" s="6">
        <v>10.5</v>
      </c>
      <c r="C1823" s="6">
        <v>5.3831030000000002</v>
      </c>
      <c r="D1823" s="6">
        <f>_xlfn.IFNA(VLOOKUP(A1823,'APIUX Dividends'!A:B,2,FALSE),0)*G1823</f>
        <v>0</v>
      </c>
      <c r="E1823" t="str">
        <f>IF(B1823&lt;0.8*MAX($B$3:B1823), "reinvest dividends","")</f>
        <v/>
      </c>
      <c r="F1823" s="4">
        <f t="shared" si="145"/>
        <v>1240.8631543867921</v>
      </c>
      <c r="G1823" s="4">
        <f t="shared" si="144"/>
        <v>962.4639076034648</v>
      </c>
      <c r="H1823" s="6">
        <f t="shared" si="141"/>
        <v>10105.87102983638</v>
      </c>
      <c r="I1823" s="6">
        <f>SUM($D$3:D1823)</f>
        <v>2932.6275264677565</v>
      </c>
      <c r="K1823" s="6">
        <f t="shared" si="143"/>
        <v>13029.063121061317</v>
      </c>
      <c r="L1823" s="6">
        <f t="shared" si="142"/>
        <v>13038.498556304137</v>
      </c>
      <c r="M1823" s="6">
        <f>MAX($B$3:B1823)</f>
        <v>11.72</v>
      </c>
    </row>
    <row r="1824" spans="1:13" x14ac:dyDescent="0.25">
      <c r="A1824" s="1">
        <v>38503</v>
      </c>
      <c r="B1824" s="6">
        <v>10.51</v>
      </c>
      <c r="C1824" s="6">
        <v>5.3882300000000001</v>
      </c>
      <c r="D1824" s="6">
        <f>_xlfn.IFNA(VLOOKUP(A1824,'APIUX Dividends'!A:B,2,FALSE),0)*G1824</f>
        <v>0</v>
      </c>
      <c r="E1824" t="str">
        <f>IF(B1824&lt;0.8*MAX($B$3:B1824), "reinvest dividends","")</f>
        <v/>
      </c>
      <c r="F1824" s="4">
        <f t="shared" si="145"/>
        <v>1240.8631543867921</v>
      </c>
      <c r="G1824" s="4">
        <f t="shared" si="144"/>
        <v>962.4639076034648</v>
      </c>
      <c r="H1824" s="6">
        <f t="shared" si="141"/>
        <v>10115.495668912416</v>
      </c>
      <c r="I1824" s="6">
        <f>SUM($D$3:D1824)</f>
        <v>2932.6275264677565</v>
      </c>
      <c r="K1824" s="6">
        <f t="shared" si="143"/>
        <v>13041.471752605185</v>
      </c>
      <c r="L1824" s="6">
        <f t="shared" si="142"/>
        <v>13048.123195380173</v>
      </c>
      <c r="M1824" s="6">
        <f>MAX($B$3:B1824)</f>
        <v>11.72</v>
      </c>
    </row>
    <row r="1825" spans="1:13" x14ac:dyDescent="0.25">
      <c r="A1825" s="1">
        <v>38504</v>
      </c>
      <c r="B1825" s="6">
        <v>10.53</v>
      </c>
      <c r="C1825" s="6">
        <v>5.3984829999999997</v>
      </c>
      <c r="D1825" s="6">
        <f>_xlfn.IFNA(VLOOKUP(A1825,'APIUX Dividends'!A:B,2,FALSE),0)*G1825</f>
        <v>0</v>
      </c>
      <c r="E1825" t="str">
        <f>IF(B1825&lt;0.8*MAX($B$3:B1825), "reinvest dividends","")</f>
        <v/>
      </c>
      <c r="F1825" s="4">
        <f t="shared" si="145"/>
        <v>1240.8631543867921</v>
      </c>
      <c r="G1825" s="4">
        <f t="shared" si="144"/>
        <v>962.4639076034648</v>
      </c>
      <c r="H1825" s="6">
        <f t="shared" si="141"/>
        <v>10134.744947064484</v>
      </c>
      <c r="I1825" s="6">
        <f>SUM($D$3:D1825)</f>
        <v>2932.6275264677565</v>
      </c>
      <c r="K1825" s="6">
        <f t="shared" si="143"/>
        <v>13066.289015692921</v>
      </c>
      <c r="L1825" s="6">
        <f t="shared" si="142"/>
        <v>13067.372473532241</v>
      </c>
      <c r="M1825" s="6">
        <f>MAX($B$3:B1825)</f>
        <v>11.72</v>
      </c>
    </row>
    <row r="1826" spans="1:13" x14ac:dyDescent="0.25">
      <c r="A1826" s="1">
        <v>38505</v>
      </c>
      <c r="B1826" s="6">
        <v>10.57</v>
      </c>
      <c r="C1826" s="6">
        <v>5.4189889999999998</v>
      </c>
      <c r="D1826" s="6">
        <f>_xlfn.IFNA(VLOOKUP(A1826,'APIUX Dividends'!A:B,2,FALSE),0)*G1826</f>
        <v>0</v>
      </c>
      <c r="E1826" t="str">
        <f>IF(B1826&lt;0.8*MAX($B$3:B1826), "reinvest dividends","")</f>
        <v/>
      </c>
      <c r="F1826" s="4">
        <f t="shared" si="145"/>
        <v>1240.8631543867921</v>
      </c>
      <c r="G1826" s="4">
        <f t="shared" si="144"/>
        <v>962.4639076034648</v>
      </c>
      <c r="H1826" s="6">
        <f t="shared" si="141"/>
        <v>10173.243503368623</v>
      </c>
      <c r="I1826" s="6">
        <f>SUM($D$3:D1826)</f>
        <v>2932.6275264677565</v>
      </c>
      <c r="K1826" s="6">
        <f t="shared" si="143"/>
        <v>13115.923541868393</v>
      </c>
      <c r="L1826" s="6">
        <f t="shared" si="142"/>
        <v>13105.87102983638</v>
      </c>
      <c r="M1826" s="6">
        <f>MAX($B$3:B1826)</f>
        <v>11.72</v>
      </c>
    </row>
    <row r="1827" spans="1:13" x14ac:dyDescent="0.25">
      <c r="A1827" s="1">
        <v>38506</v>
      </c>
      <c r="B1827" s="6">
        <v>10.6</v>
      </c>
      <c r="C1827" s="6">
        <v>5.4343719999999998</v>
      </c>
      <c r="D1827" s="6">
        <f>_xlfn.IFNA(VLOOKUP(A1827,'APIUX Dividends'!A:B,2,FALSE),0)*G1827</f>
        <v>0</v>
      </c>
      <c r="E1827" t="str">
        <f>IF(B1827&lt;0.8*MAX($B$3:B1827), "reinvest dividends","")</f>
        <v/>
      </c>
      <c r="F1827" s="4">
        <f t="shared" si="145"/>
        <v>1240.8631543867921</v>
      </c>
      <c r="G1827" s="4">
        <f t="shared" si="144"/>
        <v>962.4639076034648</v>
      </c>
      <c r="H1827" s="6">
        <f t="shared" si="141"/>
        <v>10202.117420596727</v>
      </c>
      <c r="I1827" s="6">
        <f>SUM($D$3:D1827)</f>
        <v>2932.6275264677565</v>
      </c>
      <c r="K1827" s="6">
        <f t="shared" si="143"/>
        <v>13153.149436499996</v>
      </c>
      <c r="L1827" s="6">
        <f t="shared" si="142"/>
        <v>13134.744947064484</v>
      </c>
      <c r="M1827" s="6">
        <f>MAX($B$3:B1827)</f>
        <v>11.72</v>
      </c>
    </row>
    <row r="1828" spans="1:13" x14ac:dyDescent="0.25">
      <c r="A1828" s="1">
        <v>38509</v>
      </c>
      <c r="B1828" s="6">
        <v>10.6</v>
      </c>
      <c r="C1828" s="6">
        <v>5.4343719999999998</v>
      </c>
      <c r="D1828" s="6">
        <f>_xlfn.IFNA(VLOOKUP(A1828,'APIUX Dividends'!A:B,2,FALSE),0)*G1828</f>
        <v>0</v>
      </c>
      <c r="E1828" t="str">
        <f>IF(B1828&lt;0.8*MAX($B$3:B1828), "reinvest dividends","")</f>
        <v/>
      </c>
      <c r="F1828" s="4">
        <f t="shared" si="145"/>
        <v>1240.8631543867921</v>
      </c>
      <c r="G1828" s="4">
        <f t="shared" si="144"/>
        <v>962.4639076034648</v>
      </c>
      <c r="H1828" s="6">
        <f t="shared" si="141"/>
        <v>10202.117420596727</v>
      </c>
      <c r="I1828" s="6">
        <f>SUM($D$3:D1828)</f>
        <v>2932.6275264677565</v>
      </c>
      <c r="K1828" s="6">
        <f t="shared" si="143"/>
        <v>13153.149436499996</v>
      </c>
      <c r="L1828" s="6">
        <f t="shared" si="142"/>
        <v>13134.744947064484</v>
      </c>
      <c r="M1828" s="6">
        <f>MAX($B$3:B1828)</f>
        <v>11.72</v>
      </c>
    </row>
    <row r="1829" spans="1:13" x14ac:dyDescent="0.25">
      <c r="A1829" s="1">
        <v>38510</v>
      </c>
      <c r="B1829" s="6">
        <v>10.59</v>
      </c>
      <c r="C1829" s="6">
        <v>5.4292439999999997</v>
      </c>
      <c r="D1829" s="6">
        <f>_xlfn.IFNA(VLOOKUP(A1829,'APIUX Dividends'!A:B,2,FALSE),0)*G1829</f>
        <v>0</v>
      </c>
      <c r="E1829" t="str">
        <f>IF(B1829&lt;0.8*MAX($B$3:B1829), "reinvest dividends","")</f>
        <v/>
      </c>
      <c r="F1829" s="4">
        <f t="shared" si="145"/>
        <v>1240.8631543867921</v>
      </c>
      <c r="G1829" s="4">
        <f t="shared" si="144"/>
        <v>962.4639076034648</v>
      </c>
      <c r="H1829" s="6">
        <f t="shared" si="141"/>
        <v>10192.492781520692</v>
      </c>
      <c r="I1829" s="6">
        <f>SUM($D$3:D1829)</f>
        <v>2932.6275264677565</v>
      </c>
      <c r="K1829" s="6">
        <f t="shared" si="143"/>
        <v>13140.740804956127</v>
      </c>
      <c r="L1829" s="6">
        <f t="shared" si="142"/>
        <v>13125.120307988449</v>
      </c>
      <c r="M1829" s="6">
        <f>MAX($B$3:B1829)</f>
        <v>11.72</v>
      </c>
    </row>
    <row r="1830" spans="1:13" x14ac:dyDescent="0.25">
      <c r="A1830" s="1">
        <v>38511</v>
      </c>
      <c r="B1830" s="6">
        <v>10.6</v>
      </c>
      <c r="C1830" s="6">
        <v>5.4343719999999998</v>
      </c>
      <c r="D1830" s="6">
        <f>_xlfn.IFNA(VLOOKUP(A1830,'APIUX Dividends'!A:B,2,FALSE),0)*G1830</f>
        <v>0</v>
      </c>
      <c r="E1830" t="str">
        <f>IF(B1830&lt;0.8*MAX($B$3:B1830), "reinvest dividends","")</f>
        <v/>
      </c>
      <c r="F1830" s="4">
        <f t="shared" si="145"/>
        <v>1240.8631543867921</v>
      </c>
      <c r="G1830" s="4">
        <f t="shared" si="144"/>
        <v>962.4639076034648</v>
      </c>
      <c r="H1830" s="6">
        <f t="shared" si="141"/>
        <v>10202.117420596727</v>
      </c>
      <c r="I1830" s="6">
        <f>SUM($D$3:D1830)</f>
        <v>2932.6275264677565</v>
      </c>
      <c r="K1830" s="6">
        <f t="shared" si="143"/>
        <v>13153.149436499996</v>
      </c>
      <c r="L1830" s="6">
        <f t="shared" si="142"/>
        <v>13134.744947064484</v>
      </c>
      <c r="M1830" s="6">
        <f>MAX($B$3:B1830)</f>
        <v>11.72</v>
      </c>
    </row>
    <row r="1831" spans="1:13" x14ac:dyDescent="0.25">
      <c r="A1831" s="1">
        <v>38512</v>
      </c>
      <c r="B1831" s="6">
        <v>10.59</v>
      </c>
      <c r="C1831" s="6">
        <v>5.4292439999999997</v>
      </c>
      <c r="D1831" s="6">
        <f>_xlfn.IFNA(VLOOKUP(A1831,'APIUX Dividends'!A:B,2,FALSE),0)*G1831</f>
        <v>0</v>
      </c>
      <c r="E1831" t="str">
        <f>IF(B1831&lt;0.8*MAX($B$3:B1831), "reinvest dividends","")</f>
        <v/>
      </c>
      <c r="F1831" s="4">
        <f t="shared" si="145"/>
        <v>1240.8631543867921</v>
      </c>
      <c r="G1831" s="4">
        <f t="shared" si="144"/>
        <v>962.4639076034648</v>
      </c>
      <c r="H1831" s="6">
        <f t="shared" si="141"/>
        <v>10192.492781520692</v>
      </c>
      <c r="I1831" s="6">
        <f>SUM($D$3:D1831)</f>
        <v>2932.6275264677565</v>
      </c>
      <c r="K1831" s="6">
        <f t="shared" si="143"/>
        <v>13140.740804956127</v>
      </c>
      <c r="L1831" s="6">
        <f t="shared" si="142"/>
        <v>13125.120307988449</v>
      </c>
      <c r="M1831" s="6">
        <f>MAX($B$3:B1831)</f>
        <v>11.72</v>
      </c>
    </row>
    <row r="1832" spans="1:13" x14ac:dyDescent="0.25">
      <c r="A1832" s="1">
        <v>38513</v>
      </c>
      <c r="B1832" s="6">
        <v>10.59</v>
      </c>
      <c r="C1832" s="6">
        <v>5.4292439999999997</v>
      </c>
      <c r="D1832" s="6">
        <f>_xlfn.IFNA(VLOOKUP(A1832,'APIUX Dividends'!A:B,2,FALSE),0)*G1832</f>
        <v>0</v>
      </c>
      <c r="E1832" t="str">
        <f>IF(B1832&lt;0.8*MAX($B$3:B1832), "reinvest dividends","")</f>
        <v/>
      </c>
      <c r="F1832" s="4">
        <f t="shared" si="145"/>
        <v>1240.8631543867921</v>
      </c>
      <c r="G1832" s="4">
        <f t="shared" si="144"/>
        <v>962.4639076034648</v>
      </c>
      <c r="H1832" s="6">
        <f t="shared" si="141"/>
        <v>10192.492781520692</v>
      </c>
      <c r="I1832" s="6">
        <f>SUM($D$3:D1832)</f>
        <v>2932.6275264677565</v>
      </c>
      <c r="K1832" s="6">
        <f t="shared" si="143"/>
        <v>13140.740804956127</v>
      </c>
      <c r="L1832" s="6">
        <f t="shared" si="142"/>
        <v>13125.120307988449</v>
      </c>
      <c r="M1832" s="6">
        <f>MAX($B$3:B1832)</f>
        <v>11.72</v>
      </c>
    </row>
    <row r="1833" spans="1:13" x14ac:dyDescent="0.25">
      <c r="A1833" s="1">
        <v>38516</v>
      </c>
      <c r="B1833" s="6">
        <v>10.57</v>
      </c>
      <c r="C1833" s="6">
        <v>5.4189889999999998</v>
      </c>
      <c r="D1833" s="6">
        <f>_xlfn.IFNA(VLOOKUP(A1833,'APIUX Dividends'!A:B,2,FALSE),0)*G1833</f>
        <v>0</v>
      </c>
      <c r="E1833" t="str">
        <f>IF(B1833&lt;0.8*MAX($B$3:B1833), "reinvest dividends","")</f>
        <v/>
      </c>
      <c r="F1833" s="4">
        <f t="shared" si="145"/>
        <v>1240.8631543867921</v>
      </c>
      <c r="G1833" s="4">
        <f t="shared" si="144"/>
        <v>962.4639076034648</v>
      </c>
      <c r="H1833" s="6">
        <f t="shared" si="141"/>
        <v>10173.243503368623</v>
      </c>
      <c r="I1833" s="6">
        <f>SUM($D$3:D1833)</f>
        <v>2932.6275264677565</v>
      </c>
      <c r="K1833" s="6">
        <f t="shared" si="143"/>
        <v>13115.923541868393</v>
      </c>
      <c r="L1833" s="6">
        <f t="shared" si="142"/>
        <v>13105.87102983638</v>
      </c>
      <c r="M1833" s="6">
        <f>MAX($B$3:B1833)</f>
        <v>11.72</v>
      </c>
    </row>
    <row r="1834" spans="1:13" x14ac:dyDescent="0.25">
      <c r="A1834" s="1">
        <v>38517</v>
      </c>
      <c r="B1834" s="6">
        <v>10.57</v>
      </c>
      <c r="C1834" s="6">
        <v>5.4189889999999998</v>
      </c>
      <c r="D1834" s="6">
        <f>_xlfn.IFNA(VLOOKUP(A1834,'APIUX Dividends'!A:B,2,FALSE),0)*G1834</f>
        <v>0</v>
      </c>
      <c r="E1834" t="str">
        <f>IF(B1834&lt;0.8*MAX($B$3:B1834), "reinvest dividends","")</f>
        <v/>
      </c>
      <c r="F1834" s="4">
        <f t="shared" si="145"/>
        <v>1240.8631543867921</v>
      </c>
      <c r="G1834" s="4">
        <f t="shared" si="144"/>
        <v>962.4639076034648</v>
      </c>
      <c r="H1834" s="6">
        <f t="shared" si="141"/>
        <v>10173.243503368623</v>
      </c>
      <c r="I1834" s="6">
        <f>SUM($D$3:D1834)</f>
        <v>2932.6275264677565</v>
      </c>
      <c r="K1834" s="6">
        <f t="shared" si="143"/>
        <v>13115.923541868393</v>
      </c>
      <c r="L1834" s="6">
        <f t="shared" si="142"/>
        <v>13105.87102983638</v>
      </c>
      <c r="M1834" s="6">
        <f>MAX($B$3:B1834)</f>
        <v>11.72</v>
      </c>
    </row>
    <row r="1835" spans="1:13" x14ac:dyDescent="0.25">
      <c r="A1835" s="1">
        <v>38518</v>
      </c>
      <c r="B1835" s="6">
        <v>10.57</v>
      </c>
      <c r="C1835" s="6">
        <v>5.4189889999999998</v>
      </c>
      <c r="D1835" s="6">
        <f>_xlfn.IFNA(VLOOKUP(A1835,'APIUX Dividends'!A:B,2,FALSE),0)*G1835</f>
        <v>0</v>
      </c>
      <c r="E1835" t="str">
        <f>IF(B1835&lt;0.8*MAX($B$3:B1835), "reinvest dividends","")</f>
        <v/>
      </c>
      <c r="F1835" s="4">
        <f t="shared" si="145"/>
        <v>1240.8631543867921</v>
      </c>
      <c r="G1835" s="4">
        <f t="shared" si="144"/>
        <v>962.4639076034648</v>
      </c>
      <c r="H1835" s="6">
        <f t="shared" si="141"/>
        <v>10173.243503368623</v>
      </c>
      <c r="I1835" s="6">
        <f>SUM($D$3:D1835)</f>
        <v>2932.6275264677565</v>
      </c>
      <c r="K1835" s="6">
        <f t="shared" si="143"/>
        <v>13115.923541868393</v>
      </c>
      <c r="L1835" s="6">
        <f t="shared" si="142"/>
        <v>13105.87102983638</v>
      </c>
      <c r="M1835" s="6">
        <f>MAX($B$3:B1835)</f>
        <v>11.72</v>
      </c>
    </row>
    <row r="1836" spans="1:13" x14ac:dyDescent="0.25">
      <c r="A1836" s="1">
        <v>38519</v>
      </c>
      <c r="B1836" s="6">
        <v>10.57</v>
      </c>
      <c r="C1836" s="6">
        <v>5.4189889999999998</v>
      </c>
      <c r="D1836" s="6">
        <f>_xlfn.IFNA(VLOOKUP(A1836,'APIUX Dividends'!A:B,2,FALSE),0)*G1836</f>
        <v>0</v>
      </c>
      <c r="E1836" t="str">
        <f>IF(B1836&lt;0.8*MAX($B$3:B1836), "reinvest dividends","")</f>
        <v/>
      </c>
      <c r="F1836" s="4">
        <f t="shared" si="145"/>
        <v>1240.8631543867921</v>
      </c>
      <c r="G1836" s="4">
        <f t="shared" si="144"/>
        <v>962.4639076034648</v>
      </c>
      <c r="H1836" s="6">
        <f t="shared" si="141"/>
        <v>10173.243503368623</v>
      </c>
      <c r="I1836" s="6">
        <f>SUM($D$3:D1836)</f>
        <v>2932.6275264677565</v>
      </c>
      <c r="K1836" s="6">
        <f t="shared" si="143"/>
        <v>13115.923541868393</v>
      </c>
      <c r="L1836" s="6">
        <f t="shared" si="142"/>
        <v>13105.87102983638</v>
      </c>
      <c r="M1836" s="6">
        <f>MAX($B$3:B1836)</f>
        <v>11.72</v>
      </c>
    </row>
    <row r="1837" spans="1:13" x14ac:dyDescent="0.25">
      <c r="A1837" s="1">
        <v>38520</v>
      </c>
      <c r="B1837" s="6">
        <v>10.58</v>
      </c>
      <c r="C1837" s="6">
        <v>5.4241190000000001</v>
      </c>
      <c r="D1837" s="6">
        <f>_xlfn.IFNA(VLOOKUP(A1837,'APIUX Dividends'!A:B,2,FALSE),0)*G1837</f>
        <v>0</v>
      </c>
      <c r="E1837" t="str">
        <f>IF(B1837&lt;0.8*MAX($B$3:B1837), "reinvest dividends","")</f>
        <v/>
      </c>
      <c r="F1837" s="4">
        <f t="shared" si="145"/>
        <v>1240.8631543867921</v>
      </c>
      <c r="G1837" s="4">
        <f t="shared" si="144"/>
        <v>962.4639076034648</v>
      </c>
      <c r="H1837" s="6">
        <f t="shared" si="141"/>
        <v>10182.868142444659</v>
      </c>
      <c r="I1837" s="6">
        <f>SUM($D$3:D1837)</f>
        <v>2932.6275264677565</v>
      </c>
      <c r="K1837" s="6">
        <f t="shared" si="143"/>
        <v>13128.33217341226</v>
      </c>
      <c r="L1837" s="6">
        <f t="shared" si="142"/>
        <v>13115.495668912416</v>
      </c>
      <c r="M1837" s="6">
        <f>MAX($B$3:B1837)</f>
        <v>11.72</v>
      </c>
    </row>
    <row r="1838" spans="1:13" x14ac:dyDescent="0.25">
      <c r="A1838" s="1">
        <v>38523</v>
      </c>
      <c r="B1838" s="6">
        <v>10.58</v>
      </c>
      <c r="C1838" s="6">
        <v>5.4241190000000001</v>
      </c>
      <c r="D1838" s="6">
        <f>_xlfn.IFNA(VLOOKUP(A1838,'APIUX Dividends'!A:B,2,FALSE),0)*G1838</f>
        <v>0</v>
      </c>
      <c r="E1838" t="str">
        <f>IF(B1838&lt;0.8*MAX($B$3:B1838), "reinvest dividends","")</f>
        <v/>
      </c>
      <c r="F1838" s="4">
        <f t="shared" si="145"/>
        <v>1240.8631543867921</v>
      </c>
      <c r="G1838" s="4">
        <f t="shared" si="144"/>
        <v>962.4639076034648</v>
      </c>
      <c r="H1838" s="6">
        <f t="shared" si="141"/>
        <v>10182.868142444659</v>
      </c>
      <c r="I1838" s="6">
        <f>SUM($D$3:D1838)</f>
        <v>2932.6275264677565</v>
      </c>
      <c r="K1838" s="6">
        <f t="shared" si="143"/>
        <v>13128.33217341226</v>
      </c>
      <c r="L1838" s="6">
        <f t="shared" si="142"/>
        <v>13115.495668912416</v>
      </c>
      <c r="M1838" s="6">
        <f>MAX($B$3:B1838)</f>
        <v>11.72</v>
      </c>
    </row>
    <row r="1839" spans="1:13" x14ac:dyDescent="0.25">
      <c r="A1839" s="1">
        <v>38524</v>
      </c>
      <c r="B1839" s="6">
        <v>10.57</v>
      </c>
      <c r="C1839" s="6">
        <v>5.4189889999999998</v>
      </c>
      <c r="D1839" s="6">
        <f>_xlfn.IFNA(VLOOKUP(A1839,'APIUX Dividends'!A:B,2,FALSE),0)*G1839</f>
        <v>0</v>
      </c>
      <c r="E1839" t="str">
        <f>IF(B1839&lt;0.8*MAX($B$3:B1839), "reinvest dividends","")</f>
        <v/>
      </c>
      <c r="F1839" s="4">
        <f t="shared" si="145"/>
        <v>1240.8631543867921</v>
      </c>
      <c r="G1839" s="4">
        <f t="shared" si="144"/>
        <v>962.4639076034648</v>
      </c>
      <c r="H1839" s="6">
        <f t="shared" si="141"/>
        <v>10173.243503368623</v>
      </c>
      <c r="I1839" s="6">
        <f>SUM($D$3:D1839)</f>
        <v>2932.6275264677565</v>
      </c>
      <c r="K1839" s="6">
        <f t="shared" si="143"/>
        <v>13115.923541868393</v>
      </c>
      <c r="L1839" s="6">
        <f t="shared" si="142"/>
        <v>13105.87102983638</v>
      </c>
      <c r="M1839" s="6">
        <f>MAX($B$3:B1839)</f>
        <v>11.72</v>
      </c>
    </row>
    <row r="1840" spans="1:13" x14ac:dyDescent="0.25">
      <c r="A1840" s="1">
        <v>38525</v>
      </c>
      <c r="B1840" s="6">
        <v>10.59</v>
      </c>
      <c r="C1840" s="6">
        <v>5.4292439999999997</v>
      </c>
      <c r="D1840" s="6">
        <f>_xlfn.IFNA(VLOOKUP(A1840,'APIUX Dividends'!A:B,2,FALSE),0)*G1840</f>
        <v>0</v>
      </c>
      <c r="E1840" t="str">
        <f>IF(B1840&lt;0.8*MAX($B$3:B1840), "reinvest dividends","")</f>
        <v/>
      </c>
      <c r="F1840" s="4">
        <f t="shared" si="145"/>
        <v>1240.8631543867921</v>
      </c>
      <c r="G1840" s="4">
        <f t="shared" si="144"/>
        <v>962.4639076034648</v>
      </c>
      <c r="H1840" s="6">
        <f t="shared" si="141"/>
        <v>10192.492781520692</v>
      </c>
      <c r="I1840" s="6">
        <f>SUM($D$3:D1840)</f>
        <v>2932.6275264677565</v>
      </c>
      <c r="K1840" s="6">
        <f t="shared" si="143"/>
        <v>13140.740804956127</v>
      </c>
      <c r="L1840" s="6">
        <f t="shared" si="142"/>
        <v>13125.120307988449</v>
      </c>
      <c r="M1840" s="6">
        <f>MAX($B$3:B1840)</f>
        <v>11.72</v>
      </c>
    </row>
    <row r="1841" spans="1:13" x14ac:dyDescent="0.25">
      <c r="A1841" s="1">
        <v>38526</v>
      </c>
      <c r="B1841" s="6">
        <v>10.61</v>
      </c>
      <c r="C1841" s="6">
        <v>5.439495</v>
      </c>
      <c r="D1841" s="6">
        <f>_xlfn.IFNA(VLOOKUP(A1841,'APIUX Dividends'!A:B,2,FALSE),0)*G1841</f>
        <v>0</v>
      </c>
      <c r="E1841" t="str">
        <f>IF(B1841&lt;0.8*MAX($B$3:B1841), "reinvest dividends","")</f>
        <v/>
      </c>
      <c r="F1841" s="4">
        <f t="shared" si="145"/>
        <v>1240.8631543867921</v>
      </c>
      <c r="G1841" s="4">
        <f t="shared" si="144"/>
        <v>962.4639076034648</v>
      </c>
      <c r="H1841" s="6">
        <f t="shared" si="141"/>
        <v>10211.742059672761</v>
      </c>
      <c r="I1841" s="6">
        <f>SUM($D$3:D1841)</f>
        <v>2932.6275264677565</v>
      </c>
      <c r="K1841" s="6">
        <f t="shared" si="143"/>
        <v>13165.558068043863</v>
      </c>
      <c r="L1841" s="6">
        <f t="shared" si="142"/>
        <v>13144.369586140518</v>
      </c>
      <c r="M1841" s="6">
        <f>MAX($B$3:B1841)</f>
        <v>11.72</v>
      </c>
    </row>
    <row r="1842" spans="1:13" x14ac:dyDescent="0.25">
      <c r="A1842" s="1">
        <v>38527</v>
      </c>
      <c r="B1842" s="6">
        <v>10.6</v>
      </c>
      <c r="C1842" s="6">
        <v>5.4343719999999998</v>
      </c>
      <c r="D1842" s="6">
        <f>_xlfn.IFNA(VLOOKUP(A1842,'APIUX Dividends'!A:B,2,FALSE),0)*G1842</f>
        <v>0</v>
      </c>
      <c r="E1842" t="str">
        <f>IF(B1842&lt;0.8*MAX($B$3:B1842), "reinvest dividends","")</f>
        <v/>
      </c>
      <c r="F1842" s="4">
        <f t="shared" si="145"/>
        <v>1240.8631543867921</v>
      </c>
      <c r="G1842" s="4">
        <f t="shared" si="144"/>
        <v>962.4639076034648</v>
      </c>
      <c r="H1842" s="6">
        <f t="shared" si="141"/>
        <v>10202.117420596727</v>
      </c>
      <c r="I1842" s="6">
        <f>SUM($D$3:D1842)</f>
        <v>2932.6275264677565</v>
      </c>
      <c r="K1842" s="6">
        <f t="shared" si="143"/>
        <v>13153.149436499996</v>
      </c>
      <c r="L1842" s="6">
        <f t="shared" si="142"/>
        <v>13134.744947064484</v>
      </c>
      <c r="M1842" s="6">
        <f>MAX($B$3:B1842)</f>
        <v>11.72</v>
      </c>
    </row>
    <row r="1843" spans="1:13" x14ac:dyDescent="0.25">
      <c r="A1843" s="1">
        <v>38530</v>
      </c>
      <c r="B1843" s="6">
        <v>10.61</v>
      </c>
      <c r="C1843" s="6">
        <v>5.439495</v>
      </c>
      <c r="D1843" s="6">
        <f>_xlfn.IFNA(VLOOKUP(A1843,'APIUX Dividends'!A:B,2,FALSE),0)*G1843</f>
        <v>0</v>
      </c>
      <c r="E1843" t="str">
        <f>IF(B1843&lt;0.8*MAX($B$3:B1843), "reinvest dividends","")</f>
        <v/>
      </c>
      <c r="F1843" s="4">
        <f t="shared" si="145"/>
        <v>1240.8631543867921</v>
      </c>
      <c r="G1843" s="4">
        <f t="shared" si="144"/>
        <v>962.4639076034648</v>
      </c>
      <c r="H1843" s="6">
        <f t="shared" si="141"/>
        <v>10211.742059672761</v>
      </c>
      <c r="I1843" s="6">
        <f>SUM($D$3:D1843)</f>
        <v>2932.6275264677565</v>
      </c>
      <c r="K1843" s="6">
        <f t="shared" si="143"/>
        <v>13165.558068043863</v>
      </c>
      <c r="L1843" s="6">
        <f t="shared" si="142"/>
        <v>13144.369586140518</v>
      </c>
      <c r="M1843" s="6">
        <f>MAX($B$3:B1843)</f>
        <v>11.72</v>
      </c>
    </row>
    <row r="1844" spans="1:13" x14ac:dyDescent="0.25">
      <c r="A1844" s="1">
        <v>38531</v>
      </c>
      <c r="B1844" s="6">
        <v>10.61</v>
      </c>
      <c r="C1844" s="6">
        <v>5.439495</v>
      </c>
      <c r="D1844" s="6">
        <f>_xlfn.IFNA(VLOOKUP(A1844,'APIUX Dividends'!A:B,2,FALSE),0)*G1844</f>
        <v>0</v>
      </c>
      <c r="E1844" t="str">
        <f>IF(B1844&lt;0.8*MAX($B$3:B1844), "reinvest dividends","")</f>
        <v/>
      </c>
      <c r="F1844" s="4">
        <f t="shared" si="145"/>
        <v>1240.8631543867921</v>
      </c>
      <c r="G1844" s="4">
        <f t="shared" si="144"/>
        <v>962.4639076034648</v>
      </c>
      <c r="H1844" s="6">
        <f t="shared" si="141"/>
        <v>10211.742059672761</v>
      </c>
      <c r="I1844" s="6">
        <f>SUM($D$3:D1844)</f>
        <v>2932.6275264677565</v>
      </c>
      <c r="K1844" s="6">
        <f t="shared" si="143"/>
        <v>13165.558068043863</v>
      </c>
      <c r="L1844" s="6">
        <f t="shared" si="142"/>
        <v>13144.369586140518</v>
      </c>
      <c r="M1844" s="6">
        <f>MAX($B$3:B1844)</f>
        <v>11.72</v>
      </c>
    </row>
    <row r="1845" spans="1:13" x14ac:dyDescent="0.25">
      <c r="A1845" s="1">
        <v>38532</v>
      </c>
      <c r="B1845" s="6">
        <v>10.6</v>
      </c>
      <c r="C1845" s="6">
        <v>5.4343719999999998</v>
      </c>
      <c r="D1845" s="6">
        <f>_xlfn.IFNA(VLOOKUP(A1845,'APIUX Dividends'!A:B,2,FALSE),0)*G1845</f>
        <v>0</v>
      </c>
      <c r="E1845" t="str">
        <f>IF(B1845&lt;0.8*MAX($B$3:B1845), "reinvest dividends","")</f>
        <v/>
      </c>
      <c r="F1845" s="4">
        <f t="shared" si="145"/>
        <v>1240.8631543867921</v>
      </c>
      <c r="G1845" s="4">
        <f t="shared" si="144"/>
        <v>962.4639076034648</v>
      </c>
      <c r="H1845" s="6">
        <f t="shared" si="141"/>
        <v>10202.117420596727</v>
      </c>
      <c r="I1845" s="6">
        <f>SUM($D$3:D1845)</f>
        <v>2932.6275264677565</v>
      </c>
      <c r="K1845" s="6">
        <f t="shared" si="143"/>
        <v>13153.149436499996</v>
      </c>
      <c r="L1845" s="6">
        <f t="shared" si="142"/>
        <v>13134.744947064484</v>
      </c>
      <c r="M1845" s="6">
        <f>MAX($B$3:B1845)</f>
        <v>11.72</v>
      </c>
    </row>
    <row r="1846" spans="1:13" x14ac:dyDescent="0.25">
      <c r="A1846" s="1">
        <v>38533</v>
      </c>
      <c r="B1846" s="6">
        <v>10.6</v>
      </c>
      <c r="C1846" s="6">
        <v>5.4343719999999998</v>
      </c>
      <c r="D1846" s="6">
        <f>_xlfn.IFNA(VLOOKUP(A1846,'APIUX Dividends'!A:B,2,FALSE),0)*G1846</f>
        <v>0</v>
      </c>
      <c r="E1846" t="str">
        <f>IF(B1846&lt;0.8*MAX($B$3:B1846), "reinvest dividends","")</f>
        <v/>
      </c>
      <c r="F1846" s="4">
        <f t="shared" si="145"/>
        <v>1240.8631543867921</v>
      </c>
      <c r="G1846" s="4">
        <f t="shared" si="144"/>
        <v>962.4639076034648</v>
      </c>
      <c r="H1846" s="6">
        <f t="shared" si="141"/>
        <v>10202.117420596727</v>
      </c>
      <c r="I1846" s="6">
        <f>SUM($D$3:D1846)</f>
        <v>2932.6275264677565</v>
      </c>
      <c r="K1846" s="6">
        <f t="shared" si="143"/>
        <v>13153.149436499996</v>
      </c>
      <c r="L1846" s="6">
        <f t="shared" si="142"/>
        <v>13134.744947064484</v>
      </c>
      <c r="M1846" s="6">
        <f>MAX($B$3:B1846)</f>
        <v>11.72</v>
      </c>
    </row>
    <row r="1847" spans="1:13" x14ac:dyDescent="0.25">
      <c r="A1847" s="1">
        <v>38534</v>
      </c>
      <c r="B1847" s="6">
        <v>10.61</v>
      </c>
      <c r="C1847" s="6">
        <v>5.439495</v>
      </c>
      <c r="D1847" s="6">
        <f>_xlfn.IFNA(VLOOKUP(A1847,'APIUX Dividends'!A:B,2,FALSE),0)*G1847</f>
        <v>0</v>
      </c>
      <c r="E1847" t="str">
        <f>IF(B1847&lt;0.8*MAX($B$3:B1847), "reinvest dividends","")</f>
        <v/>
      </c>
      <c r="F1847" s="4">
        <f t="shared" si="145"/>
        <v>1240.8631543867921</v>
      </c>
      <c r="G1847" s="4">
        <f t="shared" si="144"/>
        <v>962.4639076034648</v>
      </c>
      <c r="H1847" s="6">
        <f t="shared" si="141"/>
        <v>10211.742059672761</v>
      </c>
      <c r="I1847" s="6">
        <f>SUM($D$3:D1847)</f>
        <v>2932.6275264677565</v>
      </c>
      <c r="K1847" s="6">
        <f t="shared" si="143"/>
        <v>13165.558068043863</v>
      </c>
      <c r="L1847" s="6">
        <f t="shared" si="142"/>
        <v>13144.369586140518</v>
      </c>
      <c r="M1847" s="6">
        <f>MAX($B$3:B1847)</f>
        <v>11.72</v>
      </c>
    </row>
    <row r="1848" spans="1:13" x14ac:dyDescent="0.25">
      <c r="A1848" s="1">
        <v>38538</v>
      </c>
      <c r="B1848" s="6">
        <v>10.59</v>
      </c>
      <c r="C1848" s="6">
        <v>5.4292439999999997</v>
      </c>
      <c r="D1848" s="6">
        <f>_xlfn.IFNA(VLOOKUP(A1848,'APIUX Dividends'!A:B,2,FALSE),0)*G1848</f>
        <v>0</v>
      </c>
      <c r="E1848" t="str">
        <f>IF(B1848&lt;0.8*MAX($B$3:B1848), "reinvest dividends","")</f>
        <v/>
      </c>
      <c r="F1848" s="4">
        <f t="shared" si="145"/>
        <v>1240.8631543867921</v>
      </c>
      <c r="G1848" s="4">
        <f t="shared" si="144"/>
        <v>962.4639076034648</v>
      </c>
      <c r="H1848" s="6">
        <f t="shared" si="141"/>
        <v>10192.492781520692</v>
      </c>
      <c r="I1848" s="6">
        <f>SUM($D$3:D1848)</f>
        <v>2932.6275264677565</v>
      </c>
      <c r="K1848" s="6">
        <f t="shared" si="143"/>
        <v>13140.740804956127</v>
      </c>
      <c r="L1848" s="6">
        <f t="shared" si="142"/>
        <v>13125.120307988449</v>
      </c>
      <c r="M1848" s="6">
        <f>MAX($B$3:B1848)</f>
        <v>11.72</v>
      </c>
    </row>
    <row r="1849" spans="1:13" x14ac:dyDescent="0.25">
      <c r="A1849" s="1">
        <v>38539</v>
      </c>
      <c r="B1849" s="6">
        <v>10.57</v>
      </c>
      <c r="C1849" s="6">
        <v>5.4189889999999998</v>
      </c>
      <c r="D1849" s="6">
        <f>_xlfn.IFNA(VLOOKUP(A1849,'APIUX Dividends'!A:B,2,FALSE),0)*G1849</f>
        <v>0</v>
      </c>
      <c r="E1849" t="str">
        <f>IF(B1849&lt;0.8*MAX($B$3:B1849), "reinvest dividends","")</f>
        <v/>
      </c>
      <c r="F1849" s="4">
        <f t="shared" si="145"/>
        <v>1240.8631543867921</v>
      </c>
      <c r="G1849" s="4">
        <f t="shared" si="144"/>
        <v>962.4639076034648</v>
      </c>
      <c r="H1849" s="6">
        <f t="shared" si="141"/>
        <v>10173.243503368623</v>
      </c>
      <c r="I1849" s="6">
        <f>SUM($D$3:D1849)</f>
        <v>2932.6275264677565</v>
      </c>
      <c r="K1849" s="6">
        <f t="shared" si="143"/>
        <v>13115.923541868393</v>
      </c>
      <c r="L1849" s="6">
        <f t="shared" si="142"/>
        <v>13105.87102983638</v>
      </c>
      <c r="M1849" s="6">
        <f>MAX($B$3:B1849)</f>
        <v>11.72</v>
      </c>
    </row>
    <row r="1850" spans="1:13" x14ac:dyDescent="0.25">
      <c r="A1850" s="1">
        <v>38540</v>
      </c>
      <c r="B1850" s="6">
        <v>10.58</v>
      </c>
      <c r="C1850" s="6">
        <v>5.4241190000000001</v>
      </c>
      <c r="D1850" s="6">
        <f>_xlfn.IFNA(VLOOKUP(A1850,'APIUX Dividends'!A:B,2,FALSE),0)*G1850</f>
        <v>0</v>
      </c>
      <c r="E1850" t="str">
        <f>IF(B1850&lt;0.8*MAX($B$3:B1850), "reinvest dividends","")</f>
        <v/>
      </c>
      <c r="F1850" s="4">
        <f t="shared" si="145"/>
        <v>1240.8631543867921</v>
      </c>
      <c r="G1850" s="4">
        <f t="shared" si="144"/>
        <v>962.4639076034648</v>
      </c>
      <c r="H1850" s="6">
        <f t="shared" si="141"/>
        <v>10182.868142444659</v>
      </c>
      <c r="I1850" s="6">
        <f>SUM($D$3:D1850)</f>
        <v>2932.6275264677565</v>
      </c>
      <c r="K1850" s="6">
        <f t="shared" si="143"/>
        <v>13128.33217341226</v>
      </c>
      <c r="L1850" s="6">
        <f t="shared" si="142"/>
        <v>13115.495668912416</v>
      </c>
      <c r="M1850" s="6">
        <f>MAX($B$3:B1850)</f>
        <v>11.72</v>
      </c>
    </row>
    <row r="1851" spans="1:13" x14ac:dyDescent="0.25">
      <c r="A1851" s="1">
        <v>38541</v>
      </c>
      <c r="B1851" s="6">
        <v>10.59</v>
      </c>
      <c r="C1851" s="6">
        <v>5.4292439999999997</v>
      </c>
      <c r="D1851" s="6">
        <f>_xlfn.IFNA(VLOOKUP(A1851,'APIUX Dividends'!A:B,2,FALSE),0)*G1851</f>
        <v>0</v>
      </c>
      <c r="E1851" t="str">
        <f>IF(B1851&lt;0.8*MAX($B$3:B1851), "reinvest dividends","")</f>
        <v/>
      </c>
      <c r="F1851" s="4">
        <f t="shared" si="145"/>
        <v>1240.8631543867921</v>
      </c>
      <c r="G1851" s="4">
        <f t="shared" si="144"/>
        <v>962.4639076034648</v>
      </c>
      <c r="H1851" s="6">
        <f t="shared" si="141"/>
        <v>10192.492781520692</v>
      </c>
      <c r="I1851" s="6">
        <f>SUM($D$3:D1851)</f>
        <v>2932.6275264677565</v>
      </c>
      <c r="K1851" s="6">
        <f t="shared" si="143"/>
        <v>13140.740804956127</v>
      </c>
      <c r="L1851" s="6">
        <f t="shared" si="142"/>
        <v>13125.120307988449</v>
      </c>
      <c r="M1851" s="6">
        <f>MAX($B$3:B1851)</f>
        <v>11.72</v>
      </c>
    </row>
    <row r="1852" spans="1:13" x14ac:dyDescent="0.25">
      <c r="A1852" s="1">
        <v>38544</v>
      </c>
      <c r="B1852" s="6">
        <v>10.57</v>
      </c>
      <c r="C1852" s="6">
        <v>5.4189889999999998</v>
      </c>
      <c r="D1852" s="6">
        <f>_xlfn.IFNA(VLOOKUP(A1852,'APIUX Dividends'!A:B,2,FALSE),0)*G1852</f>
        <v>0</v>
      </c>
      <c r="E1852" t="str">
        <f>IF(B1852&lt;0.8*MAX($B$3:B1852), "reinvest dividends","")</f>
        <v/>
      </c>
      <c r="F1852" s="4">
        <f t="shared" si="145"/>
        <v>1240.8631543867921</v>
      </c>
      <c r="G1852" s="4">
        <f t="shared" si="144"/>
        <v>962.4639076034648</v>
      </c>
      <c r="H1852" s="6">
        <f t="shared" si="141"/>
        <v>10173.243503368623</v>
      </c>
      <c r="I1852" s="6">
        <f>SUM($D$3:D1852)</f>
        <v>2932.6275264677565</v>
      </c>
      <c r="K1852" s="6">
        <f t="shared" si="143"/>
        <v>13115.923541868393</v>
      </c>
      <c r="L1852" s="6">
        <f t="shared" si="142"/>
        <v>13105.87102983638</v>
      </c>
      <c r="M1852" s="6">
        <f>MAX($B$3:B1852)</f>
        <v>11.72</v>
      </c>
    </row>
    <row r="1853" spans="1:13" x14ac:dyDescent="0.25">
      <c r="A1853" s="1">
        <v>38545</v>
      </c>
      <c r="B1853" s="6">
        <v>10.58</v>
      </c>
      <c r="C1853" s="6">
        <v>5.4241190000000001</v>
      </c>
      <c r="D1853" s="6">
        <f>_xlfn.IFNA(VLOOKUP(A1853,'APIUX Dividends'!A:B,2,FALSE),0)*G1853</f>
        <v>0</v>
      </c>
      <c r="E1853" t="str">
        <f>IF(B1853&lt;0.8*MAX($B$3:B1853), "reinvest dividends","")</f>
        <v/>
      </c>
      <c r="F1853" s="4">
        <f t="shared" si="145"/>
        <v>1240.8631543867921</v>
      </c>
      <c r="G1853" s="4">
        <f t="shared" si="144"/>
        <v>962.4639076034648</v>
      </c>
      <c r="H1853" s="6">
        <f t="shared" si="141"/>
        <v>10182.868142444659</v>
      </c>
      <c r="I1853" s="6">
        <f>SUM($D$3:D1853)</f>
        <v>2932.6275264677565</v>
      </c>
      <c r="K1853" s="6">
        <f t="shared" si="143"/>
        <v>13128.33217341226</v>
      </c>
      <c r="L1853" s="6">
        <f t="shared" si="142"/>
        <v>13115.495668912416</v>
      </c>
      <c r="M1853" s="6">
        <f>MAX($B$3:B1853)</f>
        <v>11.72</v>
      </c>
    </row>
    <row r="1854" spans="1:13" x14ac:dyDescent="0.25">
      <c r="A1854" s="1">
        <v>38546</v>
      </c>
      <c r="B1854" s="6">
        <v>10.56</v>
      </c>
      <c r="C1854" s="6">
        <v>5.4138640000000002</v>
      </c>
      <c r="D1854" s="6">
        <f>_xlfn.IFNA(VLOOKUP(A1854,'APIUX Dividends'!A:B,2,FALSE),0)*G1854</f>
        <v>0</v>
      </c>
      <c r="E1854" t="str">
        <f>IF(B1854&lt;0.8*MAX($B$3:B1854), "reinvest dividends","")</f>
        <v/>
      </c>
      <c r="F1854" s="4">
        <f t="shared" si="145"/>
        <v>1240.8631543867921</v>
      </c>
      <c r="G1854" s="4">
        <f t="shared" si="144"/>
        <v>962.4639076034648</v>
      </c>
      <c r="H1854" s="6">
        <f t="shared" si="141"/>
        <v>10163.618864292588</v>
      </c>
      <c r="I1854" s="6">
        <f>SUM($D$3:D1854)</f>
        <v>2932.6275264677565</v>
      </c>
      <c r="K1854" s="6">
        <f t="shared" si="143"/>
        <v>13103.514910324526</v>
      </c>
      <c r="L1854" s="6">
        <f t="shared" si="142"/>
        <v>13096.246390760345</v>
      </c>
      <c r="M1854" s="6">
        <f>MAX($B$3:B1854)</f>
        <v>11.72</v>
      </c>
    </row>
    <row r="1855" spans="1:13" x14ac:dyDescent="0.25">
      <c r="A1855" s="1">
        <v>38547</v>
      </c>
      <c r="B1855" s="6">
        <v>10.56</v>
      </c>
      <c r="C1855" s="6">
        <v>5.4138640000000002</v>
      </c>
      <c r="D1855" s="6">
        <f>_xlfn.IFNA(VLOOKUP(A1855,'APIUX Dividends'!A:B,2,FALSE),0)*G1855</f>
        <v>0</v>
      </c>
      <c r="E1855" t="str">
        <f>IF(B1855&lt;0.8*MAX($B$3:B1855), "reinvest dividends","")</f>
        <v/>
      </c>
      <c r="F1855" s="4">
        <f t="shared" si="145"/>
        <v>1240.8631543867921</v>
      </c>
      <c r="G1855" s="4">
        <f t="shared" si="144"/>
        <v>962.4639076034648</v>
      </c>
      <c r="H1855" s="6">
        <f t="shared" si="141"/>
        <v>10163.618864292588</v>
      </c>
      <c r="I1855" s="6">
        <f>SUM($D$3:D1855)</f>
        <v>2932.6275264677565</v>
      </c>
      <c r="K1855" s="6">
        <f t="shared" si="143"/>
        <v>13103.514910324526</v>
      </c>
      <c r="L1855" s="6">
        <f t="shared" si="142"/>
        <v>13096.246390760345</v>
      </c>
      <c r="M1855" s="6">
        <f>MAX($B$3:B1855)</f>
        <v>11.72</v>
      </c>
    </row>
    <row r="1856" spans="1:13" x14ac:dyDescent="0.25">
      <c r="A1856" s="1">
        <v>38548</v>
      </c>
      <c r="B1856" s="6">
        <v>10.56</v>
      </c>
      <c r="C1856" s="6">
        <v>5.4138640000000002</v>
      </c>
      <c r="D1856" s="6">
        <f>_xlfn.IFNA(VLOOKUP(A1856,'APIUX Dividends'!A:B,2,FALSE),0)*G1856</f>
        <v>0</v>
      </c>
      <c r="E1856" t="str">
        <f>IF(B1856&lt;0.8*MAX($B$3:B1856), "reinvest dividends","")</f>
        <v/>
      </c>
      <c r="F1856" s="4">
        <f t="shared" si="145"/>
        <v>1240.8631543867921</v>
      </c>
      <c r="G1856" s="4">
        <f t="shared" si="144"/>
        <v>962.4639076034648</v>
      </c>
      <c r="H1856" s="6">
        <f t="shared" si="141"/>
        <v>10163.618864292588</v>
      </c>
      <c r="I1856" s="6">
        <f>SUM($D$3:D1856)</f>
        <v>2932.6275264677565</v>
      </c>
      <c r="K1856" s="6">
        <f t="shared" si="143"/>
        <v>13103.514910324526</v>
      </c>
      <c r="L1856" s="6">
        <f t="shared" si="142"/>
        <v>13096.246390760345</v>
      </c>
      <c r="M1856" s="6">
        <f>MAX($B$3:B1856)</f>
        <v>11.72</v>
      </c>
    </row>
    <row r="1857" spans="1:13" x14ac:dyDescent="0.25">
      <c r="A1857" s="1">
        <v>38551</v>
      </c>
      <c r="B1857" s="6">
        <v>10.56</v>
      </c>
      <c r="C1857" s="6">
        <v>5.4138640000000002</v>
      </c>
      <c r="D1857" s="6">
        <f>_xlfn.IFNA(VLOOKUP(A1857,'APIUX Dividends'!A:B,2,FALSE),0)*G1857</f>
        <v>0</v>
      </c>
      <c r="E1857" t="str">
        <f>IF(B1857&lt;0.8*MAX($B$3:B1857), "reinvest dividends","")</f>
        <v/>
      </c>
      <c r="F1857" s="4">
        <f t="shared" si="145"/>
        <v>1240.8631543867921</v>
      </c>
      <c r="G1857" s="4">
        <f t="shared" si="144"/>
        <v>962.4639076034648</v>
      </c>
      <c r="H1857" s="6">
        <f t="shared" si="141"/>
        <v>10163.618864292588</v>
      </c>
      <c r="I1857" s="6">
        <f>SUM($D$3:D1857)</f>
        <v>2932.6275264677565</v>
      </c>
      <c r="K1857" s="6">
        <f t="shared" si="143"/>
        <v>13103.514910324526</v>
      </c>
      <c r="L1857" s="6">
        <f t="shared" si="142"/>
        <v>13096.246390760345</v>
      </c>
      <c r="M1857" s="6">
        <f>MAX($B$3:B1857)</f>
        <v>11.72</v>
      </c>
    </row>
    <row r="1858" spans="1:13" x14ac:dyDescent="0.25">
      <c r="A1858" s="1">
        <v>38552</v>
      </c>
      <c r="B1858" s="6">
        <v>10.55</v>
      </c>
      <c r="C1858" s="6">
        <v>5.4087370000000004</v>
      </c>
      <c r="D1858" s="6">
        <f>_xlfn.IFNA(VLOOKUP(A1858,'APIUX Dividends'!A:B,2,FALSE),0)*G1858</f>
        <v>0</v>
      </c>
      <c r="E1858" t="str">
        <f>IF(B1858&lt;0.8*MAX($B$3:B1858), "reinvest dividends","")</f>
        <v/>
      </c>
      <c r="F1858" s="4">
        <f t="shared" si="145"/>
        <v>1240.8631543867921</v>
      </c>
      <c r="G1858" s="4">
        <f t="shared" si="144"/>
        <v>962.4639076034648</v>
      </c>
      <c r="H1858" s="6">
        <f t="shared" si="141"/>
        <v>10153.994225216555</v>
      </c>
      <c r="I1858" s="6">
        <f>SUM($D$3:D1858)</f>
        <v>2932.6275264677565</v>
      </c>
      <c r="K1858" s="6">
        <f t="shared" si="143"/>
        <v>13091.106278780657</v>
      </c>
      <c r="L1858" s="6">
        <f t="shared" si="142"/>
        <v>13086.621751684312</v>
      </c>
      <c r="M1858" s="6">
        <f>MAX($B$3:B1858)</f>
        <v>11.72</v>
      </c>
    </row>
    <row r="1859" spans="1:13" x14ac:dyDescent="0.25">
      <c r="A1859" s="1">
        <v>38553</v>
      </c>
      <c r="B1859" s="6">
        <v>10.56</v>
      </c>
      <c r="C1859" s="6">
        <v>5.4138640000000002</v>
      </c>
      <c r="D1859" s="6">
        <f>_xlfn.IFNA(VLOOKUP(A1859,'APIUX Dividends'!A:B,2,FALSE),0)*G1859</f>
        <v>0</v>
      </c>
      <c r="E1859" t="str">
        <f>IF(B1859&lt;0.8*MAX($B$3:B1859), "reinvest dividends","")</f>
        <v/>
      </c>
      <c r="F1859" s="4">
        <f t="shared" si="145"/>
        <v>1240.8631543867921</v>
      </c>
      <c r="G1859" s="4">
        <f t="shared" si="144"/>
        <v>962.4639076034648</v>
      </c>
      <c r="H1859" s="6">
        <f t="shared" ref="H1859:H1922" si="146">G1859*B1859</f>
        <v>10163.618864292588</v>
      </c>
      <c r="I1859" s="6">
        <f>SUM($D$3:D1859)</f>
        <v>2932.6275264677565</v>
      </c>
      <c r="K1859" s="6">
        <f t="shared" si="143"/>
        <v>13103.514910324526</v>
      </c>
      <c r="L1859" s="6">
        <f t="shared" ref="L1859:L1922" si="147">I1859+H1859</f>
        <v>13096.246390760345</v>
      </c>
      <c r="M1859" s="6">
        <f>MAX($B$3:B1859)</f>
        <v>11.72</v>
      </c>
    </row>
    <row r="1860" spans="1:13" x14ac:dyDescent="0.25">
      <c r="A1860" s="1">
        <v>38554</v>
      </c>
      <c r="B1860" s="6">
        <v>10.58</v>
      </c>
      <c r="C1860" s="6">
        <v>5.4241190000000001</v>
      </c>
      <c r="D1860" s="6">
        <f>_xlfn.IFNA(VLOOKUP(A1860,'APIUX Dividends'!A:B,2,FALSE),0)*G1860</f>
        <v>0</v>
      </c>
      <c r="E1860" t="str">
        <f>IF(B1860&lt;0.8*MAX($B$3:B1860), "reinvest dividends","")</f>
        <v/>
      </c>
      <c r="F1860" s="4">
        <f t="shared" si="145"/>
        <v>1240.8631543867921</v>
      </c>
      <c r="G1860" s="4">
        <f t="shared" si="144"/>
        <v>962.4639076034648</v>
      </c>
      <c r="H1860" s="6">
        <f t="shared" si="146"/>
        <v>10182.868142444659</v>
      </c>
      <c r="I1860" s="6">
        <f>SUM($D$3:D1860)</f>
        <v>2932.6275264677565</v>
      </c>
      <c r="K1860" s="6">
        <f t="shared" ref="K1860:K1923" si="148">F1860*B1860</f>
        <v>13128.33217341226</v>
      </c>
      <c r="L1860" s="6">
        <f t="shared" si="147"/>
        <v>13115.495668912416</v>
      </c>
      <c r="M1860" s="6">
        <f>MAX($B$3:B1860)</f>
        <v>11.72</v>
      </c>
    </row>
    <row r="1861" spans="1:13" x14ac:dyDescent="0.25">
      <c r="A1861" s="1">
        <v>38555</v>
      </c>
      <c r="B1861" s="6">
        <v>10.56</v>
      </c>
      <c r="C1861" s="6">
        <v>5.4138640000000002</v>
      </c>
      <c r="D1861" s="6">
        <f>_xlfn.IFNA(VLOOKUP(A1861,'APIUX Dividends'!A:B,2,FALSE),0)*G1861</f>
        <v>0</v>
      </c>
      <c r="E1861" t="str">
        <f>IF(B1861&lt;0.8*MAX($B$3:B1861), "reinvest dividends","")</f>
        <v/>
      </c>
      <c r="F1861" s="4">
        <f t="shared" si="145"/>
        <v>1240.8631543867921</v>
      </c>
      <c r="G1861" s="4">
        <f t="shared" ref="G1861:G1924" si="149">G1860</f>
        <v>962.4639076034648</v>
      </c>
      <c r="H1861" s="6">
        <f t="shared" si="146"/>
        <v>10163.618864292588</v>
      </c>
      <c r="I1861" s="6">
        <f>SUM($D$3:D1861)</f>
        <v>2932.6275264677565</v>
      </c>
      <c r="K1861" s="6">
        <f t="shared" si="148"/>
        <v>13103.514910324526</v>
      </c>
      <c r="L1861" s="6">
        <f t="shared" si="147"/>
        <v>13096.246390760345</v>
      </c>
      <c r="M1861" s="6">
        <f>MAX($B$3:B1861)</f>
        <v>11.72</v>
      </c>
    </row>
    <row r="1862" spans="1:13" x14ac:dyDescent="0.25">
      <c r="A1862" s="1">
        <v>38558</v>
      </c>
      <c r="B1862" s="6">
        <v>10.57</v>
      </c>
      <c r="C1862" s="6">
        <v>5.4189889999999998</v>
      </c>
      <c r="D1862" s="6">
        <f>_xlfn.IFNA(VLOOKUP(A1862,'APIUX Dividends'!A:B,2,FALSE),0)*G1862</f>
        <v>0</v>
      </c>
      <c r="E1862" t="str">
        <f>IF(B1862&lt;0.8*MAX($B$3:B1862), "reinvest dividends","")</f>
        <v/>
      </c>
      <c r="F1862" s="4">
        <f t="shared" si="145"/>
        <v>1240.8631543867921</v>
      </c>
      <c r="G1862" s="4">
        <f t="shared" si="149"/>
        <v>962.4639076034648</v>
      </c>
      <c r="H1862" s="6">
        <f t="shared" si="146"/>
        <v>10173.243503368623</v>
      </c>
      <c r="I1862" s="6">
        <f>SUM($D$3:D1862)</f>
        <v>2932.6275264677565</v>
      </c>
      <c r="K1862" s="6">
        <f t="shared" si="148"/>
        <v>13115.923541868393</v>
      </c>
      <c r="L1862" s="6">
        <f t="shared" si="147"/>
        <v>13105.87102983638</v>
      </c>
      <c r="M1862" s="6">
        <f>MAX($B$3:B1862)</f>
        <v>11.72</v>
      </c>
    </row>
    <row r="1863" spans="1:13" x14ac:dyDescent="0.25">
      <c r="A1863" s="1">
        <v>38559</v>
      </c>
      <c r="B1863" s="6">
        <v>10.57</v>
      </c>
      <c r="C1863" s="6">
        <v>5.4189889999999998</v>
      </c>
      <c r="D1863" s="6">
        <f>_xlfn.IFNA(VLOOKUP(A1863,'APIUX Dividends'!A:B,2,FALSE),0)*G1863</f>
        <v>0</v>
      </c>
      <c r="E1863" t="str">
        <f>IF(B1863&lt;0.8*MAX($B$3:B1863), "reinvest dividends","")</f>
        <v/>
      </c>
      <c r="F1863" s="4">
        <f t="shared" si="145"/>
        <v>1240.8631543867921</v>
      </c>
      <c r="G1863" s="4">
        <f t="shared" si="149"/>
        <v>962.4639076034648</v>
      </c>
      <c r="H1863" s="6">
        <f t="shared" si="146"/>
        <v>10173.243503368623</v>
      </c>
      <c r="I1863" s="6">
        <f>SUM($D$3:D1863)</f>
        <v>2932.6275264677565</v>
      </c>
      <c r="K1863" s="6">
        <f t="shared" si="148"/>
        <v>13115.923541868393</v>
      </c>
      <c r="L1863" s="6">
        <f t="shared" si="147"/>
        <v>13105.87102983638</v>
      </c>
      <c r="M1863" s="6">
        <f>MAX($B$3:B1863)</f>
        <v>11.72</v>
      </c>
    </row>
    <row r="1864" spans="1:13" x14ac:dyDescent="0.25">
      <c r="A1864" s="1">
        <v>38560</v>
      </c>
      <c r="B1864" s="6">
        <v>10.57</v>
      </c>
      <c r="C1864" s="6">
        <v>5.4189889999999998</v>
      </c>
      <c r="D1864" s="6">
        <f>_xlfn.IFNA(VLOOKUP(A1864,'APIUX Dividends'!A:B,2,FALSE),0)*G1864</f>
        <v>0</v>
      </c>
      <c r="E1864" t="str">
        <f>IF(B1864&lt;0.8*MAX($B$3:B1864), "reinvest dividends","")</f>
        <v/>
      </c>
      <c r="F1864" s="4">
        <f t="shared" si="145"/>
        <v>1240.8631543867921</v>
      </c>
      <c r="G1864" s="4">
        <f t="shared" si="149"/>
        <v>962.4639076034648</v>
      </c>
      <c r="H1864" s="6">
        <f t="shared" si="146"/>
        <v>10173.243503368623</v>
      </c>
      <c r="I1864" s="6">
        <f>SUM($D$3:D1864)</f>
        <v>2932.6275264677565</v>
      </c>
      <c r="K1864" s="6">
        <f t="shared" si="148"/>
        <v>13115.923541868393</v>
      </c>
      <c r="L1864" s="6">
        <f t="shared" si="147"/>
        <v>13105.87102983638</v>
      </c>
      <c r="M1864" s="6">
        <f>MAX($B$3:B1864)</f>
        <v>11.72</v>
      </c>
    </row>
    <row r="1865" spans="1:13" x14ac:dyDescent="0.25">
      <c r="A1865" s="1">
        <v>38561</v>
      </c>
      <c r="B1865" s="6">
        <v>10.57</v>
      </c>
      <c r="C1865" s="6">
        <v>5.4189889999999998</v>
      </c>
      <c r="D1865" s="6">
        <f>_xlfn.IFNA(VLOOKUP(A1865,'APIUX Dividends'!A:B,2,FALSE),0)*G1865</f>
        <v>0</v>
      </c>
      <c r="E1865" t="str">
        <f>IF(B1865&lt;0.8*MAX($B$3:B1865), "reinvest dividends","")</f>
        <v/>
      </c>
      <c r="F1865" s="4">
        <f t="shared" si="145"/>
        <v>1240.8631543867921</v>
      </c>
      <c r="G1865" s="4">
        <f t="shared" si="149"/>
        <v>962.4639076034648</v>
      </c>
      <c r="H1865" s="6">
        <f t="shared" si="146"/>
        <v>10173.243503368623</v>
      </c>
      <c r="I1865" s="6">
        <f>SUM($D$3:D1865)</f>
        <v>2932.6275264677565</v>
      </c>
      <c r="K1865" s="6">
        <f t="shared" si="148"/>
        <v>13115.923541868393</v>
      </c>
      <c r="L1865" s="6">
        <f t="shared" si="147"/>
        <v>13105.87102983638</v>
      </c>
      <c r="M1865" s="6">
        <f>MAX($B$3:B1865)</f>
        <v>11.72</v>
      </c>
    </row>
    <row r="1866" spans="1:13" x14ac:dyDescent="0.25">
      <c r="A1866" s="1">
        <v>38562</v>
      </c>
      <c r="B1866" s="6">
        <v>10.59</v>
      </c>
      <c r="C1866" s="6">
        <v>5.4292439999999997</v>
      </c>
      <c r="D1866" s="6">
        <f>_xlfn.IFNA(VLOOKUP(A1866,'APIUX Dividends'!A:B,2,FALSE),0)*G1866</f>
        <v>0</v>
      </c>
      <c r="E1866" t="str">
        <f>IF(B1866&lt;0.8*MAX($B$3:B1866), "reinvest dividends","")</f>
        <v/>
      </c>
      <c r="F1866" s="4">
        <f t="shared" si="145"/>
        <v>1240.8631543867921</v>
      </c>
      <c r="G1866" s="4">
        <f t="shared" si="149"/>
        <v>962.4639076034648</v>
      </c>
      <c r="H1866" s="6">
        <f t="shared" si="146"/>
        <v>10192.492781520692</v>
      </c>
      <c r="I1866" s="6">
        <f>SUM($D$3:D1866)</f>
        <v>2932.6275264677565</v>
      </c>
      <c r="K1866" s="6">
        <f t="shared" si="148"/>
        <v>13140.740804956127</v>
      </c>
      <c r="L1866" s="6">
        <f t="shared" si="147"/>
        <v>13125.120307988449</v>
      </c>
      <c r="M1866" s="6">
        <f>MAX($B$3:B1866)</f>
        <v>11.72</v>
      </c>
    </row>
    <row r="1867" spans="1:13" x14ac:dyDescent="0.25">
      <c r="A1867" s="1">
        <v>38565</v>
      </c>
      <c r="B1867" s="6">
        <v>10.57</v>
      </c>
      <c r="C1867" s="6">
        <v>5.4189889999999998</v>
      </c>
      <c r="D1867" s="6">
        <f>_xlfn.IFNA(VLOOKUP(A1867,'APIUX Dividends'!A:B,2,FALSE),0)*G1867</f>
        <v>0</v>
      </c>
      <c r="E1867" t="str">
        <f>IF(B1867&lt;0.8*MAX($B$3:B1867), "reinvest dividends","")</f>
        <v/>
      </c>
      <c r="F1867" s="4">
        <f t="shared" si="145"/>
        <v>1240.8631543867921</v>
      </c>
      <c r="G1867" s="4">
        <f t="shared" si="149"/>
        <v>962.4639076034648</v>
      </c>
      <c r="H1867" s="6">
        <f t="shared" si="146"/>
        <v>10173.243503368623</v>
      </c>
      <c r="I1867" s="6">
        <f>SUM($D$3:D1867)</f>
        <v>2932.6275264677565</v>
      </c>
      <c r="K1867" s="6">
        <f t="shared" si="148"/>
        <v>13115.923541868393</v>
      </c>
      <c r="L1867" s="6">
        <f t="shared" si="147"/>
        <v>13105.87102983638</v>
      </c>
      <c r="M1867" s="6">
        <f>MAX($B$3:B1867)</f>
        <v>11.72</v>
      </c>
    </row>
    <row r="1868" spans="1:13" x14ac:dyDescent="0.25">
      <c r="A1868" s="1">
        <v>38566</v>
      </c>
      <c r="B1868" s="6">
        <v>10.56</v>
      </c>
      <c r="C1868" s="6">
        <v>5.4138640000000002</v>
      </c>
      <c r="D1868" s="6">
        <f>_xlfn.IFNA(VLOOKUP(A1868,'APIUX Dividends'!A:B,2,FALSE),0)*G1868</f>
        <v>0</v>
      </c>
      <c r="E1868" t="str">
        <f>IF(B1868&lt;0.8*MAX($B$3:B1868), "reinvest dividends","")</f>
        <v/>
      </c>
      <c r="F1868" s="4">
        <f t="shared" si="145"/>
        <v>1240.8631543867921</v>
      </c>
      <c r="G1868" s="4">
        <f t="shared" si="149"/>
        <v>962.4639076034648</v>
      </c>
      <c r="H1868" s="6">
        <f t="shared" si="146"/>
        <v>10163.618864292588</v>
      </c>
      <c r="I1868" s="6">
        <f>SUM($D$3:D1868)</f>
        <v>2932.6275264677565</v>
      </c>
      <c r="K1868" s="6">
        <f t="shared" si="148"/>
        <v>13103.514910324526</v>
      </c>
      <c r="L1868" s="6">
        <f t="shared" si="147"/>
        <v>13096.246390760345</v>
      </c>
      <c r="M1868" s="6">
        <f>MAX($B$3:B1868)</f>
        <v>11.72</v>
      </c>
    </row>
    <row r="1869" spans="1:13" x14ac:dyDescent="0.25">
      <c r="A1869" s="1">
        <v>38567</v>
      </c>
      <c r="B1869" s="6">
        <v>10.56</v>
      </c>
      <c r="C1869" s="6">
        <v>5.4138640000000002</v>
      </c>
      <c r="D1869" s="6">
        <f>_xlfn.IFNA(VLOOKUP(A1869,'APIUX Dividends'!A:B,2,FALSE),0)*G1869</f>
        <v>0</v>
      </c>
      <c r="E1869" t="str">
        <f>IF(B1869&lt;0.8*MAX($B$3:B1869), "reinvest dividends","")</f>
        <v/>
      </c>
      <c r="F1869" s="4">
        <f t="shared" si="145"/>
        <v>1240.8631543867921</v>
      </c>
      <c r="G1869" s="4">
        <f t="shared" si="149"/>
        <v>962.4639076034648</v>
      </c>
      <c r="H1869" s="6">
        <f t="shared" si="146"/>
        <v>10163.618864292588</v>
      </c>
      <c r="I1869" s="6">
        <f>SUM($D$3:D1869)</f>
        <v>2932.6275264677565</v>
      </c>
      <c r="K1869" s="6">
        <f t="shared" si="148"/>
        <v>13103.514910324526</v>
      </c>
      <c r="L1869" s="6">
        <f t="shared" si="147"/>
        <v>13096.246390760345</v>
      </c>
      <c r="M1869" s="6">
        <f>MAX($B$3:B1869)</f>
        <v>11.72</v>
      </c>
    </row>
    <row r="1870" spans="1:13" x14ac:dyDescent="0.25">
      <c r="A1870" s="1">
        <v>38568</v>
      </c>
      <c r="B1870" s="6">
        <v>10.57</v>
      </c>
      <c r="C1870" s="6">
        <v>5.4189889999999998</v>
      </c>
      <c r="D1870" s="6">
        <f>_xlfn.IFNA(VLOOKUP(A1870,'APIUX Dividends'!A:B,2,FALSE),0)*G1870</f>
        <v>0</v>
      </c>
      <c r="E1870" t="str">
        <f>IF(B1870&lt;0.8*MAX($B$3:B1870), "reinvest dividends","")</f>
        <v/>
      </c>
      <c r="F1870" s="4">
        <f t="shared" si="145"/>
        <v>1240.8631543867921</v>
      </c>
      <c r="G1870" s="4">
        <f t="shared" si="149"/>
        <v>962.4639076034648</v>
      </c>
      <c r="H1870" s="6">
        <f t="shared" si="146"/>
        <v>10173.243503368623</v>
      </c>
      <c r="I1870" s="6">
        <f>SUM($D$3:D1870)</f>
        <v>2932.6275264677565</v>
      </c>
      <c r="K1870" s="6">
        <f t="shared" si="148"/>
        <v>13115.923541868393</v>
      </c>
      <c r="L1870" s="6">
        <f t="shared" si="147"/>
        <v>13105.87102983638</v>
      </c>
      <c r="M1870" s="6">
        <f>MAX($B$3:B1870)</f>
        <v>11.72</v>
      </c>
    </row>
    <row r="1871" spans="1:13" x14ac:dyDescent="0.25">
      <c r="A1871" s="1">
        <v>38569</v>
      </c>
      <c r="B1871" s="6">
        <v>10.57</v>
      </c>
      <c r="C1871" s="6">
        <v>5.4189889999999998</v>
      </c>
      <c r="D1871" s="6">
        <f>_xlfn.IFNA(VLOOKUP(A1871,'APIUX Dividends'!A:B,2,FALSE),0)*G1871</f>
        <v>0</v>
      </c>
      <c r="E1871" t="str">
        <f>IF(B1871&lt;0.8*MAX($B$3:B1871), "reinvest dividends","")</f>
        <v/>
      </c>
      <c r="F1871" s="4">
        <f t="shared" si="145"/>
        <v>1240.8631543867921</v>
      </c>
      <c r="G1871" s="4">
        <f t="shared" si="149"/>
        <v>962.4639076034648</v>
      </c>
      <c r="H1871" s="6">
        <f t="shared" si="146"/>
        <v>10173.243503368623</v>
      </c>
      <c r="I1871" s="6">
        <f>SUM($D$3:D1871)</f>
        <v>2932.6275264677565</v>
      </c>
      <c r="K1871" s="6">
        <f t="shared" si="148"/>
        <v>13115.923541868393</v>
      </c>
      <c r="L1871" s="6">
        <f t="shared" si="147"/>
        <v>13105.87102983638</v>
      </c>
      <c r="M1871" s="6">
        <f>MAX($B$3:B1871)</f>
        <v>11.72</v>
      </c>
    </row>
    <row r="1872" spans="1:13" x14ac:dyDescent="0.25">
      <c r="A1872" s="1">
        <v>38572</v>
      </c>
      <c r="B1872" s="6">
        <v>10.54</v>
      </c>
      <c r="C1872" s="6">
        <v>5.4036119999999999</v>
      </c>
      <c r="D1872" s="6">
        <f>_xlfn.IFNA(VLOOKUP(A1872,'APIUX Dividends'!A:B,2,FALSE),0)*G1872</f>
        <v>0</v>
      </c>
      <c r="E1872" t="str">
        <f>IF(B1872&lt;0.8*MAX($B$3:B1872), "reinvest dividends","")</f>
        <v/>
      </c>
      <c r="F1872" s="4">
        <f t="shared" si="145"/>
        <v>1240.8631543867921</v>
      </c>
      <c r="G1872" s="4">
        <f t="shared" si="149"/>
        <v>962.4639076034648</v>
      </c>
      <c r="H1872" s="6">
        <f t="shared" si="146"/>
        <v>10144.369586140518</v>
      </c>
      <c r="I1872" s="6">
        <f>SUM($D$3:D1872)</f>
        <v>2932.6275264677565</v>
      </c>
      <c r="K1872" s="6">
        <f t="shared" si="148"/>
        <v>13078.697647236788</v>
      </c>
      <c r="L1872" s="6">
        <f t="shared" si="147"/>
        <v>13076.997112608275</v>
      </c>
      <c r="M1872" s="6">
        <f>MAX($B$3:B1872)</f>
        <v>11.72</v>
      </c>
    </row>
    <row r="1873" spans="1:13" x14ac:dyDescent="0.25">
      <c r="A1873" s="1">
        <v>38573</v>
      </c>
      <c r="B1873" s="6">
        <v>10.5</v>
      </c>
      <c r="C1873" s="6">
        <v>5.3831030000000002</v>
      </c>
      <c r="D1873" s="6">
        <f>_xlfn.IFNA(VLOOKUP(A1873,'APIUX Dividends'!A:B,2,FALSE),0)*G1873</f>
        <v>0</v>
      </c>
      <c r="E1873" t="str">
        <f>IF(B1873&lt;0.8*MAX($B$3:B1873), "reinvest dividends","")</f>
        <v/>
      </c>
      <c r="F1873" s="4">
        <f t="shared" si="145"/>
        <v>1240.8631543867921</v>
      </c>
      <c r="G1873" s="4">
        <f t="shared" si="149"/>
        <v>962.4639076034648</v>
      </c>
      <c r="H1873" s="6">
        <f t="shared" si="146"/>
        <v>10105.87102983638</v>
      </c>
      <c r="I1873" s="6">
        <f>SUM($D$3:D1873)</f>
        <v>2932.6275264677565</v>
      </c>
      <c r="K1873" s="6">
        <f t="shared" si="148"/>
        <v>13029.063121061317</v>
      </c>
      <c r="L1873" s="6">
        <f t="shared" si="147"/>
        <v>13038.498556304137</v>
      </c>
      <c r="M1873" s="6">
        <f>MAX($B$3:B1873)</f>
        <v>11.72</v>
      </c>
    </row>
    <row r="1874" spans="1:13" x14ac:dyDescent="0.25">
      <c r="A1874" s="1">
        <v>38574</v>
      </c>
      <c r="B1874" s="6">
        <v>10.51</v>
      </c>
      <c r="C1874" s="6">
        <v>5.3882300000000001</v>
      </c>
      <c r="D1874" s="6">
        <f>_xlfn.IFNA(VLOOKUP(A1874,'APIUX Dividends'!A:B,2,FALSE),0)*G1874</f>
        <v>0</v>
      </c>
      <c r="E1874" t="str">
        <f>IF(B1874&lt;0.8*MAX($B$3:B1874), "reinvest dividends","")</f>
        <v/>
      </c>
      <c r="F1874" s="4">
        <f t="shared" si="145"/>
        <v>1240.8631543867921</v>
      </c>
      <c r="G1874" s="4">
        <f t="shared" si="149"/>
        <v>962.4639076034648</v>
      </c>
      <c r="H1874" s="6">
        <f t="shared" si="146"/>
        <v>10115.495668912416</v>
      </c>
      <c r="I1874" s="6">
        <f>SUM($D$3:D1874)</f>
        <v>2932.6275264677565</v>
      </c>
      <c r="K1874" s="6">
        <f t="shared" si="148"/>
        <v>13041.471752605185</v>
      </c>
      <c r="L1874" s="6">
        <f t="shared" si="147"/>
        <v>13048.123195380173</v>
      </c>
      <c r="M1874" s="6">
        <f>MAX($B$3:B1874)</f>
        <v>11.72</v>
      </c>
    </row>
    <row r="1875" spans="1:13" x14ac:dyDescent="0.25">
      <c r="A1875" s="1">
        <v>38575</v>
      </c>
      <c r="B1875" s="6">
        <v>10.52</v>
      </c>
      <c r="C1875" s="6">
        <v>5.3933590000000002</v>
      </c>
      <c r="D1875" s="6">
        <f>_xlfn.IFNA(VLOOKUP(A1875,'APIUX Dividends'!A:B,2,FALSE),0)*G1875</f>
        <v>0</v>
      </c>
      <c r="E1875" t="str">
        <f>IF(B1875&lt;0.8*MAX($B$3:B1875), "reinvest dividends","")</f>
        <v/>
      </c>
      <c r="F1875" s="4">
        <f t="shared" si="145"/>
        <v>1240.8631543867921</v>
      </c>
      <c r="G1875" s="4">
        <f t="shared" si="149"/>
        <v>962.4639076034648</v>
      </c>
      <c r="H1875" s="6">
        <f t="shared" si="146"/>
        <v>10125.120307988449</v>
      </c>
      <c r="I1875" s="6">
        <f>SUM($D$3:D1875)</f>
        <v>2932.6275264677565</v>
      </c>
      <c r="K1875" s="6">
        <f t="shared" si="148"/>
        <v>13053.880384149052</v>
      </c>
      <c r="L1875" s="6">
        <f t="shared" si="147"/>
        <v>13057.747834456206</v>
      </c>
      <c r="M1875" s="6">
        <f>MAX($B$3:B1875)</f>
        <v>11.72</v>
      </c>
    </row>
    <row r="1876" spans="1:13" x14ac:dyDescent="0.25">
      <c r="A1876" s="1">
        <v>38576</v>
      </c>
      <c r="B1876" s="6">
        <v>10.54</v>
      </c>
      <c r="C1876" s="6">
        <v>5.4036119999999999</v>
      </c>
      <c r="D1876" s="6">
        <f>_xlfn.IFNA(VLOOKUP(A1876,'APIUX Dividends'!A:B,2,FALSE),0)*G1876</f>
        <v>0</v>
      </c>
      <c r="E1876" t="str">
        <f>IF(B1876&lt;0.8*MAX($B$3:B1876), "reinvest dividends","")</f>
        <v/>
      </c>
      <c r="F1876" s="4">
        <f t="shared" ref="F1876:F1939" si="150">F1875+(D1876/B1876)</f>
        <v>1240.8631543867921</v>
      </c>
      <c r="G1876" s="4">
        <f t="shared" si="149"/>
        <v>962.4639076034648</v>
      </c>
      <c r="H1876" s="6">
        <f t="shared" si="146"/>
        <v>10144.369586140518</v>
      </c>
      <c r="I1876" s="6">
        <f>SUM($D$3:D1876)</f>
        <v>2932.6275264677565</v>
      </c>
      <c r="K1876" s="6">
        <f t="shared" si="148"/>
        <v>13078.697647236788</v>
      </c>
      <c r="L1876" s="6">
        <f t="shared" si="147"/>
        <v>13076.997112608275</v>
      </c>
      <c r="M1876" s="6">
        <f>MAX($B$3:B1876)</f>
        <v>11.72</v>
      </c>
    </row>
    <row r="1877" spans="1:13" x14ac:dyDescent="0.25">
      <c r="A1877" s="1">
        <v>38579</v>
      </c>
      <c r="B1877" s="6">
        <v>10.56</v>
      </c>
      <c r="C1877" s="6">
        <v>5.4138640000000002</v>
      </c>
      <c r="D1877" s="6">
        <f>_xlfn.IFNA(VLOOKUP(A1877,'APIUX Dividends'!A:B,2,FALSE),0)*G1877</f>
        <v>0</v>
      </c>
      <c r="E1877" t="str">
        <f>IF(B1877&lt;0.8*MAX($B$3:B1877), "reinvest dividends","")</f>
        <v/>
      </c>
      <c r="F1877" s="4">
        <f t="shared" si="150"/>
        <v>1240.8631543867921</v>
      </c>
      <c r="G1877" s="4">
        <f t="shared" si="149"/>
        <v>962.4639076034648</v>
      </c>
      <c r="H1877" s="6">
        <f t="shared" si="146"/>
        <v>10163.618864292588</v>
      </c>
      <c r="I1877" s="6">
        <f>SUM($D$3:D1877)</f>
        <v>2932.6275264677565</v>
      </c>
      <c r="K1877" s="6">
        <f t="shared" si="148"/>
        <v>13103.514910324526</v>
      </c>
      <c r="L1877" s="6">
        <f t="shared" si="147"/>
        <v>13096.246390760345</v>
      </c>
      <c r="M1877" s="6">
        <f>MAX($B$3:B1877)</f>
        <v>11.72</v>
      </c>
    </row>
    <row r="1878" spans="1:13" x14ac:dyDescent="0.25">
      <c r="A1878" s="1">
        <v>38580</v>
      </c>
      <c r="B1878" s="6">
        <v>10.55</v>
      </c>
      <c r="C1878" s="6">
        <v>5.4087370000000004</v>
      </c>
      <c r="D1878" s="6">
        <f>_xlfn.IFNA(VLOOKUP(A1878,'APIUX Dividends'!A:B,2,FALSE),0)*G1878</f>
        <v>0</v>
      </c>
      <c r="E1878" t="str">
        <f>IF(B1878&lt;0.8*MAX($B$3:B1878), "reinvest dividends","")</f>
        <v/>
      </c>
      <c r="F1878" s="4">
        <f t="shared" si="150"/>
        <v>1240.8631543867921</v>
      </c>
      <c r="G1878" s="4">
        <f t="shared" si="149"/>
        <v>962.4639076034648</v>
      </c>
      <c r="H1878" s="6">
        <f t="shared" si="146"/>
        <v>10153.994225216555</v>
      </c>
      <c r="I1878" s="6">
        <f>SUM($D$3:D1878)</f>
        <v>2932.6275264677565</v>
      </c>
      <c r="K1878" s="6">
        <f t="shared" si="148"/>
        <v>13091.106278780657</v>
      </c>
      <c r="L1878" s="6">
        <f t="shared" si="147"/>
        <v>13086.621751684312</v>
      </c>
      <c r="M1878" s="6">
        <f>MAX($B$3:B1878)</f>
        <v>11.72</v>
      </c>
    </row>
    <row r="1879" spans="1:13" x14ac:dyDescent="0.25">
      <c r="A1879" s="1">
        <v>38581</v>
      </c>
      <c r="B1879" s="6">
        <v>10.56</v>
      </c>
      <c r="C1879" s="6">
        <v>5.4138640000000002</v>
      </c>
      <c r="D1879" s="6">
        <f>_xlfn.IFNA(VLOOKUP(A1879,'APIUX Dividends'!A:B,2,FALSE),0)*G1879</f>
        <v>0</v>
      </c>
      <c r="E1879" t="str">
        <f>IF(B1879&lt;0.8*MAX($B$3:B1879), "reinvest dividends","")</f>
        <v/>
      </c>
      <c r="F1879" s="4">
        <f t="shared" si="150"/>
        <v>1240.8631543867921</v>
      </c>
      <c r="G1879" s="4">
        <f t="shared" si="149"/>
        <v>962.4639076034648</v>
      </c>
      <c r="H1879" s="6">
        <f t="shared" si="146"/>
        <v>10163.618864292588</v>
      </c>
      <c r="I1879" s="6">
        <f>SUM($D$3:D1879)</f>
        <v>2932.6275264677565</v>
      </c>
      <c r="K1879" s="6">
        <f t="shared" si="148"/>
        <v>13103.514910324526</v>
      </c>
      <c r="L1879" s="6">
        <f t="shared" si="147"/>
        <v>13096.246390760345</v>
      </c>
      <c r="M1879" s="6">
        <f>MAX($B$3:B1879)</f>
        <v>11.72</v>
      </c>
    </row>
    <row r="1880" spans="1:13" x14ac:dyDescent="0.25">
      <c r="A1880" s="1">
        <v>38582</v>
      </c>
      <c r="B1880" s="6">
        <v>10.55</v>
      </c>
      <c r="C1880" s="6">
        <v>5.4087370000000004</v>
      </c>
      <c r="D1880" s="6">
        <f>_xlfn.IFNA(VLOOKUP(A1880,'APIUX Dividends'!A:B,2,FALSE),0)*G1880</f>
        <v>0</v>
      </c>
      <c r="E1880" t="str">
        <f>IF(B1880&lt;0.8*MAX($B$3:B1880), "reinvest dividends","")</f>
        <v/>
      </c>
      <c r="F1880" s="4">
        <f t="shared" si="150"/>
        <v>1240.8631543867921</v>
      </c>
      <c r="G1880" s="4">
        <f t="shared" si="149"/>
        <v>962.4639076034648</v>
      </c>
      <c r="H1880" s="6">
        <f t="shared" si="146"/>
        <v>10153.994225216555</v>
      </c>
      <c r="I1880" s="6">
        <f>SUM($D$3:D1880)</f>
        <v>2932.6275264677565</v>
      </c>
      <c r="K1880" s="6">
        <f t="shared" si="148"/>
        <v>13091.106278780657</v>
      </c>
      <c r="L1880" s="6">
        <f t="shared" si="147"/>
        <v>13086.621751684312</v>
      </c>
      <c r="M1880" s="6">
        <f>MAX($B$3:B1880)</f>
        <v>11.72</v>
      </c>
    </row>
    <row r="1881" spans="1:13" x14ac:dyDescent="0.25">
      <c r="A1881" s="1">
        <v>38583</v>
      </c>
      <c r="B1881" s="6">
        <v>10.57</v>
      </c>
      <c r="C1881" s="6">
        <v>5.4189889999999998</v>
      </c>
      <c r="D1881" s="6">
        <f>_xlfn.IFNA(VLOOKUP(A1881,'APIUX Dividends'!A:B,2,FALSE),0)*G1881</f>
        <v>0</v>
      </c>
      <c r="E1881" t="str">
        <f>IF(B1881&lt;0.8*MAX($B$3:B1881), "reinvest dividends","")</f>
        <v/>
      </c>
      <c r="F1881" s="4">
        <f t="shared" si="150"/>
        <v>1240.8631543867921</v>
      </c>
      <c r="G1881" s="4">
        <f t="shared" si="149"/>
        <v>962.4639076034648</v>
      </c>
      <c r="H1881" s="6">
        <f t="shared" si="146"/>
        <v>10173.243503368623</v>
      </c>
      <c r="I1881" s="6">
        <f>SUM($D$3:D1881)</f>
        <v>2932.6275264677565</v>
      </c>
      <c r="K1881" s="6">
        <f t="shared" si="148"/>
        <v>13115.923541868393</v>
      </c>
      <c r="L1881" s="6">
        <f t="shared" si="147"/>
        <v>13105.87102983638</v>
      </c>
      <c r="M1881" s="6">
        <f>MAX($B$3:B1881)</f>
        <v>11.72</v>
      </c>
    </row>
    <row r="1882" spans="1:13" x14ac:dyDescent="0.25">
      <c r="A1882" s="1">
        <v>38586</v>
      </c>
      <c r="B1882" s="6">
        <v>10.58</v>
      </c>
      <c r="C1882" s="6">
        <v>5.4241190000000001</v>
      </c>
      <c r="D1882" s="6">
        <f>_xlfn.IFNA(VLOOKUP(A1882,'APIUX Dividends'!A:B,2,FALSE),0)*G1882</f>
        <v>0</v>
      </c>
      <c r="E1882" t="str">
        <f>IF(B1882&lt;0.8*MAX($B$3:B1882), "reinvest dividends","")</f>
        <v/>
      </c>
      <c r="F1882" s="4">
        <f t="shared" si="150"/>
        <v>1240.8631543867921</v>
      </c>
      <c r="G1882" s="4">
        <f t="shared" si="149"/>
        <v>962.4639076034648</v>
      </c>
      <c r="H1882" s="6">
        <f t="shared" si="146"/>
        <v>10182.868142444659</v>
      </c>
      <c r="I1882" s="6">
        <f>SUM($D$3:D1882)</f>
        <v>2932.6275264677565</v>
      </c>
      <c r="K1882" s="6">
        <f t="shared" si="148"/>
        <v>13128.33217341226</v>
      </c>
      <c r="L1882" s="6">
        <f t="shared" si="147"/>
        <v>13115.495668912416</v>
      </c>
      <c r="M1882" s="6">
        <f>MAX($B$3:B1882)</f>
        <v>11.72</v>
      </c>
    </row>
    <row r="1883" spans="1:13" x14ac:dyDescent="0.25">
      <c r="A1883" s="1">
        <v>38587</v>
      </c>
      <c r="B1883" s="6">
        <v>10.58</v>
      </c>
      <c r="C1883" s="6">
        <v>5.4241190000000001</v>
      </c>
      <c r="D1883" s="6">
        <f>_xlfn.IFNA(VLOOKUP(A1883,'APIUX Dividends'!A:B,2,FALSE),0)*G1883</f>
        <v>0</v>
      </c>
      <c r="E1883" t="str">
        <f>IF(B1883&lt;0.8*MAX($B$3:B1883), "reinvest dividends","")</f>
        <v/>
      </c>
      <c r="F1883" s="4">
        <f t="shared" si="150"/>
        <v>1240.8631543867921</v>
      </c>
      <c r="G1883" s="4">
        <f t="shared" si="149"/>
        <v>962.4639076034648</v>
      </c>
      <c r="H1883" s="6">
        <f t="shared" si="146"/>
        <v>10182.868142444659</v>
      </c>
      <c r="I1883" s="6">
        <f>SUM($D$3:D1883)</f>
        <v>2932.6275264677565</v>
      </c>
      <c r="K1883" s="6">
        <f t="shared" si="148"/>
        <v>13128.33217341226</v>
      </c>
      <c r="L1883" s="6">
        <f t="shared" si="147"/>
        <v>13115.495668912416</v>
      </c>
      <c r="M1883" s="6">
        <f>MAX($B$3:B1883)</f>
        <v>11.72</v>
      </c>
    </row>
    <row r="1884" spans="1:13" x14ac:dyDescent="0.25">
      <c r="A1884" s="1">
        <v>38588</v>
      </c>
      <c r="B1884" s="6">
        <v>10.6</v>
      </c>
      <c r="C1884" s="6">
        <v>5.4343719999999998</v>
      </c>
      <c r="D1884" s="6">
        <f>_xlfn.IFNA(VLOOKUP(A1884,'APIUX Dividends'!A:B,2,FALSE),0)*G1884</f>
        <v>0</v>
      </c>
      <c r="E1884" t="str">
        <f>IF(B1884&lt;0.8*MAX($B$3:B1884), "reinvest dividends","")</f>
        <v/>
      </c>
      <c r="F1884" s="4">
        <f t="shared" si="150"/>
        <v>1240.8631543867921</v>
      </c>
      <c r="G1884" s="4">
        <f t="shared" si="149"/>
        <v>962.4639076034648</v>
      </c>
      <c r="H1884" s="6">
        <f t="shared" si="146"/>
        <v>10202.117420596727</v>
      </c>
      <c r="I1884" s="6">
        <f>SUM($D$3:D1884)</f>
        <v>2932.6275264677565</v>
      </c>
      <c r="K1884" s="6">
        <f t="shared" si="148"/>
        <v>13153.149436499996</v>
      </c>
      <c r="L1884" s="6">
        <f t="shared" si="147"/>
        <v>13134.744947064484</v>
      </c>
      <c r="M1884" s="6">
        <f>MAX($B$3:B1884)</f>
        <v>11.72</v>
      </c>
    </row>
    <row r="1885" spans="1:13" x14ac:dyDescent="0.25">
      <c r="A1885" s="1">
        <v>38589</v>
      </c>
      <c r="B1885" s="6">
        <v>10.6</v>
      </c>
      <c r="C1885" s="6">
        <v>5.4343719999999998</v>
      </c>
      <c r="D1885" s="6">
        <f>_xlfn.IFNA(VLOOKUP(A1885,'APIUX Dividends'!A:B,2,FALSE),0)*G1885</f>
        <v>0</v>
      </c>
      <c r="E1885" t="str">
        <f>IF(B1885&lt;0.8*MAX($B$3:B1885), "reinvest dividends","")</f>
        <v/>
      </c>
      <c r="F1885" s="4">
        <f t="shared" si="150"/>
        <v>1240.8631543867921</v>
      </c>
      <c r="G1885" s="4">
        <f t="shared" si="149"/>
        <v>962.4639076034648</v>
      </c>
      <c r="H1885" s="6">
        <f t="shared" si="146"/>
        <v>10202.117420596727</v>
      </c>
      <c r="I1885" s="6">
        <f>SUM($D$3:D1885)</f>
        <v>2932.6275264677565</v>
      </c>
      <c r="K1885" s="6">
        <f t="shared" si="148"/>
        <v>13153.149436499996</v>
      </c>
      <c r="L1885" s="6">
        <f t="shared" si="147"/>
        <v>13134.744947064484</v>
      </c>
      <c r="M1885" s="6">
        <f>MAX($B$3:B1885)</f>
        <v>11.72</v>
      </c>
    </row>
    <row r="1886" spans="1:13" x14ac:dyDescent="0.25">
      <c r="A1886" s="1">
        <v>38590</v>
      </c>
      <c r="B1886" s="6">
        <v>10.59</v>
      </c>
      <c r="C1886" s="6">
        <v>5.4292439999999997</v>
      </c>
      <c r="D1886" s="6">
        <f>_xlfn.IFNA(VLOOKUP(A1886,'APIUX Dividends'!A:B,2,FALSE),0)*G1886</f>
        <v>0</v>
      </c>
      <c r="E1886" t="str">
        <f>IF(B1886&lt;0.8*MAX($B$3:B1886), "reinvest dividends","")</f>
        <v/>
      </c>
      <c r="F1886" s="4">
        <f t="shared" si="150"/>
        <v>1240.8631543867921</v>
      </c>
      <c r="G1886" s="4">
        <f t="shared" si="149"/>
        <v>962.4639076034648</v>
      </c>
      <c r="H1886" s="6">
        <f t="shared" si="146"/>
        <v>10192.492781520692</v>
      </c>
      <c r="I1886" s="6">
        <f>SUM($D$3:D1886)</f>
        <v>2932.6275264677565</v>
      </c>
      <c r="K1886" s="6">
        <f t="shared" si="148"/>
        <v>13140.740804956127</v>
      </c>
      <c r="L1886" s="6">
        <f t="shared" si="147"/>
        <v>13125.120307988449</v>
      </c>
      <c r="M1886" s="6">
        <f>MAX($B$3:B1886)</f>
        <v>11.72</v>
      </c>
    </row>
    <row r="1887" spans="1:13" x14ac:dyDescent="0.25">
      <c r="A1887" s="1">
        <v>38593</v>
      </c>
      <c r="B1887" s="6">
        <v>10.59</v>
      </c>
      <c r="C1887" s="6">
        <v>5.4292439999999997</v>
      </c>
      <c r="D1887" s="6">
        <f>_xlfn.IFNA(VLOOKUP(A1887,'APIUX Dividends'!A:B,2,FALSE),0)*G1887</f>
        <v>0</v>
      </c>
      <c r="E1887" t="str">
        <f>IF(B1887&lt;0.8*MAX($B$3:B1887), "reinvest dividends","")</f>
        <v/>
      </c>
      <c r="F1887" s="4">
        <f t="shared" si="150"/>
        <v>1240.8631543867921</v>
      </c>
      <c r="G1887" s="4">
        <f t="shared" si="149"/>
        <v>962.4639076034648</v>
      </c>
      <c r="H1887" s="6">
        <f t="shared" si="146"/>
        <v>10192.492781520692</v>
      </c>
      <c r="I1887" s="6">
        <f>SUM($D$3:D1887)</f>
        <v>2932.6275264677565</v>
      </c>
      <c r="K1887" s="6">
        <f t="shared" si="148"/>
        <v>13140.740804956127</v>
      </c>
      <c r="L1887" s="6">
        <f t="shared" si="147"/>
        <v>13125.120307988449</v>
      </c>
      <c r="M1887" s="6">
        <f>MAX($B$3:B1887)</f>
        <v>11.72</v>
      </c>
    </row>
    <row r="1888" spans="1:13" x14ac:dyDescent="0.25">
      <c r="A1888" s="1">
        <v>38594</v>
      </c>
      <c r="B1888" s="6">
        <v>10.59</v>
      </c>
      <c r="C1888" s="6">
        <v>5.4292439999999997</v>
      </c>
      <c r="D1888" s="6">
        <f>_xlfn.IFNA(VLOOKUP(A1888,'APIUX Dividends'!A:B,2,FALSE),0)*G1888</f>
        <v>0</v>
      </c>
      <c r="E1888" t="str">
        <f>IF(B1888&lt;0.8*MAX($B$3:B1888), "reinvest dividends","")</f>
        <v/>
      </c>
      <c r="F1888" s="4">
        <f t="shared" si="150"/>
        <v>1240.8631543867921</v>
      </c>
      <c r="G1888" s="4">
        <f t="shared" si="149"/>
        <v>962.4639076034648</v>
      </c>
      <c r="H1888" s="6">
        <f t="shared" si="146"/>
        <v>10192.492781520692</v>
      </c>
      <c r="I1888" s="6">
        <f>SUM($D$3:D1888)</f>
        <v>2932.6275264677565</v>
      </c>
      <c r="K1888" s="6">
        <f t="shared" si="148"/>
        <v>13140.740804956127</v>
      </c>
      <c r="L1888" s="6">
        <f t="shared" si="147"/>
        <v>13125.120307988449</v>
      </c>
      <c r="M1888" s="6">
        <f>MAX($B$3:B1888)</f>
        <v>11.72</v>
      </c>
    </row>
    <row r="1889" spans="1:13" x14ac:dyDescent="0.25">
      <c r="A1889" s="1">
        <v>38595</v>
      </c>
      <c r="B1889" s="6">
        <v>10.62</v>
      </c>
      <c r="C1889" s="6">
        <v>5.444623</v>
      </c>
      <c r="D1889" s="6">
        <f>_xlfn.IFNA(VLOOKUP(A1889,'APIUX Dividends'!A:B,2,FALSE),0)*G1889</f>
        <v>0</v>
      </c>
      <c r="E1889" t="str">
        <f>IF(B1889&lt;0.8*MAX($B$3:B1889), "reinvest dividends","")</f>
        <v/>
      </c>
      <c r="F1889" s="4">
        <f t="shared" si="150"/>
        <v>1240.8631543867921</v>
      </c>
      <c r="G1889" s="4">
        <f t="shared" si="149"/>
        <v>962.4639076034648</v>
      </c>
      <c r="H1889" s="6">
        <f t="shared" si="146"/>
        <v>10221.366698748796</v>
      </c>
      <c r="I1889" s="6">
        <f>SUM($D$3:D1889)</f>
        <v>2932.6275264677565</v>
      </c>
      <c r="K1889" s="6">
        <f t="shared" si="148"/>
        <v>13177.966699587731</v>
      </c>
      <c r="L1889" s="6">
        <f t="shared" si="147"/>
        <v>13153.994225216553</v>
      </c>
      <c r="M1889" s="6">
        <f>MAX($B$3:B1889)</f>
        <v>11.72</v>
      </c>
    </row>
    <row r="1890" spans="1:13" x14ac:dyDescent="0.25">
      <c r="A1890" s="1">
        <v>38596</v>
      </c>
      <c r="B1890" s="6">
        <v>10.65</v>
      </c>
      <c r="C1890" s="6">
        <v>5.4600059999999999</v>
      </c>
      <c r="D1890" s="6">
        <f>_xlfn.IFNA(VLOOKUP(A1890,'APIUX Dividends'!A:B,2,FALSE),0)*G1890</f>
        <v>0</v>
      </c>
      <c r="E1890" t="str">
        <f>IF(B1890&lt;0.8*MAX($B$3:B1890), "reinvest dividends","")</f>
        <v/>
      </c>
      <c r="F1890" s="4">
        <f t="shared" si="150"/>
        <v>1240.8631543867921</v>
      </c>
      <c r="G1890" s="4">
        <f t="shared" si="149"/>
        <v>962.4639076034648</v>
      </c>
      <c r="H1890" s="6">
        <f t="shared" si="146"/>
        <v>10250.2406159769</v>
      </c>
      <c r="I1890" s="6">
        <f>SUM($D$3:D1890)</f>
        <v>2932.6275264677565</v>
      </c>
      <c r="K1890" s="6">
        <f t="shared" si="148"/>
        <v>13215.192594219336</v>
      </c>
      <c r="L1890" s="6">
        <f t="shared" si="147"/>
        <v>13182.868142444657</v>
      </c>
      <c r="M1890" s="6">
        <f>MAX($B$3:B1890)</f>
        <v>11.72</v>
      </c>
    </row>
    <row r="1891" spans="1:13" x14ac:dyDescent="0.25">
      <c r="A1891" s="1">
        <v>38597</v>
      </c>
      <c r="B1891" s="6">
        <v>10.66</v>
      </c>
      <c r="C1891" s="6">
        <v>5.4651310000000004</v>
      </c>
      <c r="D1891" s="6">
        <f>_xlfn.IFNA(VLOOKUP(A1891,'APIUX Dividends'!A:B,2,FALSE),0)*G1891</f>
        <v>0</v>
      </c>
      <c r="E1891" t="str">
        <f>IF(B1891&lt;0.8*MAX($B$3:B1891), "reinvest dividends","")</f>
        <v/>
      </c>
      <c r="F1891" s="4">
        <f t="shared" si="150"/>
        <v>1240.8631543867921</v>
      </c>
      <c r="G1891" s="4">
        <f t="shared" si="149"/>
        <v>962.4639076034648</v>
      </c>
      <c r="H1891" s="6">
        <f t="shared" si="146"/>
        <v>10259.865255052935</v>
      </c>
      <c r="I1891" s="6">
        <f>SUM($D$3:D1891)</f>
        <v>2932.6275264677565</v>
      </c>
      <c r="K1891" s="6">
        <f t="shared" si="148"/>
        <v>13227.601225763203</v>
      </c>
      <c r="L1891" s="6">
        <f t="shared" si="147"/>
        <v>13192.492781520692</v>
      </c>
      <c r="M1891" s="6">
        <f>MAX($B$3:B1891)</f>
        <v>11.72</v>
      </c>
    </row>
    <row r="1892" spans="1:13" x14ac:dyDescent="0.25">
      <c r="A1892" s="1">
        <v>38601</v>
      </c>
      <c r="B1892" s="6">
        <v>10.66</v>
      </c>
      <c r="C1892" s="6">
        <v>5.4651310000000004</v>
      </c>
      <c r="D1892" s="6">
        <f>_xlfn.IFNA(VLOOKUP(A1892,'APIUX Dividends'!A:B,2,FALSE),0)*G1892</f>
        <v>0</v>
      </c>
      <c r="E1892" t="str">
        <f>IF(B1892&lt;0.8*MAX($B$3:B1892), "reinvest dividends","")</f>
        <v/>
      </c>
      <c r="F1892" s="4">
        <f t="shared" si="150"/>
        <v>1240.8631543867921</v>
      </c>
      <c r="G1892" s="4">
        <f t="shared" si="149"/>
        <v>962.4639076034648</v>
      </c>
      <c r="H1892" s="6">
        <f t="shared" si="146"/>
        <v>10259.865255052935</v>
      </c>
      <c r="I1892" s="6">
        <f>SUM($D$3:D1892)</f>
        <v>2932.6275264677565</v>
      </c>
      <c r="K1892" s="6">
        <f t="shared" si="148"/>
        <v>13227.601225763203</v>
      </c>
      <c r="L1892" s="6">
        <f t="shared" si="147"/>
        <v>13192.492781520692</v>
      </c>
      <c r="M1892" s="6">
        <f>MAX($B$3:B1892)</f>
        <v>11.72</v>
      </c>
    </row>
    <row r="1893" spans="1:13" x14ac:dyDescent="0.25">
      <c r="A1893" s="1">
        <v>38602</v>
      </c>
      <c r="B1893" s="6">
        <v>10.65</v>
      </c>
      <c r="C1893" s="6">
        <v>5.4600059999999999</v>
      </c>
      <c r="D1893" s="6">
        <f>_xlfn.IFNA(VLOOKUP(A1893,'APIUX Dividends'!A:B,2,FALSE),0)*G1893</f>
        <v>0</v>
      </c>
      <c r="E1893" t="str">
        <f>IF(B1893&lt;0.8*MAX($B$3:B1893), "reinvest dividends","")</f>
        <v/>
      </c>
      <c r="F1893" s="4">
        <f t="shared" si="150"/>
        <v>1240.8631543867921</v>
      </c>
      <c r="G1893" s="4">
        <f t="shared" si="149"/>
        <v>962.4639076034648</v>
      </c>
      <c r="H1893" s="6">
        <f t="shared" si="146"/>
        <v>10250.2406159769</v>
      </c>
      <c r="I1893" s="6">
        <f>SUM($D$3:D1893)</f>
        <v>2932.6275264677565</v>
      </c>
      <c r="K1893" s="6">
        <f t="shared" si="148"/>
        <v>13215.192594219336</v>
      </c>
      <c r="L1893" s="6">
        <f t="shared" si="147"/>
        <v>13182.868142444657</v>
      </c>
      <c r="M1893" s="6">
        <f>MAX($B$3:B1893)</f>
        <v>11.72</v>
      </c>
    </row>
    <row r="1894" spans="1:13" x14ac:dyDescent="0.25">
      <c r="A1894" s="1">
        <v>38603</v>
      </c>
      <c r="B1894" s="6">
        <v>10.64</v>
      </c>
      <c r="C1894" s="6">
        <v>5.454879</v>
      </c>
      <c r="D1894" s="6">
        <f>_xlfn.IFNA(VLOOKUP(A1894,'APIUX Dividends'!A:B,2,FALSE),0)*G1894</f>
        <v>0</v>
      </c>
      <c r="E1894" t="str">
        <f>IF(B1894&lt;0.8*MAX($B$3:B1894), "reinvest dividends","")</f>
        <v/>
      </c>
      <c r="F1894" s="4">
        <f t="shared" si="150"/>
        <v>1240.8631543867921</v>
      </c>
      <c r="G1894" s="4">
        <f t="shared" si="149"/>
        <v>962.4639076034648</v>
      </c>
      <c r="H1894" s="6">
        <f t="shared" si="146"/>
        <v>10240.615976900866</v>
      </c>
      <c r="I1894" s="6">
        <f>SUM($D$3:D1894)</f>
        <v>2932.6275264677565</v>
      </c>
      <c r="K1894" s="6">
        <f t="shared" si="148"/>
        <v>13202.783962675469</v>
      </c>
      <c r="L1894" s="6">
        <f t="shared" si="147"/>
        <v>13173.243503368623</v>
      </c>
      <c r="M1894" s="6">
        <f>MAX($B$3:B1894)</f>
        <v>11.72</v>
      </c>
    </row>
    <row r="1895" spans="1:13" x14ac:dyDescent="0.25">
      <c r="A1895" s="1">
        <v>38604</v>
      </c>
      <c r="B1895" s="6">
        <v>10.64</v>
      </c>
      <c r="C1895" s="6">
        <v>5.454879</v>
      </c>
      <c r="D1895" s="6">
        <f>_xlfn.IFNA(VLOOKUP(A1895,'APIUX Dividends'!A:B,2,FALSE),0)*G1895</f>
        <v>0</v>
      </c>
      <c r="E1895" t="str">
        <f>IF(B1895&lt;0.8*MAX($B$3:B1895), "reinvest dividends","")</f>
        <v/>
      </c>
      <c r="F1895" s="4">
        <f t="shared" si="150"/>
        <v>1240.8631543867921</v>
      </c>
      <c r="G1895" s="4">
        <f t="shared" si="149"/>
        <v>962.4639076034648</v>
      </c>
      <c r="H1895" s="6">
        <f t="shared" si="146"/>
        <v>10240.615976900866</v>
      </c>
      <c r="I1895" s="6">
        <f>SUM($D$3:D1895)</f>
        <v>2932.6275264677565</v>
      </c>
      <c r="K1895" s="6">
        <f t="shared" si="148"/>
        <v>13202.783962675469</v>
      </c>
      <c r="L1895" s="6">
        <f t="shared" si="147"/>
        <v>13173.243503368623</v>
      </c>
      <c r="M1895" s="6">
        <f>MAX($B$3:B1895)</f>
        <v>11.72</v>
      </c>
    </row>
    <row r="1896" spans="1:13" x14ac:dyDescent="0.25">
      <c r="A1896" s="1">
        <v>38607</v>
      </c>
      <c r="B1896" s="6">
        <v>10.64</v>
      </c>
      <c r="C1896" s="6">
        <v>5.454879</v>
      </c>
      <c r="D1896" s="6">
        <f>_xlfn.IFNA(VLOOKUP(A1896,'APIUX Dividends'!A:B,2,FALSE),0)*G1896</f>
        <v>0</v>
      </c>
      <c r="E1896" t="str">
        <f>IF(B1896&lt;0.8*MAX($B$3:B1896), "reinvest dividends","")</f>
        <v/>
      </c>
      <c r="F1896" s="4">
        <f t="shared" si="150"/>
        <v>1240.8631543867921</v>
      </c>
      <c r="G1896" s="4">
        <f t="shared" si="149"/>
        <v>962.4639076034648</v>
      </c>
      <c r="H1896" s="6">
        <f t="shared" si="146"/>
        <v>10240.615976900866</v>
      </c>
      <c r="I1896" s="6">
        <f>SUM($D$3:D1896)</f>
        <v>2932.6275264677565</v>
      </c>
      <c r="K1896" s="6">
        <f t="shared" si="148"/>
        <v>13202.783962675469</v>
      </c>
      <c r="L1896" s="6">
        <f t="shared" si="147"/>
        <v>13173.243503368623</v>
      </c>
      <c r="M1896" s="6">
        <f>MAX($B$3:B1896)</f>
        <v>11.72</v>
      </c>
    </row>
    <row r="1897" spans="1:13" x14ac:dyDescent="0.25">
      <c r="A1897" s="1">
        <v>38608</v>
      </c>
      <c r="B1897" s="6">
        <v>10.63</v>
      </c>
      <c r="C1897" s="6">
        <v>5.449751</v>
      </c>
      <c r="D1897" s="6">
        <f>_xlfn.IFNA(VLOOKUP(A1897,'APIUX Dividends'!A:B,2,FALSE),0)*G1897</f>
        <v>0</v>
      </c>
      <c r="E1897" t="str">
        <f>IF(B1897&lt;0.8*MAX($B$3:B1897), "reinvest dividends","")</f>
        <v/>
      </c>
      <c r="F1897" s="4">
        <f t="shared" si="150"/>
        <v>1240.8631543867921</v>
      </c>
      <c r="G1897" s="4">
        <f t="shared" si="149"/>
        <v>962.4639076034648</v>
      </c>
      <c r="H1897" s="6">
        <f t="shared" si="146"/>
        <v>10230.991337824831</v>
      </c>
      <c r="I1897" s="6">
        <f>SUM($D$3:D1897)</f>
        <v>2932.6275264677565</v>
      </c>
      <c r="K1897" s="6">
        <f t="shared" si="148"/>
        <v>13190.375331131601</v>
      </c>
      <c r="L1897" s="6">
        <f t="shared" si="147"/>
        <v>13163.618864292588</v>
      </c>
      <c r="M1897" s="6">
        <f>MAX($B$3:B1897)</f>
        <v>11.72</v>
      </c>
    </row>
    <row r="1898" spans="1:13" x14ac:dyDescent="0.25">
      <c r="A1898" s="1">
        <v>38609</v>
      </c>
      <c r="B1898" s="6">
        <v>10.64</v>
      </c>
      <c r="C1898" s="6">
        <v>5.454879</v>
      </c>
      <c r="D1898" s="6">
        <f>_xlfn.IFNA(VLOOKUP(A1898,'APIUX Dividends'!A:B,2,FALSE),0)*G1898</f>
        <v>0</v>
      </c>
      <c r="E1898" t="str">
        <f>IF(B1898&lt;0.8*MAX($B$3:B1898), "reinvest dividends","")</f>
        <v/>
      </c>
      <c r="F1898" s="4">
        <f t="shared" si="150"/>
        <v>1240.8631543867921</v>
      </c>
      <c r="G1898" s="4">
        <f t="shared" si="149"/>
        <v>962.4639076034648</v>
      </c>
      <c r="H1898" s="6">
        <f t="shared" si="146"/>
        <v>10240.615976900866</v>
      </c>
      <c r="I1898" s="6">
        <f>SUM($D$3:D1898)</f>
        <v>2932.6275264677565</v>
      </c>
      <c r="K1898" s="6">
        <f t="shared" si="148"/>
        <v>13202.783962675469</v>
      </c>
      <c r="L1898" s="6">
        <f t="shared" si="147"/>
        <v>13173.243503368623</v>
      </c>
      <c r="M1898" s="6">
        <f>MAX($B$3:B1898)</f>
        <v>11.72</v>
      </c>
    </row>
    <row r="1899" spans="1:13" x14ac:dyDescent="0.25">
      <c r="A1899" s="1">
        <v>38610</v>
      </c>
      <c r="B1899" s="6">
        <v>10.63</v>
      </c>
      <c r="C1899" s="6">
        <v>5.449751</v>
      </c>
      <c r="D1899" s="6">
        <f>_xlfn.IFNA(VLOOKUP(A1899,'APIUX Dividends'!A:B,2,FALSE),0)*G1899</f>
        <v>0</v>
      </c>
      <c r="E1899" t="str">
        <f>IF(B1899&lt;0.8*MAX($B$3:B1899), "reinvest dividends","")</f>
        <v/>
      </c>
      <c r="F1899" s="4">
        <f t="shared" si="150"/>
        <v>1240.8631543867921</v>
      </c>
      <c r="G1899" s="4">
        <f t="shared" si="149"/>
        <v>962.4639076034648</v>
      </c>
      <c r="H1899" s="6">
        <f t="shared" si="146"/>
        <v>10230.991337824831</v>
      </c>
      <c r="I1899" s="6">
        <f>SUM($D$3:D1899)</f>
        <v>2932.6275264677565</v>
      </c>
      <c r="K1899" s="6">
        <f t="shared" si="148"/>
        <v>13190.375331131601</v>
      </c>
      <c r="L1899" s="6">
        <f t="shared" si="147"/>
        <v>13163.618864292588</v>
      </c>
      <c r="M1899" s="6">
        <f>MAX($B$3:B1899)</f>
        <v>11.72</v>
      </c>
    </row>
    <row r="1900" spans="1:13" x14ac:dyDescent="0.25">
      <c r="A1900" s="1">
        <v>38611</v>
      </c>
      <c r="B1900" s="6">
        <v>10.61</v>
      </c>
      <c r="C1900" s="6">
        <v>5.439495</v>
      </c>
      <c r="D1900" s="6">
        <f>_xlfn.IFNA(VLOOKUP(A1900,'APIUX Dividends'!A:B,2,FALSE),0)*G1900</f>
        <v>0</v>
      </c>
      <c r="E1900" t="str">
        <f>IF(B1900&lt;0.8*MAX($B$3:B1900), "reinvest dividends","")</f>
        <v/>
      </c>
      <c r="F1900" s="4">
        <f t="shared" si="150"/>
        <v>1240.8631543867921</v>
      </c>
      <c r="G1900" s="4">
        <f t="shared" si="149"/>
        <v>962.4639076034648</v>
      </c>
      <c r="H1900" s="6">
        <f t="shared" si="146"/>
        <v>10211.742059672761</v>
      </c>
      <c r="I1900" s="6">
        <f>SUM($D$3:D1900)</f>
        <v>2932.6275264677565</v>
      </c>
      <c r="K1900" s="6">
        <f t="shared" si="148"/>
        <v>13165.558068043863</v>
      </c>
      <c r="L1900" s="6">
        <f t="shared" si="147"/>
        <v>13144.369586140518</v>
      </c>
      <c r="M1900" s="6">
        <f>MAX($B$3:B1900)</f>
        <v>11.72</v>
      </c>
    </row>
    <row r="1901" spans="1:13" x14ac:dyDescent="0.25">
      <c r="A1901" s="1">
        <v>38614</v>
      </c>
      <c r="B1901" s="6">
        <v>10.59</v>
      </c>
      <c r="C1901" s="6">
        <v>5.4292439999999997</v>
      </c>
      <c r="D1901" s="6">
        <f>_xlfn.IFNA(VLOOKUP(A1901,'APIUX Dividends'!A:B,2,FALSE),0)*G1901</f>
        <v>0</v>
      </c>
      <c r="E1901" t="str">
        <f>IF(B1901&lt;0.8*MAX($B$3:B1901), "reinvest dividends","")</f>
        <v/>
      </c>
      <c r="F1901" s="4">
        <f t="shared" si="150"/>
        <v>1240.8631543867921</v>
      </c>
      <c r="G1901" s="4">
        <f t="shared" si="149"/>
        <v>962.4639076034648</v>
      </c>
      <c r="H1901" s="6">
        <f t="shared" si="146"/>
        <v>10192.492781520692</v>
      </c>
      <c r="I1901" s="6">
        <f>SUM($D$3:D1901)</f>
        <v>2932.6275264677565</v>
      </c>
      <c r="K1901" s="6">
        <f t="shared" si="148"/>
        <v>13140.740804956127</v>
      </c>
      <c r="L1901" s="6">
        <f t="shared" si="147"/>
        <v>13125.120307988449</v>
      </c>
      <c r="M1901" s="6">
        <f>MAX($B$3:B1901)</f>
        <v>11.72</v>
      </c>
    </row>
    <row r="1902" spans="1:13" x14ac:dyDescent="0.25">
      <c r="A1902" s="1">
        <v>38615</v>
      </c>
      <c r="B1902" s="6">
        <v>10.59</v>
      </c>
      <c r="C1902" s="6">
        <v>5.4292439999999997</v>
      </c>
      <c r="D1902" s="6">
        <f>_xlfn.IFNA(VLOOKUP(A1902,'APIUX Dividends'!A:B,2,FALSE),0)*G1902</f>
        <v>0</v>
      </c>
      <c r="E1902" t="str">
        <f>IF(B1902&lt;0.8*MAX($B$3:B1902), "reinvest dividends","")</f>
        <v/>
      </c>
      <c r="F1902" s="4">
        <f t="shared" si="150"/>
        <v>1240.8631543867921</v>
      </c>
      <c r="G1902" s="4">
        <f t="shared" si="149"/>
        <v>962.4639076034648</v>
      </c>
      <c r="H1902" s="6">
        <f t="shared" si="146"/>
        <v>10192.492781520692</v>
      </c>
      <c r="I1902" s="6">
        <f>SUM($D$3:D1902)</f>
        <v>2932.6275264677565</v>
      </c>
      <c r="K1902" s="6">
        <f t="shared" si="148"/>
        <v>13140.740804956127</v>
      </c>
      <c r="L1902" s="6">
        <f t="shared" si="147"/>
        <v>13125.120307988449</v>
      </c>
      <c r="M1902" s="6">
        <f>MAX($B$3:B1902)</f>
        <v>11.72</v>
      </c>
    </row>
    <row r="1903" spans="1:13" x14ac:dyDescent="0.25">
      <c r="A1903" s="1">
        <v>38616</v>
      </c>
      <c r="B1903" s="6">
        <v>10.57</v>
      </c>
      <c r="C1903" s="6">
        <v>5.4189889999999998</v>
      </c>
      <c r="D1903" s="6">
        <f>_xlfn.IFNA(VLOOKUP(A1903,'APIUX Dividends'!A:B,2,FALSE),0)*G1903</f>
        <v>0</v>
      </c>
      <c r="E1903" t="str">
        <f>IF(B1903&lt;0.8*MAX($B$3:B1903), "reinvest dividends","")</f>
        <v/>
      </c>
      <c r="F1903" s="4">
        <f t="shared" si="150"/>
        <v>1240.8631543867921</v>
      </c>
      <c r="G1903" s="4">
        <f t="shared" si="149"/>
        <v>962.4639076034648</v>
      </c>
      <c r="H1903" s="6">
        <f t="shared" si="146"/>
        <v>10173.243503368623</v>
      </c>
      <c r="I1903" s="6">
        <f>SUM($D$3:D1903)</f>
        <v>2932.6275264677565</v>
      </c>
      <c r="K1903" s="6">
        <f t="shared" si="148"/>
        <v>13115.923541868393</v>
      </c>
      <c r="L1903" s="6">
        <f t="shared" si="147"/>
        <v>13105.87102983638</v>
      </c>
      <c r="M1903" s="6">
        <f>MAX($B$3:B1903)</f>
        <v>11.72</v>
      </c>
    </row>
    <row r="1904" spans="1:13" x14ac:dyDescent="0.25">
      <c r="A1904" s="1">
        <v>38617</v>
      </c>
      <c r="B1904" s="6">
        <v>10.58</v>
      </c>
      <c r="C1904" s="6">
        <v>5.4241190000000001</v>
      </c>
      <c r="D1904" s="6">
        <f>_xlfn.IFNA(VLOOKUP(A1904,'APIUX Dividends'!A:B,2,FALSE),0)*G1904</f>
        <v>0</v>
      </c>
      <c r="E1904" t="str">
        <f>IF(B1904&lt;0.8*MAX($B$3:B1904), "reinvest dividends","")</f>
        <v/>
      </c>
      <c r="F1904" s="4">
        <f t="shared" si="150"/>
        <v>1240.8631543867921</v>
      </c>
      <c r="G1904" s="4">
        <f t="shared" si="149"/>
        <v>962.4639076034648</v>
      </c>
      <c r="H1904" s="6">
        <f t="shared" si="146"/>
        <v>10182.868142444659</v>
      </c>
      <c r="I1904" s="6">
        <f>SUM($D$3:D1904)</f>
        <v>2932.6275264677565</v>
      </c>
      <c r="K1904" s="6">
        <f t="shared" si="148"/>
        <v>13128.33217341226</v>
      </c>
      <c r="L1904" s="6">
        <f t="shared" si="147"/>
        <v>13115.495668912416</v>
      </c>
      <c r="M1904" s="6">
        <f>MAX($B$3:B1904)</f>
        <v>11.72</v>
      </c>
    </row>
    <row r="1905" spans="1:13" x14ac:dyDescent="0.25">
      <c r="A1905" s="1">
        <v>38618</v>
      </c>
      <c r="B1905" s="6">
        <v>10.58</v>
      </c>
      <c r="C1905" s="6">
        <v>5.4241190000000001</v>
      </c>
      <c r="D1905" s="6">
        <f>_xlfn.IFNA(VLOOKUP(A1905,'APIUX Dividends'!A:B,2,FALSE),0)*G1905</f>
        <v>0</v>
      </c>
      <c r="E1905" t="str">
        <f>IF(B1905&lt;0.8*MAX($B$3:B1905), "reinvest dividends","")</f>
        <v/>
      </c>
      <c r="F1905" s="4">
        <f t="shared" si="150"/>
        <v>1240.8631543867921</v>
      </c>
      <c r="G1905" s="4">
        <f t="shared" si="149"/>
        <v>962.4639076034648</v>
      </c>
      <c r="H1905" s="6">
        <f t="shared" si="146"/>
        <v>10182.868142444659</v>
      </c>
      <c r="I1905" s="6">
        <f>SUM($D$3:D1905)</f>
        <v>2932.6275264677565</v>
      </c>
      <c r="K1905" s="6">
        <f t="shared" si="148"/>
        <v>13128.33217341226</v>
      </c>
      <c r="L1905" s="6">
        <f t="shared" si="147"/>
        <v>13115.495668912416</v>
      </c>
      <c r="M1905" s="6">
        <f>MAX($B$3:B1905)</f>
        <v>11.72</v>
      </c>
    </row>
    <row r="1906" spans="1:13" x14ac:dyDescent="0.25">
      <c r="A1906" s="1">
        <v>38621</v>
      </c>
      <c r="B1906" s="6">
        <v>10.56</v>
      </c>
      <c r="C1906" s="6">
        <v>5.4138640000000002</v>
      </c>
      <c r="D1906" s="6">
        <f>_xlfn.IFNA(VLOOKUP(A1906,'APIUX Dividends'!A:B,2,FALSE),0)*G1906</f>
        <v>0</v>
      </c>
      <c r="E1906" t="str">
        <f>IF(B1906&lt;0.8*MAX($B$3:B1906), "reinvest dividends","")</f>
        <v/>
      </c>
      <c r="F1906" s="4">
        <f t="shared" si="150"/>
        <v>1240.8631543867921</v>
      </c>
      <c r="G1906" s="4">
        <f t="shared" si="149"/>
        <v>962.4639076034648</v>
      </c>
      <c r="H1906" s="6">
        <f t="shared" si="146"/>
        <v>10163.618864292588</v>
      </c>
      <c r="I1906" s="6">
        <f>SUM($D$3:D1906)</f>
        <v>2932.6275264677565</v>
      </c>
      <c r="K1906" s="6">
        <f t="shared" si="148"/>
        <v>13103.514910324526</v>
      </c>
      <c r="L1906" s="6">
        <f t="shared" si="147"/>
        <v>13096.246390760345</v>
      </c>
      <c r="M1906" s="6">
        <f>MAX($B$3:B1906)</f>
        <v>11.72</v>
      </c>
    </row>
    <row r="1907" spans="1:13" x14ac:dyDescent="0.25">
      <c r="A1907" s="1">
        <v>38622</v>
      </c>
      <c r="B1907" s="6">
        <v>10.55</v>
      </c>
      <c r="C1907" s="6">
        <v>5.4087370000000004</v>
      </c>
      <c r="D1907" s="6">
        <f>_xlfn.IFNA(VLOOKUP(A1907,'APIUX Dividends'!A:B,2,FALSE),0)*G1907</f>
        <v>0</v>
      </c>
      <c r="E1907" t="str">
        <f>IF(B1907&lt;0.8*MAX($B$3:B1907), "reinvest dividends","")</f>
        <v/>
      </c>
      <c r="F1907" s="4">
        <f t="shared" si="150"/>
        <v>1240.8631543867921</v>
      </c>
      <c r="G1907" s="4">
        <f t="shared" si="149"/>
        <v>962.4639076034648</v>
      </c>
      <c r="H1907" s="6">
        <f t="shared" si="146"/>
        <v>10153.994225216555</v>
      </c>
      <c r="I1907" s="6">
        <f>SUM($D$3:D1907)</f>
        <v>2932.6275264677565</v>
      </c>
      <c r="K1907" s="6">
        <f t="shared" si="148"/>
        <v>13091.106278780657</v>
      </c>
      <c r="L1907" s="6">
        <f t="shared" si="147"/>
        <v>13086.621751684312</v>
      </c>
      <c r="M1907" s="6">
        <f>MAX($B$3:B1907)</f>
        <v>11.72</v>
      </c>
    </row>
    <row r="1908" spans="1:13" x14ac:dyDescent="0.25">
      <c r="A1908" s="1">
        <v>38623</v>
      </c>
      <c r="B1908" s="6">
        <v>10.55</v>
      </c>
      <c r="C1908" s="6">
        <v>5.4087370000000004</v>
      </c>
      <c r="D1908" s="6">
        <f>_xlfn.IFNA(VLOOKUP(A1908,'APIUX Dividends'!A:B,2,FALSE),0)*G1908</f>
        <v>0</v>
      </c>
      <c r="E1908" t="str">
        <f>IF(B1908&lt;0.8*MAX($B$3:B1908), "reinvest dividends","")</f>
        <v/>
      </c>
      <c r="F1908" s="4">
        <f t="shared" si="150"/>
        <v>1240.8631543867921</v>
      </c>
      <c r="G1908" s="4">
        <f t="shared" si="149"/>
        <v>962.4639076034648</v>
      </c>
      <c r="H1908" s="6">
        <f t="shared" si="146"/>
        <v>10153.994225216555</v>
      </c>
      <c r="I1908" s="6">
        <f>SUM($D$3:D1908)</f>
        <v>2932.6275264677565</v>
      </c>
      <c r="K1908" s="6">
        <f t="shared" si="148"/>
        <v>13091.106278780657</v>
      </c>
      <c r="L1908" s="6">
        <f t="shared" si="147"/>
        <v>13086.621751684312</v>
      </c>
      <c r="M1908" s="6">
        <f>MAX($B$3:B1908)</f>
        <v>11.72</v>
      </c>
    </row>
    <row r="1909" spans="1:13" x14ac:dyDescent="0.25">
      <c r="A1909" s="1">
        <v>38624</v>
      </c>
      <c r="B1909" s="6">
        <v>10.56</v>
      </c>
      <c r="C1909" s="6">
        <v>5.4138640000000002</v>
      </c>
      <c r="D1909" s="6">
        <f>_xlfn.IFNA(VLOOKUP(A1909,'APIUX Dividends'!A:B,2,FALSE),0)*G1909</f>
        <v>0</v>
      </c>
      <c r="E1909" t="str">
        <f>IF(B1909&lt;0.8*MAX($B$3:B1909), "reinvest dividends","")</f>
        <v/>
      </c>
      <c r="F1909" s="4">
        <f t="shared" si="150"/>
        <v>1240.8631543867921</v>
      </c>
      <c r="G1909" s="4">
        <f t="shared" si="149"/>
        <v>962.4639076034648</v>
      </c>
      <c r="H1909" s="6">
        <f t="shared" si="146"/>
        <v>10163.618864292588</v>
      </c>
      <c r="I1909" s="6">
        <f>SUM($D$3:D1909)</f>
        <v>2932.6275264677565</v>
      </c>
      <c r="K1909" s="6">
        <f t="shared" si="148"/>
        <v>13103.514910324526</v>
      </c>
      <c r="L1909" s="6">
        <f t="shared" si="147"/>
        <v>13096.246390760345</v>
      </c>
      <c r="M1909" s="6">
        <f>MAX($B$3:B1909)</f>
        <v>11.72</v>
      </c>
    </row>
    <row r="1910" spans="1:13" x14ac:dyDescent="0.25">
      <c r="A1910" s="1">
        <v>38625</v>
      </c>
      <c r="B1910" s="6">
        <v>10.54</v>
      </c>
      <c r="C1910" s="6">
        <v>5.4036119999999999</v>
      </c>
      <c r="D1910" s="6">
        <f>_xlfn.IFNA(VLOOKUP(A1910,'APIUX Dividends'!A:B,2,FALSE),0)*G1910</f>
        <v>0</v>
      </c>
      <c r="E1910" t="str">
        <f>IF(B1910&lt;0.8*MAX($B$3:B1910), "reinvest dividends","")</f>
        <v/>
      </c>
      <c r="F1910" s="4">
        <f t="shared" si="150"/>
        <v>1240.8631543867921</v>
      </c>
      <c r="G1910" s="4">
        <f t="shared" si="149"/>
        <v>962.4639076034648</v>
      </c>
      <c r="H1910" s="6">
        <f t="shared" si="146"/>
        <v>10144.369586140518</v>
      </c>
      <c r="I1910" s="6">
        <f>SUM($D$3:D1910)</f>
        <v>2932.6275264677565</v>
      </c>
      <c r="K1910" s="6">
        <f t="shared" si="148"/>
        <v>13078.697647236788</v>
      </c>
      <c r="L1910" s="6">
        <f t="shared" si="147"/>
        <v>13076.997112608275</v>
      </c>
      <c r="M1910" s="6">
        <f>MAX($B$3:B1910)</f>
        <v>11.72</v>
      </c>
    </row>
    <row r="1911" spans="1:13" x14ac:dyDescent="0.25">
      <c r="A1911" s="1">
        <v>38628</v>
      </c>
      <c r="B1911" s="6">
        <v>10.52</v>
      </c>
      <c r="C1911" s="6">
        <v>5.3933590000000002</v>
      </c>
      <c r="D1911" s="6">
        <f>_xlfn.IFNA(VLOOKUP(A1911,'APIUX Dividends'!A:B,2,FALSE),0)*G1911</f>
        <v>0</v>
      </c>
      <c r="E1911" t="str">
        <f>IF(B1911&lt;0.8*MAX($B$3:B1911), "reinvest dividends","")</f>
        <v/>
      </c>
      <c r="F1911" s="4">
        <f t="shared" si="150"/>
        <v>1240.8631543867921</v>
      </c>
      <c r="G1911" s="4">
        <f t="shared" si="149"/>
        <v>962.4639076034648</v>
      </c>
      <c r="H1911" s="6">
        <f t="shared" si="146"/>
        <v>10125.120307988449</v>
      </c>
      <c r="I1911" s="6">
        <f>SUM($D$3:D1911)</f>
        <v>2932.6275264677565</v>
      </c>
      <c r="K1911" s="6">
        <f t="shared" si="148"/>
        <v>13053.880384149052</v>
      </c>
      <c r="L1911" s="6">
        <f t="shared" si="147"/>
        <v>13057.747834456206</v>
      </c>
      <c r="M1911" s="6">
        <f>MAX($B$3:B1911)</f>
        <v>11.72</v>
      </c>
    </row>
    <row r="1912" spans="1:13" x14ac:dyDescent="0.25">
      <c r="A1912" s="1">
        <v>38629</v>
      </c>
      <c r="B1912" s="6">
        <v>10.53</v>
      </c>
      <c r="C1912" s="6">
        <v>5.3984829999999997</v>
      </c>
      <c r="D1912" s="6">
        <f>_xlfn.IFNA(VLOOKUP(A1912,'APIUX Dividends'!A:B,2,FALSE),0)*G1912</f>
        <v>0</v>
      </c>
      <c r="E1912" t="str">
        <f>IF(B1912&lt;0.8*MAX($B$3:B1912), "reinvest dividends","")</f>
        <v/>
      </c>
      <c r="F1912" s="4">
        <f t="shared" si="150"/>
        <v>1240.8631543867921</v>
      </c>
      <c r="G1912" s="4">
        <f t="shared" si="149"/>
        <v>962.4639076034648</v>
      </c>
      <c r="H1912" s="6">
        <f t="shared" si="146"/>
        <v>10134.744947064484</v>
      </c>
      <c r="I1912" s="6">
        <f>SUM($D$3:D1912)</f>
        <v>2932.6275264677565</v>
      </c>
      <c r="K1912" s="6">
        <f t="shared" si="148"/>
        <v>13066.289015692921</v>
      </c>
      <c r="L1912" s="6">
        <f t="shared" si="147"/>
        <v>13067.372473532241</v>
      </c>
      <c r="M1912" s="6">
        <f>MAX($B$3:B1912)</f>
        <v>11.72</v>
      </c>
    </row>
    <row r="1913" spans="1:13" x14ac:dyDescent="0.25">
      <c r="A1913" s="1">
        <v>38630</v>
      </c>
      <c r="B1913" s="6">
        <v>10.52</v>
      </c>
      <c r="C1913" s="6">
        <v>5.3933590000000002</v>
      </c>
      <c r="D1913" s="6">
        <f>_xlfn.IFNA(VLOOKUP(A1913,'APIUX Dividends'!A:B,2,FALSE),0)*G1913</f>
        <v>0</v>
      </c>
      <c r="E1913" t="str">
        <f>IF(B1913&lt;0.8*MAX($B$3:B1913), "reinvest dividends","")</f>
        <v/>
      </c>
      <c r="F1913" s="4">
        <f t="shared" si="150"/>
        <v>1240.8631543867921</v>
      </c>
      <c r="G1913" s="4">
        <f t="shared" si="149"/>
        <v>962.4639076034648</v>
      </c>
      <c r="H1913" s="6">
        <f t="shared" si="146"/>
        <v>10125.120307988449</v>
      </c>
      <c r="I1913" s="6">
        <f>SUM($D$3:D1913)</f>
        <v>2932.6275264677565</v>
      </c>
      <c r="K1913" s="6">
        <f t="shared" si="148"/>
        <v>13053.880384149052</v>
      </c>
      <c r="L1913" s="6">
        <f t="shared" si="147"/>
        <v>13057.747834456206</v>
      </c>
      <c r="M1913" s="6">
        <f>MAX($B$3:B1913)</f>
        <v>11.72</v>
      </c>
    </row>
    <row r="1914" spans="1:13" x14ac:dyDescent="0.25">
      <c r="A1914" s="1">
        <v>38631</v>
      </c>
      <c r="B1914" s="6">
        <v>10.53</v>
      </c>
      <c r="C1914" s="6">
        <v>5.3984829999999997</v>
      </c>
      <c r="D1914" s="6">
        <f>_xlfn.IFNA(VLOOKUP(A1914,'APIUX Dividends'!A:B,2,FALSE),0)*G1914</f>
        <v>0</v>
      </c>
      <c r="E1914" t="str">
        <f>IF(B1914&lt;0.8*MAX($B$3:B1914), "reinvest dividends","")</f>
        <v/>
      </c>
      <c r="F1914" s="4">
        <f t="shared" si="150"/>
        <v>1240.8631543867921</v>
      </c>
      <c r="G1914" s="4">
        <f t="shared" si="149"/>
        <v>962.4639076034648</v>
      </c>
      <c r="H1914" s="6">
        <f t="shared" si="146"/>
        <v>10134.744947064484</v>
      </c>
      <c r="I1914" s="6">
        <f>SUM($D$3:D1914)</f>
        <v>2932.6275264677565</v>
      </c>
      <c r="K1914" s="6">
        <f t="shared" si="148"/>
        <v>13066.289015692921</v>
      </c>
      <c r="L1914" s="6">
        <f t="shared" si="147"/>
        <v>13067.372473532241</v>
      </c>
      <c r="M1914" s="6">
        <f>MAX($B$3:B1914)</f>
        <v>11.72</v>
      </c>
    </row>
    <row r="1915" spans="1:13" x14ac:dyDescent="0.25">
      <c r="A1915" s="1">
        <v>38632</v>
      </c>
      <c r="B1915" s="6">
        <v>10.51</v>
      </c>
      <c r="C1915" s="6">
        <v>5.3882300000000001</v>
      </c>
      <c r="D1915" s="6">
        <f>_xlfn.IFNA(VLOOKUP(A1915,'APIUX Dividends'!A:B,2,FALSE),0)*G1915</f>
        <v>0</v>
      </c>
      <c r="E1915" t="str">
        <f>IF(B1915&lt;0.8*MAX($B$3:B1915), "reinvest dividends","")</f>
        <v/>
      </c>
      <c r="F1915" s="4">
        <f t="shared" si="150"/>
        <v>1240.8631543867921</v>
      </c>
      <c r="G1915" s="4">
        <f t="shared" si="149"/>
        <v>962.4639076034648</v>
      </c>
      <c r="H1915" s="6">
        <f t="shared" si="146"/>
        <v>10115.495668912416</v>
      </c>
      <c r="I1915" s="6">
        <f>SUM($D$3:D1915)</f>
        <v>2932.6275264677565</v>
      </c>
      <c r="K1915" s="6">
        <f t="shared" si="148"/>
        <v>13041.471752605185</v>
      </c>
      <c r="L1915" s="6">
        <f t="shared" si="147"/>
        <v>13048.123195380173</v>
      </c>
      <c r="M1915" s="6">
        <f>MAX($B$3:B1915)</f>
        <v>11.72</v>
      </c>
    </row>
    <row r="1916" spans="1:13" x14ac:dyDescent="0.25">
      <c r="A1916" s="1">
        <v>38635</v>
      </c>
      <c r="B1916" s="6">
        <v>10.51</v>
      </c>
      <c r="C1916" s="6">
        <v>5.3882300000000001</v>
      </c>
      <c r="D1916" s="6">
        <f>_xlfn.IFNA(VLOOKUP(A1916,'APIUX Dividends'!A:B,2,FALSE),0)*G1916</f>
        <v>0</v>
      </c>
      <c r="E1916" t="str">
        <f>IF(B1916&lt;0.8*MAX($B$3:B1916), "reinvest dividends","")</f>
        <v/>
      </c>
      <c r="F1916" s="4">
        <f t="shared" si="150"/>
        <v>1240.8631543867921</v>
      </c>
      <c r="G1916" s="4">
        <f t="shared" si="149"/>
        <v>962.4639076034648</v>
      </c>
      <c r="H1916" s="6">
        <f t="shared" si="146"/>
        <v>10115.495668912416</v>
      </c>
      <c r="I1916" s="6">
        <f>SUM($D$3:D1916)</f>
        <v>2932.6275264677565</v>
      </c>
      <c r="K1916" s="6">
        <f t="shared" si="148"/>
        <v>13041.471752605185</v>
      </c>
      <c r="L1916" s="6">
        <f t="shared" si="147"/>
        <v>13048.123195380173</v>
      </c>
      <c r="M1916" s="6">
        <f>MAX($B$3:B1916)</f>
        <v>11.72</v>
      </c>
    </row>
    <row r="1917" spans="1:13" x14ac:dyDescent="0.25">
      <c r="A1917" s="1">
        <v>38636</v>
      </c>
      <c r="B1917" s="6">
        <v>10.5</v>
      </c>
      <c r="C1917" s="6">
        <v>5.3831030000000002</v>
      </c>
      <c r="D1917" s="6">
        <f>_xlfn.IFNA(VLOOKUP(A1917,'APIUX Dividends'!A:B,2,FALSE),0)*G1917</f>
        <v>0</v>
      </c>
      <c r="E1917" t="str">
        <f>IF(B1917&lt;0.8*MAX($B$3:B1917), "reinvest dividends","")</f>
        <v/>
      </c>
      <c r="F1917" s="4">
        <f t="shared" si="150"/>
        <v>1240.8631543867921</v>
      </c>
      <c r="G1917" s="4">
        <f t="shared" si="149"/>
        <v>962.4639076034648</v>
      </c>
      <c r="H1917" s="6">
        <f t="shared" si="146"/>
        <v>10105.87102983638</v>
      </c>
      <c r="I1917" s="6">
        <f>SUM($D$3:D1917)</f>
        <v>2932.6275264677565</v>
      </c>
      <c r="K1917" s="6">
        <f t="shared" si="148"/>
        <v>13029.063121061317</v>
      </c>
      <c r="L1917" s="6">
        <f t="shared" si="147"/>
        <v>13038.498556304137</v>
      </c>
      <c r="M1917" s="6">
        <f>MAX($B$3:B1917)</f>
        <v>11.72</v>
      </c>
    </row>
    <row r="1918" spans="1:13" x14ac:dyDescent="0.25">
      <c r="A1918" s="1">
        <v>38637</v>
      </c>
      <c r="B1918" s="6">
        <v>10.45</v>
      </c>
      <c r="C1918" s="6">
        <v>5.3574669999999998</v>
      </c>
      <c r="D1918" s="6">
        <f>_xlfn.IFNA(VLOOKUP(A1918,'APIUX Dividends'!A:B,2,FALSE),0)*G1918</f>
        <v>0</v>
      </c>
      <c r="E1918" t="str">
        <f>IF(B1918&lt;0.8*MAX($B$3:B1918), "reinvest dividends","")</f>
        <v/>
      </c>
      <c r="F1918" s="4">
        <f t="shared" si="150"/>
        <v>1240.8631543867921</v>
      </c>
      <c r="G1918" s="4">
        <f t="shared" si="149"/>
        <v>962.4639076034648</v>
      </c>
      <c r="H1918" s="6">
        <f t="shared" si="146"/>
        <v>10057.747834456206</v>
      </c>
      <c r="I1918" s="6">
        <f>SUM($D$3:D1918)</f>
        <v>2932.6275264677565</v>
      </c>
      <c r="K1918" s="6">
        <f t="shared" si="148"/>
        <v>12967.019963341976</v>
      </c>
      <c r="L1918" s="6">
        <f t="shared" si="147"/>
        <v>12990.375360923963</v>
      </c>
      <c r="M1918" s="6">
        <f>MAX($B$3:B1918)</f>
        <v>11.72</v>
      </c>
    </row>
    <row r="1919" spans="1:13" x14ac:dyDescent="0.25">
      <c r="A1919" s="1">
        <v>38638</v>
      </c>
      <c r="B1919" s="6">
        <v>10.43</v>
      </c>
      <c r="C1919" s="6">
        <v>5.3472160000000004</v>
      </c>
      <c r="D1919" s="6">
        <f>_xlfn.IFNA(VLOOKUP(A1919,'APIUX Dividends'!A:B,2,FALSE),0)*G1919</f>
        <v>0</v>
      </c>
      <c r="E1919" t="str">
        <f>IF(B1919&lt;0.8*MAX($B$3:B1919), "reinvest dividends","")</f>
        <v/>
      </c>
      <c r="F1919" s="4">
        <f t="shared" si="150"/>
        <v>1240.8631543867921</v>
      </c>
      <c r="G1919" s="4">
        <f t="shared" si="149"/>
        <v>962.4639076034648</v>
      </c>
      <c r="H1919" s="6">
        <f t="shared" si="146"/>
        <v>10038.498556304137</v>
      </c>
      <c r="I1919" s="6">
        <f>SUM($D$3:D1919)</f>
        <v>2932.6275264677565</v>
      </c>
      <c r="K1919" s="6">
        <f t="shared" si="148"/>
        <v>12942.202700254242</v>
      </c>
      <c r="L1919" s="6">
        <f t="shared" si="147"/>
        <v>12971.126082771894</v>
      </c>
      <c r="M1919" s="6">
        <f>MAX($B$3:B1919)</f>
        <v>11.72</v>
      </c>
    </row>
    <row r="1920" spans="1:13" x14ac:dyDescent="0.25">
      <c r="A1920" s="1">
        <v>38639</v>
      </c>
      <c r="B1920" s="6">
        <v>10.4</v>
      </c>
      <c r="C1920" s="6">
        <v>5.3318370000000002</v>
      </c>
      <c r="D1920" s="6">
        <f>_xlfn.IFNA(VLOOKUP(A1920,'APIUX Dividends'!A:B,2,FALSE),0)*G1920</f>
        <v>0</v>
      </c>
      <c r="E1920" t="str">
        <f>IF(B1920&lt;0.8*MAX($B$3:B1920), "reinvest dividends","")</f>
        <v/>
      </c>
      <c r="F1920" s="4">
        <f t="shared" si="150"/>
        <v>1240.8631543867921</v>
      </c>
      <c r="G1920" s="4">
        <f t="shared" si="149"/>
        <v>962.4639076034648</v>
      </c>
      <c r="H1920" s="6">
        <f t="shared" si="146"/>
        <v>10009.624639076033</v>
      </c>
      <c r="I1920" s="6">
        <f>SUM($D$3:D1920)</f>
        <v>2932.6275264677565</v>
      </c>
      <c r="K1920" s="6">
        <f t="shared" si="148"/>
        <v>12904.976805622638</v>
      </c>
      <c r="L1920" s="6">
        <f t="shared" si="147"/>
        <v>12942.25216554379</v>
      </c>
      <c r="M1920" s="6">
        <f>MAX($B$3:B1920)</f>
        <v>11.72</v>
      </c>
    </row>
    <row r="1921" spans="1:13" x14ac:dyDescent="0.25">
      <c r="A1921" s="1">
        <v>38642</v>
      </c>
      <c r="B1921" s="6">
        <v>10.42</v>
      </c>
      <c r="C1921" s="6">
        <v>5.3420909999999999</v>
      </c>
      <c r="D1921" s="6">
        <f>_xlfn.IFNA(VLOOKUP(A1921,'APIUX Dividends'!A:B,2,FALSE),0)*G1921</f>
        <v>0</v>
      </c>
      <c r="E1921" t="str">
        <f>IF(B1921&lt;0.8*MAX($B$3:B1921), "reinvest dividends","")</f>
        <v/>
      </c>
      <c r="F1921" s="4">
        <f t="shared" si="150"/>
        <v>1240.8631543867921</v>
      </c>
      <c r="G1921" s="4">
        <f t="shared" si="149"/>
        <v>962.4639076034648</v>
      </c>
      <c r="H1921" s="6">
        <f t="shared" si="146"/>
        <v>10028.873917228104</v>
      </c>
      <c r="I1921" s="6">
        <f>SUM($D$3:D1921)</f>
        <v>2932.6275264677565</v>
      </c>
      <c r="K1921" s="6">
        <f t="shared" si="148"/>
        <v>12929.794068710373</v>
      </c>
      <c r="L1921" s="6">
        <f t="shared" si="147"/>
        <v>12961.501443695861</v>
      </c>
      <c r="M1921" s="6">
        <f>MAX($B$3:B1921)</f>
        <v>11.72</v>
      </c>
    </row>
    <row r="1922" spans="1:13" x14ac:dyDescent="0.25">
      <c r="A1922" s="1">
        <v>38643</v>
      </c>
      <c r="B1922" s="6">
        <v>10.41</v>
      </c>
      <c r="C1922" s="6">
        <v>5.3369629999999999</v>
      </c>
      <c r="D1922" s="6">
        <f>_xlfn.IFNA(VLOOKUP(A1922,'APIUX Dividends'!A:B,2,FALSE),0)*G1922</f>
        <v>0</v>
      </c>
      <c r="E1922" t="str">
        <f>IF(B1922&lt;0.8*MAX($B$3:B1922), "reinvest dividends","")</f>
        <v/>
      </c>
      <c r="F1922" s="4">
        <f t="shared" si="150"/>
        <v>1240.8631543867921</v>
      </c>
      <c r="G1922" s="4">
        <f t="shared" si="149"/>
        <v>962.4639076034648</v>
      </c>
      <c r="H1922" s="6">
        <f t="shared" si="146"/>
        <v>10019.249278152069</v>
      </c>
      <c r="I1922" s="6">
        <f>SUM($D$3:D1922)</f>
        <v>2932.6275264677565</v>
      </c>
      <c r="K1922" s="6">
        <f t="shared" si="148"/>
        <v>12917.385437166506</v>
      </c>
      <c r="L1922" s="6">
        <f t="shared" si="147"/>
        <v>12951.876804619826</v>
      </c>
      <c r="M1922" s="6">
        <f>MAX($B$3:B1922)</f>
        <v>11.72</v>
      </c>
    </row>
    <row r="1923" spans="1:13" x14ac:dyDescent="0.25">
      <c r="A1923" s="1">
        <v>38644</v>
      </c>
      <c r="B1923" s="6">
        <v>10.41</v>
      </c>
      <c r="C1923" s="6">
        <v>5.3369629999999999</v>
      </c>
      <c r="D1923" s="6">
        <f>_xlfn.IFNA(VLOOKUP(A1923,'APIUX Dividends'!A:B,2,FALSE),0)*G1923</f>
        <v>0</v>
      </c>
      <c r="E1923" t="str">
        <f>IF(B1923&lt;0.8*MAX($B$3:B1923), "reinvest dividends","")</f>
        <v/>
      </c>
      <c r="F1923" s="4">
        <f t="shared" si="150"/>
        <v>1240.8631543867921</v>
      </c>
      <c r="G1923" s="4">
        <f t="shared" si="149"/>
        <v>962.4639076034648</v>
      </c>
      <c r="H1923" s="6">
        <f t="shared" ref="H1923:H1986" si="151">G1923*B1923</f>
        <v>10019.249278152069</v>
      </c>
      <c r="I1923" s="6">
        <f>SUM($D$3:D1923)</f>
        <v>2932.6275264677565</v>
      </c>
      <c r="K1923" s="6">
        <f t="shared" si="148"/>
        <v>12917.385437166506</v>
      </c>
      <c r="L1923" s="6">
        <f t="shared" ref="L1923:L1986" si="152">I1923+H1923</f>
        <v>12951.876804619826</v>
      </c>
      <c r="M1923" s="6">
        <f>MAX($B$3:B1923)</f>
        <v>11.72</v>
      </c>
    </row>
    <row r="1924" spans="1:13" x14ac:dyDescent="0.25">
      <c r="A1924" s="1">
        <v>38645</v>
      </c>
      <c r="B1924" s="6">
        <v>10.42</v>
      </c>
      <c r="C1924" s="6">
        <v>5.3420909999999999</v>
      </c>
      <c r="D1924" s="6">
        <f>_xlfn.IFNA(VLOOKUP(A1924,'APIUX Dividends'!A:B,2,FALSE),0)*G1924</f>
        <v>0</v>
      </c>
      <c r="E1924" t="str">
        <f>IF(B1924&lt;0.8*MAX($B$3:B1924), "reinvest dividends","")</f>
        <v/>
      </c>
      <c r="F1924" s="4">
        <f t="shared" si="150"/>
        <v>1240.8631543867921</v>
      </c>
      <c r="G1924" s="4">
        <f t="shared" si="149"/>
        <v>962.4639076034648</v>
      </c>
      <c r="H1924" s="6">
        <f t="shared" si="151"/>
        <v>10028.873917228104</v>
      </c>
      <c r="I1924" s="6">
        <f>SUM($D$3:D1924)</f>
        <v>2932.6275264677565</v>
      </c>
      <c r="K1924" s="6">
        <f t="shared" ref="K1924:K1987" si="153">F1924*B1924</f>
        <v>12929.794068710373</v>
      </c>
      <c r="L1924" s="6">
        <f t="shared" si="152"/>
        <v>12961.501443695861</v>
      </c>
      <c r="M1924" s="6">
        <f>MAX($B$3:B1924)</f>
        <v>11.72</v>
      </c>
    </row>
    <row r="1925" spans="1:13" x14ac:dyDescent="0.25">
      <c r="A1925" s="1">
        <v>38646</v>
      </c>
      <c r="B1925" s="6">
        <v>10.42</v>
      </c>
      <c r="C1925" s="6">
        <v>5.3420909999999999</v>
      </c>
      <c r="D1925" s="6">
        <f>_xlfn.IFNA(VLOOKUP(A1925,'APIUX Dividends'!A:B,2,FALSE),0)*G1925</f>
        <v>0</v>
      </c>
      <c r="E1925" t="str">
        <f>IF(B1925&lt;0.8*MAX($B$3:B1925), "reinvest dividends","")</f>
        <v/>
      </c>
      <c r="F1925" s="4">
        <f t="shared" si="150"/>
        <v>1240.8631543867921</v>
      </c>
      <c r="G1925" s="4">
        <f t="shared" ref="G1925:G1988" si="154">G1924</f>
        <v>962.4639076034648</v>
      </c>
      <c r="H1925" s="6">
        <f t="shared" si="151"/>
        <v>10028.873917228104</v>
      </c>
      <c r="I1925" s="6">
        <f>SUM($D$3:D1925)</f>
        <v>2932.6275264677565</v>
      </c>
      <c r="K1925" s="6">
        <f t="shared" si="153"/>
        <v>12929.794068710373</v>
      </c>
      <c r="L1925" s="6">
        <f t="shared" si="152"/>
        <v>12961.501443695861</v>
      </c>
      <c r="M1925" s="6">
        <f>MAX($B$3:B1925)</f>
        <v>11.72</v>
      </c>
    </row>
    <row r="1926" spans="1:13" x14ac:dyDescent="0.25">
      <c r="A1926" s="1">
        <v>38649</v>
      </c>
      <c r="B1926" s="6">
        <v>10.45</v>
      </c>
      <c r="C1926" s="6">
        <v>5.3574669999999998</v>
      </c>
      <c r="D1926" s="6">
        <f>_xlfn.IFNA(VLOOKUP(A1926,'APIUX Dividends'!A:B,2,FALSE),0)*G1926</f>
        <v>0</v>
      </c>
      <c r="E1926" t="str">
        <f>IF(B1926&lt;0.8*MAX($B$3:B1926), "reinvest dividends","")</f>
        <v/>
      </c>
      <c r="F1926" s="4">
        <f t="shared" si="150"/>
        <v>1240.8631543867921</v>
      </c>
      <c r="G1926" s="4">
        <f t="shared" si="154"/>
        <v>962.4639076034648</v>
      </c>
      <c r="H1926" s="6">
        <f t="shared" si="151"/>
        <v>10057.747834456206</v>
      </c>
      <c r="I1926" s="6">
        <f>SUM($D$3:D1926)</f>
        <v>2932.6275264677565</v>
      </c>
      <c r="K1926" s="6">
        <f t="shared" si="153"/>
        <v>12967.019963341976</v>
      </c>
      <c r="L1926" s="6">
        <f t="shared" si="152"/>
        <v>12990.375360923963</v>
      </c>
      <c r="M1926" s="6">
        <f>MAX($B$3:B1926)</f>
        <v>11.72</v>
      </c>
    </row>
    <row r="1927" spans="1:13" x14ac:dyDescent="0.25">
      <c r="A1927" s="1">
        <v>38650</v>
      </c>
      <c r="B1927" s="6">
        <v>10.45</v>
      </c>
      <c r="C1927" s="6">
        <v>5.3574669999999998</v>
      </c>
      <c r="D1927" s="6">
        <f>_xlfn.IFNA(VLOOKUP(A1927,'APIUX Dividends'!A:B,2,FALSE),0)*G1927</f>
        <v>0</v>
      </c>
      <c r="E1927" t="str">
        <f>IF(B1927&lt;0.8*MAX($B$3:B1927), "reinvest dividends","")</f>
        <v/>
      </c>
      <c r="F1927" s="4">
        <f t="shared" si="150"/>
        <v>1240.8631543867921</v>
      </c>
      <c r="G1927" s="4">
        <f t="shared" si="154"/>
        <v>962.4639076034648</v>
      </c>
      <c r="H1927" s="6">
        <f t="shared" si="151"/>
        <v>10057.747834456206</v>
      </c>
      <c r="I1927" s="6">
        <f>SUM($D$3:D1927)</f>
        <v>2932.6275264677565</v>
      </c>
      <c r="K1927" s="6">
        <f t="shared" si="153"/>
        <v>12967.019963341976</v>
      </c>
      <c r="L1927" s="6">
        <f t="shared" si="152"/>
        <v>12990.375360923963</v>
      </c>
      <c r="M1927" s="6">
        <f>MAX($B$3:B1927)</f>
        <v>11.72</v>
      </c>
    </row>
    <row r="1928" spans="1:13" x14ac:dyDescent="0.25">
      <c r="A1928" s="1">
        <v>38651</v>
      </c>
      <c r="B1928" s="6">
        <v>10.42</v>
      </c>
      <c r="C1928" s="6">
        <v>5.3420909999999999</v>
      </c>
      <c r="D1928" s="6">
        <f>_xlfn.IFNA(VLOOKUP(A1928,'APIUX Dividends'!A:B,2,FALSE),0)*G1928</f>
        <v>0</v>
      </c>
      <c r="E1928" t="str">
        <f>IF(B1928&lt;0.8*MAX($B$3:B1928), "reinvest dividends","")</f>
        <v/>
      </c>
      <c r="F1928" s="4">
        <f t="shared" si="150"/>
        <v>1240.8631543867921</v>
      </c>
      <c r="G1928" s="4">
        <f t="shared" si="154"/>
        <v>962.4639076034648</v>
      </c>
      <c r="H1928" s="6">
        <f t="shared" si="151"/>
        <v>10028.873917228104</v>
      </c>
      <c r="I1928" s="6">
        <f>SUM($D$3:D1928)</f>
        <v>2932.6275264677565</v>
      </c>
      <c r="K1928" s="6">
        <f t="shared" si="153"/>
        <v>12929.794068710373</v>
      </c>
      <c r="L1928" s="6">
        <f t="shared" si="152"/>
        <v>12961.501443695861</v>
      </c>
      <c r="M1928" s="6">
        <f>MAX($B$3:B1928)</f>
        <v>11.72</v>
      </c>
    </row>
    <row r="1929" spans="1:13" x14ac:dyDescent="0.25">
      <c r="A1929" s="1">
        <v>38652</v>
      </c>
      <c r="B1929" s="6">
        <v>10.41</v>
      </c>
      <c r="C1929" s="6">
        <v>5.3369629999999999</v>
      </c>
      <c r="D1929" s="6">
        <f>_xlfn.IFNA(VLOOKUP(A1929,'APIUX Dividends'!A:B,2,FALSE),0)*G1929</f>
        <v>0</v>
      </c>
      <c r="E1929" t="str">
        <f>IF(B1929&lt;0.8*MAX($B$3:B1929), "reinvest dividends","")</f>
        <v/>
      </c>
      <c r="F1929" s="4">
        <f t="shared" si="150"/>
        <v>1240.8631543867921</v>
      </c>
      <c r="G1929" s="4">
        <f t="shared" si="154"/>
        <v>962.4639076034648</v>
      </c>
      <c r="H1929" s="6">
        <f t="shared" si="151"/>
        <v>10019.249278152069</v>
      </c>
      <c r="I1929" s="6">
        <f>SUM($D$3:D1929)</f>
        <v>2932.6275264677565</v>
      </c>
      <c r="K1929" s="6">
        <f t="shared" si="153"/>
        <v>12917.385437166506</v>
      </c>
      <c r="L1929" s="6">
        <f t="shared" si="152"/>
        <v>12951.876804619826</v>
      </c>
      <c r="M1929" s="6">
        <f>MAX($B$3:B1929)</f>
        <v>11.72</v>
      </c>
    </row>
    <row r="1930" spans="1:13" x14ac:dyDescent="0.25">
      <c r="A1930" s="1">
        <v>38653</v>
      </c>
      <c r="B1930" s="6">
        <v>10.41</v>
      </c>
      <c r="C1930" s="6">
        <v>5.3369629999999999</v>
      </c>
      <c r="D1930" s="6">
        <f>_xlfn.IFNA(VLOOKUP(A1930,'APIUX Dividends'!A:B,2,FALSE),0)*G1930</f>
        <v>0</v>
      </c>
      <c r="E1930" t="str">
        <f>IF(B1930&lt;0.8*MAX($B$3:B1930), "reinvest dividends","")</f>
        <v/>
      </c>
      <c r="F1930" s="4">
        <f t="shared" si="150"/>
        <v>1240.8631543867921</v>
      </c>
      <c r="G1930" s="4">
        <f t="shared" si="154"/>
        <v>962.4639076034648</v>
      </c>
      <c r="H1930" s="6">
        <f t="shared" si="151"/>
        <v>10019.249278152069</v>
      </c>
      <c r="I1930" s="6">
        <f>SUM($D$3:D1930)</f>
        <v>2932.6275264677565</v>
      </c>
      <c r="K1930" s="6">
        <f t="shared" si="153"/>
        <v>12917.385437166506</v>
      </c>
      <c r="L1930" s="6">
        <f t="shared" si="152"/>
        <v>12951.876804619826</v>
      </c>
      <c r="M1930" s="6">
        <f>MAX($B$3:B1930)</f>
        <v>11.72</v>
      </c>
    </row>
    <row r="1931" spans="1:13" x14ac:dyDescent="0.25">
      <c r="A1931" s="1">
        <v>38656</v>
      </c>
      <c r="B1931" s="6">
        <v>10.41</v>
      </c>
      <c r="C1931" s="6">
        <v>5.3369629999999999</v>
      </c>
      <c r="D1931" s="6">
        <f>_xlfn.IFNA(VLOOKUP(A1931,'APIUX Dividends'!A:B,2,FALSE),0)*G1931</f>
        <v>0</v>
      </c>
      <c r="E1931" t="str">
        <f>IF(B1931&lt;0.8*MAX($B$3:B1931), "reinvest dividends","")</f>
        <v/>
      </c>
      <c r="F1931" s="4">
        <f t="shared" si="150"/>
        <v>1240.8631543867921</v>
      </c>
      <c r="G1931" s="4">
        <f t="shared" si="154"/>
        <v>962.4639076034648</v>
      </c>
      <c r="H1931" s="6">
        <f t="shared" si="151"/>
        <v>10019.249278152069</v>
      </c>
      <c r="I1931" s="6">
        <f>SUM($D$3:D1931)</f>
        <v>2932.6275264677565</v>
      </c>
      <c r="K1931" s="6">
        <f t="shared" si="153"/>
        <v>12917.385437166506</v>
      </c>
      <c r="L1931" s="6">
        <f t="shared" si="152"/>
        <v>12951.876804619826</v>
      </c>
      <c r="M1931" s="6">
        <f>MAX($B$3:B1931)</f>
        <v>11.72</v>
      </c>
    </row>
    <row r="1932" spans="1:13" x14ac:dyDescent="0.25">
      <c r="A1932" s="1">
        <v>38657</v>
      </c>
      <c r="B1932" s="6">
        <v>10.42</v>
      </c>
      <c r="C1932" s="6">
        <v>5.3420909999999999</v>
      </c>
      <c r="D1932" s="6">
        <f>_xlfn.IFNA(VLOOKUP(A1932,'APIUX Dividends'!A:B,2,FALSE),0)*G1932</f>
        <v>0</v>
      </c>
      <c r="E1932" t="str">
        <f>IF(B1932&lt;0.8*MAX($B$3:B1932), "reinvest dividends","")</f>
        <v/>
      </c>
      <c r="F1932" s="4">
        <f t="shared" si="150"/>
        <v>1240.8631543867921</v>
      </c>
      <c r="G1932" s="4">
        <f t="shared" si="154"/>
        <v>962.4639076034648</v>
      </c>
      <c r="H1932" s="6">
        <f t="shared" si="151"/>
        <v>10028.873917228104</v>
      </c>
      <c r="I1932" s="6">
        <f>SUM($D$3:D1932)</f>
        <v>2932.6275264677565</v>
      </c>
      <c r="K1932" s="6">
        <f t="shared" si="153"/>
        <v>12929.794068710373</v>
      </c>
      <c r="L1932" s="6">
        <f t="shared" si="152"/>
        <v>12961.501443695861</v>
      </c>
      <c r="M1932" s="6">
        <f>MAX($B$3:B1932)</f>
        <v>11.72</v>
      </c>
    </row>
    <row r="1933" spans="1:13" x14ac:dyDescent="0.25">
      <c r="A1933" s="1">
        <v>38658</v>
      </c>
      <c r="B1933" s="6">
        <v>10.42</v>
      </c>
      <c r="C1933" s="6">
        <v>5.3420909999999999</v>
      </c>
      <c r="D1933" s="6">
        <f>_xlfn.IFNA(VLOOKUP(A1933,'APIUX Dividends'!A:B,2,FALSE),0)*G1933</f>
        <v>0</v>
      </c>
      <c r="E1933" t="str">
        <f>IF(B1933&lt;0.8*MAX($B$3:B1933), "reinvest dividends","")</f>
        <v/>
      </c>
      <c r="F1933" s="4">
        <f t="shared" si="150"/>
        <v>1240.8631543867921</v>
      </c>
      <c r="G1933" s="4">
        <f t="shared" si="154"/>
        <v>962.4639076034648</v>
      </c>
      <c r="H1933" s="6">
        <f t="shared" si="151"/>
        <v>10028.873917228104</v>
      </c>
      <c r="I1933" s="6">
        <f>SUM($D$3:D1933)</f>
        <v>2932.6275264677565</v>
      </c>
      <c r="K1933" s="6">
        <f t="shared" si="153"/>
        <v>12929.794068710373</v>
      </c>
      <c r="L1933" s="6">
        <f t="shared" si="152"/>
        <v>12961.501443695861</v>
      </c>
      <c r="M1933" s="6">
        <f>MAX($B$3:B1933)</f>
        <v>11.72</v>
      </c>
    </row>
    <row r="1934" spans="1:13" x14ac:dyDescent="0.25">
      <c r="A1934" s="1">
        <v>38659</v>
      </c>
      <c r="B1934" s="6">
        <v>10.41</v>
      </c>
      <c r="C1934" s="6">
        <v>5.3369629999999999</v>
      </c>
      <c r="D1934" s="6">
        <f>_xlfn.IFNA(VLOOKUP(A1934,'APIUX Dividends'!A:B,2,FALSE),0)*G1934</f>
        <v>0</v>
      </c>
      <c r="E1934" t="str">
        <f>IF(B1934&lt;0.8*MAX($B$3:B1934), "reinvest dividends","")</f>
        <v/>
      </c>
      <c r="F1934" s="4">
        <f t="shared" si="150"/>
        <v>1240.8631543867921</v>
      </c>
      <c r="G1934" s="4">
        <f t="shared" si="154"/>
        <v>962.4639076034648</v>
      </c>
      <c r="H1934" s="6">
        <f t="shared" si="151"/>
        <v>10019.249278152069</v>
      </c>
      <c r="I1934" s="6">
        <f>SUM($D$3:D1934)</f>
        <v>2932.6275264677565</v>
      </c>
      <c r="K1934" s="6">
        <f t="shared" si="153"/>
        <v>12917.385437166506</v>
      </c>
      <c r="L1934" s="6">
        <f t="shared" si="152"/>
        <v>12951.876804619826</v>
      </c>
      <c r="M1934" s="6">
        <f>MAX($B$3:B1934)</f>
        <v>11.72</v>
      </c>
    </row>
    <row r="1935" spans="1:13" x14ac:dyDescent="0.25">
      <c r="A1935" s="1">
        <v>38660</v>
      </c>
      <c r="B1935" s="6">
        <v>10.4</v>
      </c>
      <c r="C1935" s="6">
        <v>5.3318370000000002</v>
      </c>
      <c r="D1935" s="6">
        <f>_xlfn.IFNA(VLOOKUP(A1935,'APIUX Dividends'!A:B,2,FALSE),0)*G1935</f>
        <v>0</v>
      </c>
      <c r="E1935" t="str">
        <f>IF(B1935&lt;0.8*MAX($B$3:B1935), "reinvest dividends","")</f>
        <v/>
      </c>
      <c r="F1935" s="4">
        <f t="shared" si="150"/>
        <v>1240.8631543867921</v>
      </c>
      <c r="G1935" s="4">
        <f t="shared" si="154"/>
        <v>962.4639076034648</v>
      </c>
      <c r="H1935" s="6">
        <f t="shared" si="151"/>
        <v>10009.624639076033</v>
      </c>
      <c r="I1935" s="6">
        <f>SUM($D$3:D1935)</f>
        <v>2932.6275264677565</v>
      </c>
      <c r="K1935" s="6">
        <f t="shared" si="153"/>
        <v>12904.976805622638</v>
      </c>
      <c r="L1935" s="6">
        <f t="shared" si="152"/>
        <v>12942.25216554379</v>
      </c>
      <c r="M1935" s="6">
        <f>MAX($B$3:B1935)</f>
        <v>11.72</v>
      </c>
    </row>
    <row r="1936" spans="1:13" x14ac:dyDescent="0.25">
      <c r="A1936" s="1">
        <v>38663</v>
      </c>
      <c r="B1936" s="6">
        <v>10.4</v>
      </c>
      <c r="C1936" s="6">
        <v>5.3318370000000002</v>
      </c>
      <c r="D1936" s="6">
        <f>_xlfn.IFNA(VLOOKUP(A1936,'APIUX Dividends'!A:B,2,FALSE),0)*G1936</f>
        <v>0</v>
      </c>
      <c r="E1936" t="str">
        <f>IF(B1936&lt;0.8*MAX($B$3:B1936), "reinvest dividends","")</f>
        <v/>
      </c>
      <c r="F1936" s="4">
        <f t="shared" si="150"/>
        <v>1240.8631543867921</v>
      </c>
      <c r="G1936" s="4">
        <f t="shared" si="154"/>
        <v>962.4639076034648</v>
      </c>
      <c r="H1936" s="6">
        <f t="shared" si="151"/>
        <v>10009.624639076033</v>
      </c>
      <c r="I1936" s="6">
        <f>SUM($D$3:D1936)</f>
        <v>2932.6275264677565</v>
      </c>
      <c r="K1936" s="6">
        <f t="shared" si="153"/>
        <v>12904.976805622638</v>
      </c>
      <c r="L1936" s="6">
        <f t="shared" si="152"/>
        <v>12942.25216554379</v>
      </c>
      <c r="M1936" s="6">
        <f>MAX($B$3:B1936)</f>
        <v>11.72</v>
      </c>
    </row>
    <row r="1937" spans="1:13" x14ac:dyDescent="0.25">
      <c r="A1937" s="1">
        <v>38664</v>
      </c>
      <c r="B1937" s="6">
        <v>10.4</v>
      </c>
      <c r="C1937" s="6">
        <v>5.3318370000000002</v>
      </c>
      <c r="D1937" s="6">
        <f>_xlfn.IFNA(VLOOKUP(A1937,'APIUX Dividends'!A:B,2,FALSE),0)*G1937</f>
        <v>0</v>
      </c>
      <c r="E1937" t="str">
        <f>IF(B1937&lt;0.8*MAX($B$3:B1937), "reinvest dividends","")</f>
        <v/>
      </c>
      <c r="F1937" s="4">
        <f t="shared" si="150"/>
        <v>1240.8631543867921</v>
      </c>
      <c r="G1937" s="4">
        <f t="shared" si="154"/>
        <v>962.4639076034648</v>
      </c>
      <c r="H1937" s="6">
        <f t="shared" si="151"/>
        <v>10009.624639076033</v>
      </c>
      <c r="I1937" s="6">
        <f>SUM($D$3:D1937)</f>
        <v>2932.6275264677565</v>
      </c>
      <c r="K1937" s="6">
        <f t="shared" si="153"/>
        <v>12904.976805622638</v>
      </c>
      <c r="L1937" s="6">
        <f t="shared" si="152"/>
        <v>12942.25216554379</v>
      </c>
      <c r="M1937" s="6">
        <f>MAX($B$3:B1937)</f>
        <v>11.72</v>
      </c>
    </row>
    <row r="1938" spans="1:13" x14ac:dyDescent="0.25">
      <c r="A1938" s="1">
        <v>38665</v>
      </c>
      <c r="B1938" s="6">
        <v>10.42</v>
      </c>
      <c r="C1938" s="6">
        <v>5.3420909999999999</v>
      </c>
      <c r="D1938" s="6">
        <f>_xlfn.IFNA(VLOOKUP(A1938,'APIUX Dividends'!A:B,2,FALSE),0)*G1938</f>
        <v>0</v>
      </c>
      <c r="E1938" t="str">
        <f>IF(B1938&lt;0.8*MAX($B$3:B1938), "reinvest dividends","")</f>
        <v/>
      </c>
      <c r="F1938" s="4">
        <f t="shared" si="150"/>
        <v>1240.8631543867921</v>
      </c>
      <c r="G1938" s="4">
        <f t="shared" si="154"/>
        <v>962.4639076034648</v>
      </c>
      <c r="H1938" s="6">
        <f t="shared" si="151"/>
        <v>10028.873917228104</v>
      </c>
      <c r="I1938" s="6">
        <f>SUM($D$3:D1938)</f>
        <v>2932.6275264677565</v>
      </c>
      <c r="K1938" s="6">
        <f t="shared" si="153"/>
        <v>12929.794068710373</v>
      </c>
      <c r="L1938" s="6">
        <f t="shared" si="152"/>
        <v>12961.501443695861</v>
      </c>
      <c r="M1938" s="6">
        <f>MAX($B$3:B1938)</f>
        <v>11.72</v>
      </c>
    </row>
    <row r="1939" spans="1:13" x14ac:dyDescent="0.25">
      <c r="A1939" s="1">
        <v>38666</v>
      </c>
      <c r="B1939" s="6">
        <v>10.4</v>
      </c>
      <c r="C1939" s="6">
        <v>5.3318370000000002</v>
      </c>
      <c r="D1939" s="6">
        <f>_xlfn.IFNA(VLOOKUP(A1939,'APIUX Dividends'!A:B,2,FALSE),0)*G1939</f>
        <v>0</v>
      </c>
      <c r="E1939" t="str">
        <f>IF(B1939&lt;0.8*MAX($B$3:B1939), "reinvest dividends","")</f>
        <v/>
      </c>
      <c r="F1939" s="4">
        <f t="shared" si="150"/>
        <v>1240.8631543867921</v>
      </c>
      <c r="G1939" s="4">
        <f t="shared" si="154"/>
        <v>962.4639076034648</v>
      </c>
      <c r="H1939" s="6">
        <f t="shared" si="151"/>
        <v>10009.624639076033</v>
      </c>
      <c r="I1939" s="6">
        <f>SUM($D$3:D1939)</f>
        <v>2932.6275264677565</v>
      </c>
      <c r="K1939" s="6">
        <f t="shared" si="153"/>
        <v>12904.976805622638</v>
      </c>
      <c r="L1939" s="6">
        <f t="shared" si="152"/>
        <v>12942.25216554379</v>
      </c>
      <c r="M1939" s="6">
        <f>MAX($B$3:B1939)</f>
        <v>11.72</v>
      </c>
    </row>
    <row r="1940" spans="1:13" x14ac:dyDescent="0.25">
      <c r="A1940" s="1">
        <v>38667</v>
      </c>
      <c r="B1940" s="6">
        <v>10.4</v>
      </c>
      <c r="C1940" s="6">
        <v>5.3318370000000002</v>
      </c>
      <c r="D1940" s="6">
        <f>_xlfn.IFNA(VLOOKUP(A1940,'APIUX Dividends'!A:B,2,FALSE),0)*G1940</f>
        <v>0</v>
      </c>
      <c r="E1940" t="str">
        <f>IF(B1940&lt;0.8*MAX($B$3:B1940), "reinvest dividends","")</f>
        <v/>
      </c>
      <c r="F1940" s="4">
        <f t="shared" ref="F1940:F2003" si="155">F1939+(D1940/B1940)</f>
        <v>1240.8631543867921</v>
      </c>
      <c r="G1940" s="4">
        <f t="shared" si="154"/>
        <v>962.4639076034648</v>
      </c>
      <c r="H1940" s="6">
        <f t="shared" si="151"/>
        <v>10009.624639076033</v>
      </c>
      <c r="I1940" s="6">
        <f>SUM($D$3:D1940)</f>
        <v>2932.6275264677565</v>
      </c>
      <c r="K1940" s="6">
        <f t="shared" si="153"/>
        <v>12904.976805622638</v>
      </c>
      <c r="L1940" s="6">
        <f t="shared" si="152"/>
        <v>12942.25216554379</v>
      </c>
      <c r="M1940" s="6">
        <f>MAX($B$3:B1940)</f>
        <v>11.72</v>
      </c>
    </row>
    <row r="1941" spans="1:13" x14ac:dyDescent="0.25">
      <c r="A1941" s="1">
        <v>38670</v>
      </c>
      <c r="B1941" s="6">
        <v>10.43</v>
      </c>
      <c r="C1941" s="6">
        <v>5.3472160000000004</v>
      </c>
      <c r="D1941" s="6">
        <f>_xlfn.IFNA(VLOOKUP(A1941,'APIUX Dividends'!A:B,2,FALSE),0)*G1941</f>
        <v>0</v>
      </c>
      <c r="E1941" t="str">
        <f>IF(B1941&lt;0.8*MAX($B$3:B1941), "reinvest dividends","")</f>
        <v/>
      </c>
      <c r="F1941" s="4">
        <f t="shared" si="155"/>
        <v>1240.8631543867921</v>
      </c>
      <c r="G1941" s="4">
        <f t="shared" si="154"/>
        <v>962.4639076034648</v>
      </c>
      <c r="H1941" s="6">
        <f t="shared" si="151"/>
        <v>10038.498556304137</v>
      </c>
      <c r="I1941" s="6">
        <f>SUM($D$3:D1941)</f>
        <v>2932.6275264677565</v>
      </c>
      <c r="K1941" s="6">
        <f t="shared" si="153"/>
        <v>12942.202700254242</v>
      </c>
      <c r="L1941" s="6">
        <f t="shared" si="152"/>
        <v>12971.126082771894</v>
      </c>
      <c r="M1941" s="6">
        <f>MAX($B$3:B1941)</f>
        <v>11.72</v>
      </c>
    </row>
    <row r="1942" spans="1:13" x14ac:dyDescent="0.25">
      <c r="A1942" s="1">
        <v>38671</v>
      </c>
      <c r="B1942" s="6">
        <v>10.41</v>
      </c>
      <c r="C1942" s="6">
        <v>5.3369629999999999</v>
      </c>
      <c r="D1942" s="6">
        <f>_xlfn.IFNA(VLOOKUP(A1942,'APIUX Dividends'!A:B,2,FALSE),0)*G1942</f>
        <v>0</v>
      </c>
      <c r="E1942" t="str">
        <f>IF(B1942&lt;0.8*MAX($B$3:B1942), "reinvest dividends","")</f>
        <v/>
      </c>
      <c r="F1942" s="4">
        <f t="shared" si="155"/>
        <v>1240.8631543867921</v>
      </c>
      <c r="G1942" s="4">
        <f t="shared" si="154"/>
        <v>962.4639076034648</v>
      </c>
      <c r="H1942" s="6">
        <f t="shared" si="151"/>
        <v>10019.249278152069</v>
      </c>
      <c r="I1942" s="6">
        <f>SUM($D$3:D1942)</f>
        <v>2932.6275264677565</v>
      </c>
      <c r="K1942" s="6">
        <f t="shared" si="153"/>
        <v>12917.385437166506</v>
      </c>
      <c r="L1942" s="6">
        <f t="shared" si="152"/>
        <v>12951.876804619826</v>
      </c>
      <c r="M1942" s="6">
        <f>MAX($B$3:B1942)</f>
        <v>11.72</v>
      </c>
    </row>
    <row r="1943" spans="1:13" x14ac:dyDescent="0.25">
      <c r="A1943" s="1">
        <v>38672</v>
      </c>
      <c r="B1943" s="6">
        <v>10.41</v>
      </c>
      <c r="C1943" s="6">
        <v>5.3369629999999999</v>
      </c>
      <c r="D1943" s="6">
        <f>_xlfn.IFNA(VLOOKUP(A1943,'APIUX Dividends'!A:B,2,FALSE),0)*G1943</f>
        <v>0</v>
      </c>
      <c r="E1943" t="str">
        <f>IF(B1943&lt;0.8*MAX($B$3:B1943), "reinvest dividends","")</f>
        <v/>
      </c>
      <c r="F1943" s="4">
        <f t="shared" si="155"/>
        <v>1240.8631543867921</v>
      </c>
      <c r="G1943" s="4">
        <f t="shared" si="154"/>
        <v>962.4639076034648</v>
      </c>
      <c r="H1943" s="6">
        <f t="shared" si="151"/>
        <v>10019.249278152069</v>
      </c>
      <c r="I1943" s="6">
        <f>SUM($D$3:D1943)</f>
        <v>2932.6275264677565</v>
      </c>
      <c r="K1943" s="6">
        <f t="shared" si="153"/>
        <v>12917.385437166506</v>
      </c>
      <c r="L1943" s="6">
        <f t="shared" si="152"/>
        <v>12951.876804619826</v>
      </c>
      <c r="M1943" s="6">
        <f>MAX($B$3:B1943)</f>
        <v>11.72</v>
      </c>
    </row>
    <row r="1944" spans="1:13" x14ac:dyDescent="0.25">
      <c r="A1944" s="1">
        <v>38673</v>
      </c>
      <c r="B1944" s="6">
        <v>10.43</v>
      </c>
      <c r="C1944" s="6">
        <v>5.3472160000000004</v>
      </c>
      <c r="D1944" s="6">
        <f>_xlfn.IFNA(VLOOKUP(A1944,'APIUX Dividends'!A:B,2,FALSE),0)*G1944</f>
        <v>0</v>
      </c>
      <c r="E1944" t="str">
        <f>IF(B1944&lt;0.8*MAX($B$3:B1944), "reinvest dividends","")</f>
        <v/>
      </c>
      <c r="F1944" s="4">
        <f t="shared" si="155"/>
        <v>1240.8631543867921</v>
      </c>
      <c r="G1944" s="4">
        <f t="shared" si="154"/>
        <v>962.4639076034648</v>
      </c>
      <c r="H1944" s="6">
        <f t="shared" si="151"/>
        <v>10038.498556304137</v>
      </c>
      <c r="I1944" s="6">
        <f>SUM($D$3:D1944)</f>
        <v>2932.6275264677565</v>
      </c>
      <c r="K1944" s="6">
        <f t="shared" si="153"/>
        <v>12942.202700254242</v>
      </c>
      <c r="L1944" s="6">
        <f t="shared" si="152"/>
        <v>12971.126082771894</v>
      </c>
      <c r="M1944" s="6">
        <f>MAX($B$3:B1944)</f>
        <v>11.72</v>
      </c>
    </row>
    <row r="1945" spans="1:13" x14ac:dyDescent="0.25">
      <c r="A1945" s="1">
        <v>38674</v>
      </c>
      <c r="B1945" s="6">
        <v>10.44</v>
      </c>
      <c r="C1945" s="6">
        <v>5.3523399999999999</v>
      </c>
      <c r="D1945" s="6">
        <f>_xlfn.IFNA(VLOOKUP(A1945,'APIUX Dividends'!A:B,2,FALSE),0)*G1945</f>
        <v>0</v>
      </c>
      <c r="E1945" t="str">
        <f>IF(B1945&lt;0.8*MAX($B$3:B1945), "reinvest dividends","")</f>
        <v/>
      </c>
      <c r="F1945" s="4">
        <f t="shared" si="155"/>
        <v>1240.8631543867921</v>
      </c>
      <c r="G1945" s="4">
        <f t="shared" si="154"/>
        <v>962.4639076034648</v>
      </c>
      <c r="H1945" s="6">
        <f t="shared" si="151"/>
        <v>10048.123195380173</v>
      </c>
      <c r="I1945" s="6">
        <f>SUM($D$3:D1945)</f>
        <v>2932.6275264677565</v>
      </c>
      <c r="K1945" s="6">
        <f t="shared" si="153"/>
        <v>12954.611331798109</v>
      </c>
      <c r="L1945" s="6">
        <f t="shared" si="152"/>
        <v>12980.75072184793</v>
      </c>
      <c r="M1945" s="6">
        <f>MAX($B$3:B1945)</f>
        <v>11.72</v>
      </c>
    </row>
    <row r="1946" spans="1:13" x14ac:dyDescent="0.25">
      <c r="A1946" s="1">
        <v>38677</v>
      </c>
      <c r="B1946" s="6">
        <v>10.43</v>
      </c>
      <c r="C1946" s="6">
        <v>5.3472160000000004</v>
      </c>
      <c r="D1946" s="6">
        <f>_xlfn.IFNA(VLOOKUP(A1946,'APIUX Dividends'!A:B,2,FALSE),0)*G1946</f>
        <v>0</v>
      </c>
      <c r="E1946" t="str">
        <f>IF(B1946&lt;0.8*MAX($B$3:B1946), "reinvest dividends","")</f>
        <v/>
      </c>
      <c r="F1946" s="4">
        <f t="shared" si="155"/>
        <v>1240.8631543867921</v>
      </c>
      <c r="G1946" s="4">
        <f t="shared" si="154"/>
        <v>962.4639076034648</v>
      </c>
      <c r="H1946" s="6">
        <f t="shared" si="151"/>
        <v>10038.498556304137</v>
      </c>
      <c r="I1946" s="6">
        <f>SUM($D$3:D1946)</f>
        <v>2932.6275264677565</v>
      </c>
      <c r="K1946" s="6">
        <f t="shared" si="153"/>
        <v>12942.202700254242</v>
      </c>
      <c r="L1946" s="6">
        <f t="shared" si="152"/>
        <v>12971.126082771894</v>
      </c>
      <c r="M1946" s="6">
        <f>MAX($B$3:B1946)</f>
        <v>11.72</v>
      </c>
    </row>
    <row r="1947" spans="1:13" x14ac:dyDescent="0.25">
      <c r="A1947" s="1">
        <v>38678</v>
      </c>
      <c r="B1947" s="6">
        <v>10.44</v>
      </c>
      <c r="C1947" s="6">
        <v>5.3523399999999999</v>
      </c>
      <c r="D1947" s="6">
        <f>_xlfn.IFNA(VLOOKUP(A1947,'APIUX Dividends'!A:B,2,FALSE),0)*G1947</f>
        <v>0</v>
      </c>
      <c r="E1947" t="str">
        <f>IF(B1947&lt;0.8*MAX($B$3:B1947), "reinvest dividends","")</f>
        <v/>
      </c>
      <c r="F1947" s="4">
        <f t="shared" si="155"/>
        <v>1240.8631543867921</v>
      </c>
      <c r="G1947" s="4">
        <f t="shared" si="154"/>
        <v>962.4639076034648</v>
      </c>
      <c r="H1947" s="6">
        <f t="shared" si="151"/>
        <v>10048.123195380173</v>
      </c>
      <c r="I1947" s="6">
        <f>SUM($D$3:D1947)</f>
        <v>2932.6275264677565</v>
      </c>
      <c r="K1947" s="6">
        <f t="shared" si="153"/>
        <v>12954.611331798109</v>
      </c>
      <c r="L1947" s="6">
        <f t="shared" si="152"/>
        <v>12980.75072184793</v>
      </c>
      <c r="M1947" s="6">
        <f>MAX($B$3:B1947)</f>
        <v>11.72</v>
      </c>
    </row>
    <row r="1948" spans="1:13" x14ac:dyDescent="0.25">
      <c r="A1948" s="1">
        <v>38679</v>
      </c>
      <c r="B1948" s="6">
        <v>10.45</v>
      </c>
      <c r="C1948" s="6">
        <v>5.3574669999999998</v>
      </c>
      <c r="D1948" s="6">
        <f>_xlfn.IFNA(VLOOKUP(A1948,'APIUX Dividends'!A:B,2,FALSE),0)*G1948</f>
        <v>0</v>
      </c>
      <c r="E1948" t="str">
        <f>IF(B1948&lt;0.8*MAX($B$3:B1948), "reinvest dividends","")</f>
        <v/>
      </c>
      <c r="F1948" s="4">
        <f t="shared" si="155"/>
        <v>1240.8631543867921</v>
      </c>
      <c r="G1948" s="4">
        <f t="shared" si="154"/>
        <v>962.4639076034648</v>
      </c>
      <c r="H1948" s="6">
        <f t="shared" si="151"/>
        <v>10057.747834456206</v>
      </c>
      <c r="I1948" s="6">
        <f>SUM($D$3:D1948)</f>
        <v>2932.6275264677565</v>
      </c>
      <c r="K1948" s="6">
        <f t="shared" si="153"/>
        <v>12967.019963341976</v>
      </c>
      <c r="L1948" s="6">
        <f t="shared" si="152"/>
        <v>12990.375360923963</v>
      </c>
      <c r="M1948" s="6">
        <f>MAX($B$3:B1948)</f>
        <v>11.72</v>
      </c>
    </row>
    <row r="1949" spans="1:13" x14ac:dyDescent="0.25">
      <c r="A1949" s="1">
        <v>38681</v>
      </c>
      <c r="B1949" s="6">
        <v>10.44</v>
      </c>
      <c r="C1949" s="6">
        <v>5.3523399999999999</v>
      </c>
      <c r="D1949" s="6">
        <f>_xlfn.IFNA(VLOOKUP(A1949,'APIUX Dividends'!A:B,2,FALSE),0)*G1949</f>
        <v>0</v>
      </c>
      <c r="E1949" t="str">
        <f>IF(B1949&lt;0.8*MAX($B$3:B1949), "reinvest dividends","")</f>
        <v/>
      </c>
      <c r="F1949" s="4">
        <f t="shared" si="155"/>
        <v>1240.8631543867921</v>
      </c>
      <c r="G1949" s="4">
        <f t="shared" si="154"/>
        <v>962.4639076034648</v>
      </c>
      <c r="H1949" s="6">
        <f t="shared" si="151"/>
        <v>10048.123195380173</v>
      </c>
      <c r="I1949" s="6">
        <f>SUM($D$3:D1949)</f>
        <v>2932.6275264677565</v>
      </c>
      <c r="K1949" s="6">
        <f t="shared" si="153"/>
        <v>12954.611331798109</v>
      </c>
      <c r="L1949" s="6">
        <f t="shared" si="152"/>
        <v>12980.75072184793</v>
      </c>
      <c r="M1949" s="6">
        <f>MAX($B$3:B1949)</f>
        <v>11.72</v>
      </c>
    </row>
    <row r="1950" spans="1:13" x14ac:dyDescent="0.25">
      <c r="A1950" s="1">
        <v>38684</v>
      </c>
      <c r="B1950" s="6">
        <v>10.45</v>
      </c>
      <c r="C1950" s="6">
        <v>5.3574669999999998</v>
      </c>
      <c r="D1950" s="6">
        <f>_xlfn.IFNA(VLOOKUP(A1950,'APIUX Dividends'!A:B,2,FALSE),0)*G1950</f>
        <v>0</v>
      </c>
      <c r="E1950" t="str">
        <f>IF(B1950&lt;0.8*MAX($B$3:B1950), "reinvest dividends","")</f>
        <v/>
      </c>
      <c r="F1950" s="4">
        <f t="shared" si="155"/>
        <v>1240.8631543867921</v>
      </c>
      <c r="G1950" s="4">
        <f t="shared" si="154"/>
        <v>962.4639076034648</v>
      </c>
      <c r="H1950" s="6">
        <f t="shared" si="151"/>
        <v>10057.747834456206</v>
      </c>
      <c r="I1950" s="6">
        <f>SUM($D$3:D1950)</f>
        <v>2932.6275264677565</v>
      </c>
      <c r="K1950" s="6">
        <f t="shared" si="153"/>
        <v>12967.019963341976</v>
      </c>
      <c r="L1950" s="6">
        <f t="shared" si="152"/>
        <v>12990.375360923963</v>
      </c>
      <c r="M1950" s="6">
        <f>MAX($B$3:B1950)</f>
        <v>11.72</v>
      </c>
    </row>
    <row r="1951" spans="1:13" x14ac:dyDescent="0.25">
      <c r="A1951" s="1">
        <v>38685</v>
      </c>
      <c r="B1951" s="6">
        <v>10.46</v>
      </c>
      <c r="C1951" s="6">
        <v>5.3625959999999999</v>
      </c>
      <c r="D1951" s="6">
        <f>_xlfn.IFNA(VLOOKUP(A1951,'APIUX Dividends'!A:B,2,FALSE),0)*G1951</f>
        <v>0</v>
      </c>
      <c r="E1951" t="str">
        <f>IF(B1951&lt;0.8*MAX($B$3:B1951), "reinvest dividends","")</f>
        <v/>
      </c>
      <c r="F1951" s="4">
        <f t="shared" si="155"/>
        <v>1240.8631543867921</v>
      </c>
      <c r="G1951" s="4">
        <f t="shared" si="154"/>
        <v>962.4639076034648</v>
      </c>
      <c r="H1951" s="6">
        <f t="shared" si="151"/>
        <v>10067.372473532243</v>
      </c>
      <c r="I1951" s="6">
        <f>SUM($D$3:D1951)</f>
        <v>2932.6275264677565</v>
      </c>
      <c r="K1951" s="6">
        <f t="shared" si="153"/>
        <v>12979.428594885847</v>
      </c>
      <c r="L1951" s="6">
        <f t="shared" si="152"/>
        <v>13000</v>
      </c>
      <c r="M1951" s="6">
        <f>MAX($B$3:B1951)</f>
        <v>11.72</v>
      </c>
    </row>
    <row r="1952" spans="1:13" x14ac:dyDescent="0.25">
      <c r="A1952" s="1">
        <v>38686</v>
      </c>
      <c r="B1952" s="6">
        <v>10.44</v>
      </c>
      <c r="C1952" s="6">
        <v>5.3523399999999999</v>
      </c>
      <c r="D1952" s="6">
        <f>_xlfn.IFNA(VLOOKUP(A1952,'APIUX Dividends'!A:B,2,FALSE),0)*G1952</f>
        <v>0</v>
      </c>
      <c r="E1952" t="str">
        <f>IF(B1952&lt;0.8*MAX($B$3:B1952), "reinvest dividends","")</f>
        <v/>
      </c>
      <c r="F1952" s="4">
        <f t="shared" si="155"/>
        <v>1240.8631543867921</v>
      </c>
      <c r="G1952" s="4">
        <f t="shared" si="154"/>
        <v>962.4639076034648</v>
      </c>
      <c r="H1952" s="6">
        <f t="shared" si="151"/>
        <v>10048.123195380173</v>
      </c>
      <c r="I1952" s="6">
        <f>SUM($D$3:D1952)</f>
        <v>2932.6275264677565</v>
      </c>
      <c r="K1952" s="6">
        <f t="shared" si="153"/>
        <v>12954.611331798109</v>
      </c>
      <c r="L1952" s="6">
        <f t="shared" si="152"/>
        <v>12980.75072184793</v>
      </c>
      <c r="M1952" s="6">
        <f>MAX($B$3:B1952)</f>
        <v>11.72</v>
      </c>
    </row>
    <row r="1953" spans="1:13" x14ac:dyDescent="0.25">
      <c r="A1953" s="1">
        <v>38687</v>
      </c>
      <c r="B1953" s="6">
        <v>10.44</v>
      </c>
      <c r="C1953" s="6">
        <v>5.3523399999999999</v>
      </c>
      <c r="D1953" s="6">
        <f>_xlfn.IFNA(VLOOKUP(A1953,'APIUX Dividends'!A:B,2,FALSE),0)*G1953</f>
        <v>0</v>
      </c>
      <c r="E1953" t="str">
        <f>IF(B1953&lt;0.8*MAX($B$3:B1953), "reinvest dividends","")</f>
        <v/>
      </c>
      <c r="F1953" s="4">
        <f t="shared" si="155"/>
        <v>1240.8631543867921</v>
      </c>
      <c r="G1953" s="4">
        <f t="shared" si="154"/>
        <v>962.4639076034648</v>
      </c>
      <c r="H1953" s="6">
        <f t="shared" si="151"/>
        <v>10048.123195380173</v>
      </c>
      <c r="I1953" s="6">
        <f>SUM($D$3:D1953)</f>
        <v>2932.6275264677565</v>
      </c>
      <c r="K1953" s="6">
        <f t="shared" si="153"/>
        <v>12954.611331798109</v>
      </c>
      <c r="L1953" s="6">
        <f t="shared" si="152"/>
        <v>12980.75072184793</v>
      </c>
      <c r="M1953" s="6">
        <f>MAX($B$3:B1953)</f>
        <v>11.72</v>
      </c>
    </row>
    <row r="1954" spans="1:13" x14ac:dyDescent="0.25">
      <c r="A1954" s="1">
        <v>38688</v>
      </c>
      <c r="B1954" s="6">
        <v>10.43</v>
      </c>
      <c r="C1954" s="6">
        <v>5.3472160000000004</v>
      </c>
      <c r="D1954" s="6">
        <f>_xlfn.IFNA(VLOOKUP(A1954,'APIUX Dividends'!A:B,2,FALSE),0)*G1954</f>
        <v>0</v>
      </c>
      <c r="E1954" t="str">
        <f>IF(B1954&lt;0.8*MAX($B$3:B1954), "reinvest dividends","")</f>
        <v/>
      </c>
      <c r="F1954" s="4">
        <f t="shared" si="155"/>
        <v>1240.8631543867921</v>
      </c>
      <c r="G1954" s="4">
        <f t="shared" si="154"/>
        <v>962.4639076034648</v>
      </c>
      <c r="H1954" s="6">
        <f t="shared" si="151"/>
        <v>10038.498556304137</v>
      </c>
      <c r="I1954" s="6">
        <f>SUM($D$3:D1954)</f>
        <v>2932.6275264677565</v>
      </c>
      <c r="K1954" s="6">
        <f t="shared" si="153"/>
        <v>12942.202700254242</v>
      </c>
      <c r="L1954" s="6">
        <f t="shared" si="152"/>
        <v>12971.126082771894</v>
      </c>
      <c r="M1954" s="6">
        <f>MAX($B$3:B1954)</f>
        <v>11.72</v>
      </c>
    </row>
    <row r="1955" spans="1:13" x14ac:dyDescent="0.25">
      <c r="A1955" s="1">
        <v>38691</v>
      </c>
      <c r="B1955" s="6">
        <v>10.44</v>
      </c>
      <c r="C1955" s="6">
        <v>5.3523399999999999</v>
      </c>
      <c r="D1955" s="6">
        <f>_xlfn.IFNA(VLOOKUP(A1955,'APIUX Dividends'!A:B,2,FALSE),0)*G1955</f>
        <v>0</v>
      </c>
      <c r="E1955" t="str">
        <f>IF(B1955&lt;0.8*MAX($B$3:B1955), "reinvest dividends","")</f>
        <v/>
      </c>
      <c r="F1955" s="4">
        <f t="shared" si="155"/>
        <v>1240.8631543867921</v>
      </c>
      <c r="G1955" s="4">
        <f t="shared" si="154"/>
        <v>962.4639076034648</v>
      </c>
      <c r="H1955" s="6">
        <f t="shared" si="151"/>
        <v>10048.123195380173</v>
      </c>
      <c r="I1955" s="6">
        <f>SUM($D$3:D1955)</f>
        <v>2932.6275264677565</v>
      </c>
      <c r="K1955" s="6">
        <f t="shared" si="153"/>
        <v>12954.611331798109</v>
      </c>
      <c r="L1955" s="6">
        <f t="shared" si="152"/>
        <v>12980.75072184793</v>
      </c>
      <c r="M1955" s="6">
        <f>MAX($B$3:B1955)</f>
        <v>11.72</v>
      </c>
    </row>
    <row r="1956" spans="1:13" x14ac:dyDescent="0.25">
      <c r="A1956" s="1">
        <v>38692</v>
      </c>
      <c r="B1956" s="6">
        <v>10.42</v>
      </c>
      <c r="C1956" s="6">
        <v>5.3420909999999999</v>
      </c>
      <c r="D1956" s="6">
        <f>_xlfn.IFNA(VLOOKUP(A1956,'APIUX Dividends'!A:B,2,FALSE),0)*G1956</f>
        <v>0</v>
      </c>
      <c r="E1956" t="str">
        <f>IF(B1956&lt;0.8*MAX($B$3:B1956), "reinvest dividends","")</f>
        <v/>
      </c>
      <c r="F1956" s="4">
        <f t="shared" si="155"/>
        <v>1240.8631543867921</v>
      </c>
      <c r="G1956" s="4">
        <f t="shared" si="154"/>
        <v>962.4639076034648</v>
      </c>
      <c r="H1956" s="6">
        <f t="shared" si="151"/>
        <v>10028.873917228104</v>
      </c>
      <c r="I1956" s="6">
        <f>SUM($D$3:D1956)</f>
        <v>2932.6275264677565</v>
      </c>
      <c r="K1956" s="6">
        <f t="shared" si="153"/>
        <v>12929.794068710373</v>
      </c>
      <c r="L1956" s="6">
        <f t="shared" si="152"/>
        <v>12961.501443695861</v>
      </c>
      <c r="M1956" s="6">
        <f>MAX($B$3:B1956)</f>
        <v>11.72</v>
      </c>
    </row>
    <row r="1957" spans="1:13" x14ac:dyDescent="0.25">
      <c r="A1957" s="1">
        <v>38693</v>
      </c>
      <c r="B1957" s="6">
        <v>10.44</v>
      </c>
      <c r="C1957" s="6">
        <v>5.3523399999999999</v>
      </c>
      <c r="D1957" s="6">
        <f>_xlfn.IFNA(VLOOKUP(A1957,'APIUX Dividends'!A:B,2,FALSE),0)*G1957</f>
        <v>0</v>
      </c>
      <c r="E1957" t="str">
        <f>IF(B1957&lt;0.8*MAX($B$3:B1957), "reinvest dividends","")</f>
        <v/>
      </c>
      <c r="F1957" s="4">
        <f t="shared" si="155"/>
        <v>1240.8631543867921</v>
      </c>
      <c r="G1957" s="4">
        <f t="shared" si="154"/>
        <v>962.4639076034648</v>
      </c>
      <c r="H1957" s="6">
        <f t="shared" si="151"/>
        <v>10048.123195380173</v>
      </c>
      <c r="I1957" s="6">
        <f>SUM($D$3:D1957)</f>
        <v>2932.6275264677565</v>
      </c>
      <c r="K1957" s="6">
        <f t="shared" si="153"/>
        <v>12954.611331798109</v>
      </c>
      <c r="L1957" s="6">
        <f t="shared" si="152"/>
        <v>12980.75072184793</v>
      </c>
      <c r="M1957" s="6">
        <f>MAX($B$3:B1957)</f>
        <v>11.72</v>
      </c>
    </row>
    <row r="1958" spans="1:13" x14ac:dyDescent="0.25">
      <c r="A1958" s="1">
        <v>38694</v>
      </c>
      <c r="B1958" s="6">
        <v>10.43</v>
      </c>
      <c r="C1958" s="6">
        <v>5.3472160000000004</v>
      </c>
      <c r="D1958" s="6">
        <f>_xlfn.IFNA(VLOOKUP(A1958,'APIUX Dividends'!A:B,2,FALSE),0)*G1958</f>
        <v>0</v>
      </c>
      <c r="E1958" t="str">
        <f>IF(B1958&lt;0.8*MAX($B$3:B1958), "reinvest dividends","")</f>
        <v/>
      </c>
      <c r="F1958" s="4">
        <f t="shared" si="155"/>
        <v>1240.8631543867921</v>
      </c>
      <c r="G1958" s="4">
        <f t="shared" si="154"/>
        <v>962.4639076034648</v>
      </c>
      <c r="H1958" s="6">
        <f t="shared" si="151"/>
        <v>10038.498556304137</v>
      </c>
      <c r="I1958" s="6">
        <f>SUM($D$3:D1958)</f>
        <v>2932.6275264677565</v>
      </c>
      <c r="K1958" s="6">
        <f t="shared" si="153"/>
        <v>12942.202700254242</v>
      </c>
      <c r="L1958" s="6">
        <f t="shared" si="152"/>
        <v>12971.126082771894</v>
      </c>
      <c r="M1958" s="6">
        <f>MAX($B$3:B1958)</f>
        <v>11.72</v>
      </c>
    </row>
    <row r="1959" spans="1:13" x14ac:dyDescent="0.25">
      <c r="A1959" s="1">
        <v>38695</v>
      </c>
      <c r="B1959" s="6">
        <v>10.44</v>
      </c>
      <c r="C1959" s="6">
        <v>5.3523399999999999</v>
      </c>
      <c r="D1959" s="6">
        <f>_xlfn.IFNA(VLOOKUP(A1959,'APIUX Dividends'!A:B,2,FALSE),0)*G1959</f>
        <v>0</v>
      </c>
      <c r="E1959" t="str">
        <f>IF(B1959&lt;0.8*MAX($B$3:B1959), "reinvest dividends","")</f>
        <v/>
      </c>
      <c r="F1959" s="4">
        <f t="shared" si="155"/>
        <v>1240.8631543867921</v>
      </c>
      <c r="G1959" s="4">
        <f t="shared" si="154"/>
        <v>962.4639076034648</v>
      </c>
      <c r="H1959" s="6">
        <f t="shared" si="151"/>
        <v>10048.123195380173</v>
      </c>
      <c r="I1959" s="6">
        <f>SUM($D$3:D1959)</f>
        <v>2932.6275264677565</v>
      </c>
      <c r="K1959" s="6">
        <f t="shared" si="153"/>
        <v>12954.611331798109</v>
      </c>
      <c r="L1959" s="6">
        <f t="shared" si="152"/>
        <v>12980.75072184793</v>
      </c>
      <c r="M1959" s="6">
        <f>MAX($B$3:B1959)</f>
        <v>11.72</v>
      </c>
    </row>
    <row r="1960" spans="1:13" x14ac:dyDescent="0.25">
      <c r="A1960" s="1">
        <v>38698</v>
      </c>
      <c r="B1960" s="6">
        <v>10.42</v>
      </c>
      <c r="C1960" s="6">
        <v>5.3420909999999999</v>
      </c>
      <c r="D1960" s="6">
        <f>_xlfn.IFNA(VLOOKUP(A1960,'APIUX Dividends'!A:B,2,FALSE),0)*G1960</f>
        <v>0</v>
      </c>
      <c r="E1960" t="str">
        <f>IF(B1960&lt;0.8*MAX($B$3:B1960), "reinvest dividends","")</f>
        <v/>
      </c>
      <c r="F1960" s="4">
        <f t="shared" si="155"/>
        <v>1240.8631543867921</v>
      </c>
      <c r="G1960" s="4">
        <f t="shared" si="154"/>
        <v>962.4639076034648</v>
      </c>
      <c r="H1960" s="6">
        <f t="shared" si="151"/>
        <v>10028.873917228104</v>
      </c>
      <c r="I1960" s="6">
        <f>SUM($D$3:D1960)</f>
        <v>2932.6275264677565</v>
      </c>
      <c r="K1960" s="6">
        <f t="shared" si="153"/>
        <v>12929.794068710373</v>
      </c>
      <c r="L1960" s="6">
        <f t="shared" si="152"/>
        <v>12961.501443695861</v>
      </c>
      <c r="M1960" s="6">
        <f>MAX($B$3:B1960)</f>
        <v>11.72</v>
      </c>
    </row>
    <row r="1961" spans="1:13" x14ac:dyDescent="0.25">
      <c r="A1961" s="1">
        <v>38699</v>
      </c>
      <c r="B1961" s="6">
        <v>10.41</v>
      </c>
      <c r="C1961" s="6">
        <v>5.3369629999999999</v>
      </c>
      <c r="D1961" s="6">
        <f>_xlfn.IFNA(VLOOKUP(A1961,'APIUX Dividends'!A:B,2,FALSE),0)*G1961</f>
        <v>0</v>
      </c>
      <c r="E1961" t="str">
        <f>IF(B1961&lt;0.8*MAX($B$3:B1961), "reinvest dividends","")</f>
        <v/>
      </c>
      <c r="F1961" s="4">
        <f t="shared" si="155"/>
        <v>1240.8631543867921</v>
      </c>
      <c r="G1961" s="4">
        <f t="shared" si="154"/>
        <v>962.4639076034648</v>
      </c>
      <c r="H1961" s="6">
        <f t="shared" si="151"/>
        <v>10019.249278152069</v>
      </c>
      <c r="I1961" s="6">
        <f>SUM($D$3:D1961)</f>
        <v>2932.6275264677565</v>
      </c>
      <c r="K1961" s="6">
        <f t="shared" si="153"/>
        <v>12917.385437166506</v>
      </c>
      <c r="L1961" s="6">
        <f t="shared" si="152"/>
        <v>12951.876804619826</v>
      </c>
      <c r="M1961" s="6">
        <f>MAX($B$3:B1961)</f>
        <v>11.72</v>
      </c>
    </row>
    <row r="1962" spans="1:13" x14ac:dyDescent="0.25">
      <c r="A1962" s="1">
        <v>38700</v>
      </c>
      <c r="B1962" s="6">
        <v>10.42</v>
      </c>
      <c r="C1962" s="6">
        <v>5.3420909999999999</v>
      </c>
      <c r="D1962" s="6">
        <f>_xlfn.IFNA(VLOOKUP(A1962,'APIUX Dividends'!A:B,2,FALSE),0)*G1962</f>
        <v>0</v>
      </c>
      <c r="E1962" t="str">
        <f>IF(B1962&lt;0.8*MAX($B$3:B1962), "reinvest dividends","")</f>
        <v/>
      </c>
      <c r="F1962" s="4">
        <f t="shared" si="155"/>
        <v>1240.8631543867921</v>
      </c>
      <c r="G1962" s="4">
        <f t="shared" si="154"/>
        <v>962.4639076034648</v>
      </c>
      <c r="H1962" s="6">
        <f t="shared" si="151"/>
        <v>10028.873917228104</v>
      </c>
      <c r="I1962" s="6">
        <f>SUM($D$3:D1962)</f>
        <v>2932.6275264677565</v>
      </c>
      <c r="K1962" s="6">
        <f t="shared" si="153"/>
        <v>12929.794068710373</v>
      </c>
      <c r="L1962" s="6">
        <f t="shared" si="152"/>
        <v>12961.501443695861</v>
      </c>
      <c r="M1962" s="6">
        <f>MAX($B$3:B1962)</f>
        <v>11.72</v>
      </c>
    </row>
    <row r="1963" spans="1:13" x14ac:dyDescent="0.25">
      <c r="A1963" s="1">
        <v>38701</v>
      </c>
      <c r="B1963" s="6">
        <v>10.44</v>
      </c>
      <c r="C1963" s="6">
        <v>5.3523399999999999</v>
      </c>
      <c r="D1963" s="6">
        <f>_xlfn.IFNA(VLOOKUP(A1963,'APIUX Dividends'!A:B,2,FALSE),0)*G1963</f>
        <v>0</v>
      </c>
      <c r="E1963" t="str">
        <f>IF(B1963&lt;0.8*MAX($B$3:B1963), "reinvest dividends","")</f>
        <v/>
      </c>
      <c r="F1963" s="4">
        <f t="shared" si="155"/>
        <v>1240.8631543867921</v>
      </c>
      <c r="G1963" s="4">
        <f t="shared" si="154"/>
        <v>962.4639076034648</v>
      </c>
      <c r="H1963" s="6">
        <f t="shared" si="151"/>
        <v>10048.123195380173</v>
      </c>
      <c r="I1963" s="6">
        <f>SUM($D$3:D1963)</f>
        <v>2932.6275264677565</v>
      </c>
      <c r="K1963" s="6">
        <f t="shared" si="153"/>
        <v>12954.611331798109</v>
      </c>
      <c r="L1963" s="6">
        <f t="shared" si="152"/>
        <v>12980.75072184793</v>
      </c>
      <c r="M1963" s="6">
        <f>MAX($B$3:B1963)</f>
        <v>11.72</v>
      </c>
    </row>
    <row r="1964" spans="1:13" x14ac:dyDescent="0.25">
      <c r="A1964" s="1">
        <v>38702</v>
      </c>
      <c r="B1964" s="6">
        <v>10.43</v>
      </c>
      <c r="C1964" s="6">
        <v>5.3472160000000004</v>
      </c>
      <c r="D1964" s="6">
        <f>_xlfn.IFNA(VLOOKUP(A1964,'APIUX Dividends'!A:B,2,FALSE),0)*G1964</f>
        <v>0</v>
      </c>
      <c r="E1964" t="str">
        <f>IF(B1964&lt;0.8*MAX($B$3:B1964), "reinvest dividends","")</f>
        <v/>
      </c>
      <c r="F1964" s="4">
        <f t="shared" si="155"/>
        <v>1240.8631543867921</v>
      </c>
      <c r="G1964" s="4">
        <f t="shared" si="154"/>
        <v>962.4639076034648</v>
      </c>
      <c r="H1964" s="6">
        <f t="shared" si="151"/>
        <v>10038.498556304137</v>
      </c>
      <c r="I1964" s="6">
        <f>SUM($D$3:D1964)</f>
        <v>2932.6275264677565</v>
      </c>
      <c r="K1964" s="6">
        <f t="shared" si="153"/>
        <v>12942.202700254242</v>
      </c>
      <c r="L1964" s="6">
        <f t="shared" si="152"/>
        <v>12971.126082771894</v>
      </c>
      <c r="M1964" s="6">
        <f>MAX($B$3:B1964)</f>
        <v>11.72</v>
      </c>
    </row>
    <row r="1965" spans="1:13" x14ac:dyDescent="0.25">
      <c r="A1965" s="1">
        <v>38705</v>
      </c>
      <c r="B1965" s="6">
        <v>10.44</v>
      </c>
      <c r="C1965" s="6">
        <v>5.3523399999999999</v>
      </c>
      <c r="D1965" s="6">
        <f>_xlfn.IFNA(VLOOKUP(A1965,'APIUX Dividends'!A:B,2,FALSE),0)*G1965</f>
        <v>0</v>
      </c>
      <c r="E1965" t="str">
        <f>IF(B1965&lt;0.8*MAX($B$3:B1965), "reinvest dividends","")</f>
        <v/>
      </c>
      <c r="F1965" s="4">
        <f t="shared" si="155"/>
        <v>1240.8631543867921</v>
      </c>
      <c r="G1965" s="4">
        <f t="shared" si="154"/>
        <v>962.4639076034648</v>
      </c>
      <c r="H1965" s="6">
        <f t="shared" si="151"/>
        <v>10048.123195380173</v>
      </c>
      <c r="I1965" s="6">
        <f>SUM($D$3:D1965)</f>
        <v>2932.6275264677565</v>
      </c>
      <c r="K1965" s="6">
        <f t="shared" si="153"/>
        <v>12954.611331798109</v>
      </c>
      <c r="L1965" s="6">
        <f t="shared" si="152"/>
        <v>12980.75072184793</v>
      </c>
      <c r="M1965" s="6">
        <f>MAX($B$3:B1965)</f>
        <v>11.72</v>
      </c>
    </row>
    <row r="1966" spans="1:13" x14ac:dyDescent="0.25">
      <c r="A1966" s="1">
        <v>38706</v>
      </c>
      <c r="B1966" s="6">
        <v>10.43</v>
      </c>
      <c r="C1966" s="6">
        <v>5.3472160000000004</v>
      </c>
      <c r="D1966" s="6">
        <f>_xlfn.IFNA(VLOOKUP(A1966,'APIUX Dividends'!A:B,2,FALSE),0)*G1966</f>
        <v>0</v>
      </c>
      <c r="E1966" t="str">
        <f>IF(B1966&lt;0.8*MAX($B$3:B1966), "reinvest dividends","")</f>
        <v/>
      </c>
      <c r="F1966" s="4">
        <f t="shared" si="155"/>
        <v>1240.8631543867921</v>
      </c>
      <c r="G1966" s="4">
        <f t="shared" si="154"/>
        <v>962.4639076034648</v>
      </c>
      <c r="H1966" s="6">
        <f t="shared" si="151"/>
        <v>10038.498556304137</v>
      </c>
      <c r="I1966" s="6">
        <f>SUM($D$3:D1966)</f>
        <v>2932.6275264677565</v>
      </c>
      <c r="K1966" s="6">
        <f t="shared" si="153"/>
        <v>12942.202700254242</v>
      </c>
      <c r="L1966" s="6">
        <f t="shared" si="152"/>
        <v>12971.126082771894</v>
      </c>
      <c r="M1966" s="6">
        <f>MAX($B$3:B1966)</f>
        <v>11.72</v>
      </c>
    </row>
    <row r="1967" spans="1:13" x14ac:dyDescent="0.25">
      <c r="A1967" s="1">
        <v>38707</v>
      </c>
      <c r="B1967" s="6">
        <v>10.42</v>
      </c>
      <c r="C1967" s="6">
        <v>5.3420909999999999</v>
      </c>
      <c r="D1967" s="6">
        <f>_xlfn.IFNA(VLOOKUP(A1967,'APIUX Dividends'!A:B,2,FALSE),0)*G1967</f>
        <v>0</v>
      </c>
      <c r="E1967" t="str">
        <f>IF(B1967&lt;0.8*MAX($B$3:B1967), "reinvest dividends","")</f>
        <v/>
      </c>
      <c r="F1967" s="4">
        <f t="shared" si="155"/>
        <v>1240.8631543867921</v>
      </c>
      <c r="G1967" s="4">
        <f t="shared" si="154"/>
        <v>962.4639076034648</v>
      </c>
      <c r="H1967" s="6">
        <f t="shared" si="151"/>
        <v>10028.873917228104</v>
      </c>
      <c r="I1967" s="6">
        <f>SUM($D$3:D1967)</f>
        <v>2932.6275264677565</v>
      </c>
      <c r="K1967" s="6">
        <f t="shared" si="153"/>
        <v>12929.794068710373</v>
      </c>
      <c r="L1967" s="6">
        <f t="shared" si="152"/>
        <v>12961.501443695861</v>
      </c>
      <c r="M1967" s="6">
        <f>MAX($B$3:B1967)</f>
        <v>11.72</v>
      </c>
    </row>
    <row r="1968" spans="1:13" x14ac:dyDescent="0.25">
      <c r="A1968" s="1">
        <v>38708</v>
      </c>
      <c r="B1968" s="6">
        <v>10.41</v>
      </c>
      <c r="C1968" s="6">
        <v>5.3369629999999999</v>
      </c>
      <c r="D1968" s="6">
        <f>_xlfn.IFNA(VLOOKUP(A1968,'APIUX Dividends'!A:B,2,FALSE),0)*G1968</f>
        <v>0</v>
      </c>
      <c r="E1968" t="str">
        <f>IF(B1968&lt;0.8*MAX($B$3:B1968), "reinvest dividends","")</f>
        <v/>
      </c>
      <c r="F1968" s="4">
        <f t="shared" si="155"/>
        <v>1240.8631543867921</v>
      </c>
      <c r="G1968" s="4">
        <f t="shared" si="154"/>
        <v>962.4639076034648</v>
      </c>
      <c r="H1968" s="6">
        <f t="shared" si="151"/>
        <v>10019.249278152069</v>
      </c>
      <c r="I1968" s="6">
        <f>SUM($D$3:D1968)</f>
        <v>2932.6275264677565</v>
      </c>
      <c r="K1968" s="6">
        <f t="shared" si="153"/>
        <v>12917.385437166506</v>
      </c>
      <c r="L1968" s="6">
        <f t="shared" si="152"/>
        <v>12951.876804619826</v>
      </c>
      <c r="M1968" s="6">
        <f>MAX($B$3:B1968)</f>
        <v>11.72</v>
      </c>
    </row>
    <row r="1969" spans="1:13" x14ac:dyDescent="0.25">
      <c r="A1969" s="1">
        <v>38709</v>
      </c>
      <c r="B1969" s="6">
        <v>10.44</v>
      </c>
      <c r="C1969" s="6">
        <v>5.3523399999999999</v>
      </c>
      <c r="D1969" s="6">
        <f>_xlfn.IFNA(VLOOKUP(A1969,'APIUX Dividends'!A:B,2,FALSE),0)*G1969</f>
        <v>0</v>
      </c>
      <c r="E1969" t="str">
        <f>IF(B1969&lt;0.8*MAX($B$3:B1969), "reinvest dividends","")</f>
        <v/>
      </c>
      <c r="F1969" s="4">
        <f t="shared" si="155"/>
        <v>1240.8631543867921</v>
      </c>
      <c r="G1969" s="4">
        <f t="shared" si="154"/>
        <v>962.4639076034648</v>
      </c>
      <c r="H1969" s="6">
        <f t="shared" si="151"/>
        <v>10048.123195380173</v>
      </c>
      <c r="I1969" s="6">
        <f>SUM($D$3:D1969)</f>
        <v>2932.6275264677565</v>
      </c>
      <c r="K1969" s="6">
        <f t="shared" si="153"/>
        <v>12954.611331798109</v>
      </c>
      <c r="L1969" s="6">
        <f t="shared" si="152"/>
        <v>12980.75072184793</v>
      </c>
      <c r="M1969" s="6">
        <f>MAX($B$3:B1969)</f>
        <v>11.72</v>
      </c>
    </row>
    <row r="1970" spans="1:13" x14ac:dyDescent="0.25">
      <c r="A1970" s="1">
        <v>38713</v>
      </c>
      <c r="B1970" s="6">
        <v>10.45</v>
      </c>
      <c r="C1970" s="6">
        <v>5.3574669999999998</v>
      </c>
      <c r="D1970" s="6">
        <f>_xlfn.IFNA(VLOOKUP(A1970,'APIUX Dividends'!A:B,2,FALSE),0)*G1970</f>
        <v>0</v>
      </c>
      <c r="E1970" t="str">
        <f>IF(B1970&lt;0.8*MAX($B$3:B1970), "reinvest dividends","")</f>
        <v/>
      </c>
      <c r="F1970" s="4">
        <f t="shared" si="155"/>
        <v>1240.8631543867921</v>
      </c>
      <c r="G1970" s="4">
        <f t="shared" si="154"/>
        <v>962.4639076034648</v>
      </c>
      <c r="H1970" s="6">
        <f t="shared" si="151"/>
        <v>10057.747834456206</v>
      </c>
      <c r="I1970" s="6">
        <f>SUM($D$3:D1970)</f>
        <v>2932.6275264677565</v>
      </c>
      <c r="K1970" s="6">
        <f t="shared" si="153"/>
        <v>12967.019963341976</v>
      </c>
      <c r="L1970" s="6">
        <f t="shared" si="152"/>
        <v>12990.375360923963</v>
      </c>
      <c r="M1970" s="6">
        <f>MAX($B$3:B1970)</f>
        <v>11.72</v>
      </c>
    </row>
    <row r="1971" spans="1:13" x14ac:dyDescent="0.25">
      <c r="A1971" s="1">
        <v>38714</v>
      </c>
      <c r="B1971" s="6">
        <v>10.48</v>
      </c>
      <c r="C1971" s="6">
        <v>5.3728490000000004</v>
      </c>
      <c r="D1971" s="6">
        <f>_xlfn.IFNA(VLOOKUP(A1971,'APIUX Dividends'!A:B,2,FALSE),0)*G1971</f>
        <v>0</v>
      </c>
      <c r="E1971" t="str">
        <f>IF(B1971&lt;0.8*MAX($B$3:B1971), "reinvest dividends","")</f>
        <v/>
      </c>
      <c r="F1971" s="4">
        <f t="shared" si="155"/>
        <v>1240.8631543867921</v>
      </c>
      <c r="G1971" s="4">
        <f t="shared" si="154"/>
        <v>962.4639076034648</v>
      </c>
      <c r="H1971" s="6">
        <f t="shared" si="151"/>
        <v>10086.621751684312</v>
      </c>
      <c r="I1971" s="6">
        <f>SUM($D$3:D1971)</f>
        <v>2932.6275264677565</v>
      </c>
      <c r="K1971" s="6">
        <f t="shared" si="153"/>
        <v>13004.245857973581</v>
      </c>
      <c r="L1971" s="6">
        <f t="shared" si="152"/>
        <v>13019.249278152069</v>
      </c>
      <c r="M1971" s="6">
        <f>MAX($B$3:B1971)</f>
        <v>11.72</v>
      </c>
    </row>
    <row r="1972" spans="1:13" x14ac:dyDescent="0.25">
      <c r="A1972" s="1">
        <v>38715</v>
      </c>
      <c r="B1972" s="6">
        <v>10.46</v>
      </c>
      <c r="C1972" s="6">
        <v>5.3625959999999999</v>
      </c>
      <c r="D1972" s="6">
        <f>_xlfn.IFNA(VLOOKUP(A1972,'APIUX Dividends'!A:B,2,FALSE),0)*G1972</f>
        <v>0</v>
      </c>
      <c r="E1972" t="str">
        <f>IF(B1972&lt;0.8*MAX($B$3:B1972), "reinvest dividends","")</f>
        <v/>
      </c>
      <c r="F1972" s="4">
        <f t="shared" si="155"/>
        <v>1240.8631543867921</v>
      </c>
      <c r="G1972" s="4">
        <f t="shared" si="154"/>
        <v>962.4639076034648</v>
      </c>
      <c r="H1972" s="6">
        <f t="shared" si="151"/>
        <v>10067.372473532243</v>
      </c>
      <c r="I1972" s="6">
        <f>SUM($D$3:D1972)</f>
        <v>2932.6275264677565</v>
      </c>
      <c r="K1972" s="6">
        <f t="shared" si="153"/>
        <v>12979.428594885847</v>
      </c>
      <c r="L1972" s="6">
        <f t="shared" si="152"/>
        <v>13000</v>
      </c>
      <c r="M1972" s="6">
        <f>MAX($B$3:B1972)</f>
        <v>11.72</v>
      </c>
    </row>
    <row r="1973" spans="1:13" x14ac:dyDescent="0.25">
      <c r="A1973" s="1">
        <v>38716</v>
      </c>
      <c r="B1973" s="6">
        <v>10.09</v>
      </c>
      <c r="C1973" s="6">
        <v>5.3641930000000002</v>
      </c>
      <c r="D1973" s="6">
        <f>_xlfn.IFNA(VLOOKUP(A1973,'APIUX Dividends'!A:B,2,FALSE),0)*G1973</f>
        <v>358.99903753609237</v>
      </c>
      <c r="E1973" t="str">
        <f>IF(B1973&lt;0.8*MAX($B$3:B1973), "reinvest dividends","")</f>
        <v/>
      </c>
      <c r="F1973" s="4">
        <f t="shared" si="155"/>
        <v>1276.4428409612315</v>
      </c>
      <c r="G1973" s="4">
        <f t="shared" si="154"/>
        <v>962.4639076034648</v>
      </c>
      <c r="H1973" s="6">
        <f t="shared" si="151"/>
        <v>9711.2608277189593</v>
      </c>
      <c r="I1973" s="6">
        <f>SUM($D$3:D1973)</f>
        <v>3291.6265640038491</v>
      </c>
      <c r="K1973" s="6">
        <f t="shared" si="153"/>
        <v>12879.308265298825</v>
      </c>
      <c r="L1973" s="6">
        <f t="shared" si="152"/>
        <v>13002.887391722808</v>
      </c>
      <c r="M1973" s="6">
        <f>MAX($B$3:B1973)</f>
        <v>11.72</v>
      </c>
    </row>
    <row r="1974" spans="1:13" x14ac:dyDescent="0.25">
      <c r="A1974" s="1">
        <v>38720</v>
      </c>
      <c r="B1974" s="6">
        <v>10.1</v>
      </c>
      <c r="C1974" s="6">
        <v>5.3695050000000002</v>
      </c>
      <c r="D1974" s="6">
        <f>_xlfn.IFNA(VLOOKUP(A1974,'APIUX Dividends'!A:B,2,FALSE),0)*G1974</f>
        <v>0</v>
      </c>
      <c r="E1974" t="str">
        <f>IF(B1974&lt;0.8*MAX($B$3:B1974), "reinvest dividends","")</f>
        <v/>
      </c>
      <c r="F1974" s="4">
        <f t="shared" si="155"/>
        <v>1276.4428409612315</v>
      </c>
      <c r="G1974" s="4">
        <f t="shared" si="154"/>
        <v>962.4639076034648</v>
      </c>
      <c r="H1974" s="6">
        <f t="shared" si="151"/>
        <v>9720.8854667949945</v>
      </c>
      <c r="I1974" s="6">
        <f>SUM($D$3:D1974)</f>
        <v>3291.6265640038491</v>
      </c>
      <c r="K1974" s="6">
        <f t="shared" si="153"/>
        <v>12892.072693708438</v>
      </c>
      <c r="L1974" s="6">
        <f t="shared" si="152"/>
        <v>13012.512030798844</v>
      </c>
      <c r="M1974" s="6">
        <f>MAX($B$3:B1974)</f>
        <v>11.72</v>
      </c>
    </row>
    <row r="1975" spans="1:13" x14ac:dyDescent="0.25">
      <c r="A1975" s="1">
        <v>38721</v>
      </c>
      <c r="B1975" s="6">
        <v>10.130000000000001</v>
      </c>
      <c r="C1975" s="6">
        <v>5.3854559999999996</v>
      </c>
      <c r="D1975" s="6">
        <f>_xlfn.IFNA(VLOOKUP(A1975,'APIUX Dividends'!A:B,2,FALSE),0)*G1975</f>
        <v>0</v>
      </c>
      <c r="E1975" t="str">
        <f>IF(B1975&lt;0.8*MAX($B$3:B1975), "reinvest dividends","")</f>
        <v/>
      </c>
      <c r="F1975" s="4">
        <f t="shared" si="155"/>
        <v>1276.4428409612315</v>
      </c>
      <c r="G1975" s="4">
        <f t="shared" si="154"/>
        <v>962.4639076034648</v>
      </c>
      <c r="H1975" s="6">
        <f t="shared" si="151"/>
        <v>9749.7593840230984</v>
      </c>
      <c r="I1975" s="6">
        <f>SUM($D$3:D1975)</f>
        <v>3291.6265640038491</v>
      </c>
      <c r="K1975" s="6">
        <f t="shared" si="153"/>
        <v>12930.365978937276</v>
      </c>
      <c r="L1975" s="6">
        <f t="shared" si="152"/>
        <v>13041.385948026948</v>
      </c>
      <c r="M1975" s="6">
        <f>MAX($B$3:B1975)</f>
        <v>11.72</v>
      </c>
    </row>
    <row r="1976" spans="1:13" x14ac:dyDescent="0.25">
      <c r="A1976" s="1">
        <v>38722</v>
      </c>
      <c r="B1976" s="6">
        <v>10.15</v>
      </c>
      <c r="C1976" s="6">
        <v>5.3960879999999998</v>
      </c>
      <c r="D1976" s="6">
        <f>_xlfn.IFNA(VLOOKUP(A1976,'APIUX Dividends'!A:B,2,FALSE),0)*G1976</f>
        <v>0</v>
      </c>
      <c r="E1976" t="str">
        <f>IF(B1976&lt;0.8*MAX($B$3:B1976), "reinvest dividends","")</f>
        <v/>
      </c>
      <c r="F1976" s="4">
        <f t="shared" si="155"/>
        <v>1276.4428409612315</v>
      </c>
      <c r="G1976" s="4">
        <f t="shared" si="154"/>
        <v>962.4639076034648</v>
      </c>
      <c r="H1976" s="6">
        <f t="shared" si="151"/>
        <v>9769.0086621751689</v>
      </c>
      <c r="I1976" s="6">
        <f>SUM($D$3:D1976)</f>
        <v>3291.6265640038491</v>
      </c>
      <c r="K1976" s="6">
        <f t="shared" si="153"/>
        <v>12955.8948357565</v>
      </c>
      <c r="L1976" s="6">
        <f t="shared" si="152"/>
        <v>13060.635226179018</v>
      </c>
      <c r="M1976" s="6">
        <f>MAX($B$3:B1976)</f>
        <v>11.72</v>
      </c>
    </row>
    <row r="1977" spans="1:13" x14ac:dyDescent="0.25">
      <c r="A1977" s="1">
        <v>38723</v>
      </c>
      <c r="B1977" s="6">
        <v>10.15</v>
      </c>
      <c r="C1977" s="6">
        <v>5.3960879999999998</v>
      </c>
      <c r="D1977" s="6">
        <f>_xlfn.IFNA(VLOOKUP(A1977,'APIUX Dividends'!A:B,2,FALSE),0)*G1977</f>
        <v>0</v>
      </c>
      <c r="E1977" t="str">
        <f>IF(B1977&lt;0.8*MAX($B$3:B1977), "reinvest dividends","")</f>
        <v/>
      </c>
      <c r="F1977" s="4">
        <f t="shared" si="155"/>
        <v>1276.4428409612315</v>
      </c>
      <c r="G1977" s="4">
        <f t="shared" si="154"/>
        <v>962.4639076034648</v>
      </c>
      <c r="H1977" s="6">
        <f t="shared" si="151"/>
        <v>9769.0086621751689</v>
      </c>
      <c r="I1977" s="6">
        <f>SUM($D$3:D1977)</f>
        <v>3291.6265640038491</v>
      </c>
      <c r="K1977" s="6">
        <f t="shared" si="153"/>
        <v>12955.8948357565</v>
      </c>
      <c r="L1977" s="6">
        <f t="shared" si="152"/>
        <v>13060.635226179018</v>
      </c>
      <c r="M1977" s="6">
        <f>MAX($B$3:B1977)</f>
        <v>11.72</v>
      </c>
    </row>
    <row r="1978" spans="1:13" x14ac:dyDescent="0.25">
      <c r="A1978" s="1">
        <v>38726</v>
      </c>
      <c r="B1978" s="6">
        <v>10.15</v>
      </c>
      <c r="C1978" s="6">
        <v>5.3960879999999998</v>
      </c>
      <c r="D1978" s="6">
        <f>_xlfn.IFNA(VLOOKUP(A1978,'APIUX Dividends'!A:B,2,FALSE),0)*G1978</f>
        <v>0</v>
      </c>
      <c r="E1978" t="str">
        <f>IF(B1978&lt;0.8*MAX($B$3:B1978), "reinvest dividends","")</f>
        <v/>
      </c>
      <c r="F1978" s="4">
        <f t="shared" si="155"/>
        <v>1276.4428409612315</v>
      </c>
      <c r="G1978" s="4">
        <f t="shared" si="154"/>
        <v>962.4639076034648</v>
      </c>
      <c r="H1978" s="6">
        <f t="shared" si="151"/>
        <v>9769.0086621751689</v>
      </c>
      <c r="I1978" s="6">
        <f>SUM($D$3:D1978)</f>
        <v>3291.6265640038491</v>
      </c>
      <c r="K1978" s="6">
        <f t="shared" si="153"/>
        <v>12955.8948357565</v>
      </c>
      <c r="L1978" s="6">
        <f t="shared" si="152"/>
        <v>13060.635226179018</v>
      </c>
      <c r="M1978" s="6">
        <f>MAX($B$3:B1978)</f>
        <v>11.72</v>
      </c>
    </row>
    <row r="1979" spans="1:13" x14ac:dyDescent="0.25">
      <c r="A1979" s="1">
        <v>38727</v>
      </c>
      <c r="B1979" s="6">
        <v>10.16</v>
      </c>
      <c r="C1979" s="6">
        <v>5.4014049999999996</v>
      </c>
      <c r="D1979" s="6">
        <f>_xlfn.IFNA(VLOOKUP(A1979,'APIUX Dividends'!A:B,2,FALSE),0)*G1979</f>
        <v>0</v>
      </c>
      <c r="E1979" t="str">
        <f>IF(B1979&lt;0.8*MAX($B$3:B1979), "reinvest dividends","")</f>
        <v/>
      </c>
      <c r="F1979" s="4">
        <f t="shared" si="155"/>
        <v>1276.4428409612315</v>
      </c>
      <c r="G1979" s="4">
        <f t="shared" si="154"/>
        <v>962.4639076034648</v>
      </c>
      <c r="H1979" s="6">
        <f t="shared" si="151"/>
        <v>9778.6333012512023</v>
      </c>
      <c r="I1979" s="6">
        <f>SUM($D$3:D1979)</f>
        <v>3291.6265640038491</v>
      </c>
      <c r="K1979" s="6">
        <f t="shared" si="153"/>
        <v>12968.659264166112</v>
      </c>
      <c r="L1979" s="6">
        <f t="shared" si="152"/>
        <v>13070.259865255051</v>
      </c>
      <c r="M1979" s="6">
        <f>MAX($B$3:B1979)</f>
        <v>11.72</v>
      </c>
    </row>
    <row r="1980" spans="1:13" x14ac:dyDescent="0.25">
      <c r="A1980" s="1">
        <v>38728</v>
      </c>
      <c r="B1980" s="6">
        <v>10.15</v>
      </c>
      <c r="C1980" s="6">
        <v>5.3960879999999998</v>
      </c>
      <c r="D1980" s="6">
        <f>_xlfn.IFNA(VLOOKUP(A1980,'APIUX Dividends'!A:B,2,FALSE),0)*G1980</f>
        <v>0</v>
      </c>
      <c r="E1980" t="str">
        <f>IF(B1980&lt;0.8*MAX($B$3:B1980), "reinvest dividends","")</f>
        <v/>
      </c>
      <c r="F1980" s="4">
        <f t="shared" si="155"/>
        <v>1276.4428409612315</v>
      </c>
      <c r="G1980" s="4">
        <f t="shared" si="154"/>
        <v>962.4639076034648</v>
      </c>
      <c r="H1980" s="6">
        <f t="shared" si="151"/>
        <v>9769.0086621751689</v>
      </c>
      <c r="I1980" s="6">
        <f>SUM($D$3:D1980)</f>
        <v>3291.6265640038491</v>
      </c>
      <c r="K1980" s="6">
        <f t="shared" si="153"/>
        <v>12955.8948357565</v>
      </c>
      <c r="L1980" s="6">
        <f t="shared" si="152"/>
        <v>13060.635226179018</v>
      </c>
      <c r="M1980" s="6">
        <f>MAX($B$3:B1980)</f>
        <v>11.72</v>
      </c>
    </row>
    <row r="1981" spans="1:13" x14ac:dyDescent="0.25">
      <c r="A1981" s="1">
        <v>38729</v>
      </c>
      <c r="B1981" s="6">
        <v>10.15</v>
      </c>
      <c r="C1981" s="6">
        <v>5.3960879999999998</v>
      </c>
      <c r="D1981" s="6">
        <f>_xlfn.IFNA(VLOOKUP(A1981,'APIUX Dividends'!A:B,2,FALSE),0)*G1981</f>
        <v>0</v>
      </c>
      <c r="E1981" t="str">
        <f>IF(B1981&lt;0.8*MAX($B$3:B1981), "reinvest dividends","")</f>
        <v/>
      </c>
      <c r="F1981" s="4">
        <f t="shared" si="155"/>
        <v>1276.4428409612315</v>
      </c>
      <c r="G1981" s="4">
        <f t="shared" si="154"/>
        <v>962.4639076034648</v>
      </c>
      <c r="H1981" s="6">
        <f t="shared" si="151"/>
        <v>9769.0086621751689</v>
      </c>
      <c r="I1981" s="6">
        <f>SUM($D$3:D1981)</f>
        <v>3291.6265640038491</v>
      </c>
      <c r="K1981" s="6">
        <f t="shared" si="153"/>
        <v>12955.8948357565</v>
      </c>
      <c r="L1981" s="6">
        <f t="shared" si="152"/>
        <v>13060.635226179018</v>
      </c>
      <c r="M1981" s="6">
        <f>MAX($B$3:B1981)</f>
        <v>11.72</v>
      </c>
    </row>
    <row r="1982" spans="1:13" x14ac:dyDescent="0.25">
      <c r="A1982" s="1">
        <v>38730</v>
      </c>
      <c r="B1982" s="6">
        <v>10.16</v>
      </c>
      <c r="C1982" s="6">
        <v>5.4014049999999996</v>
      </c>
      <c r="D1982" s="6">
        <f>_xlfn.IFNA(VLOOKUP(A1982,'APIUX Dividends'!A:B,2,FALSE),0)*G1982</f>
        <v>0</v>
      </c>
      <c r="E1982" t="str">
        <f>IF(B1982&lt;0.8*MAX($B$3:B1982), "reinvest dividends","")</f>
        <v/>
      </c>
      <c r="F1982" s="4">
        <f t="shared" si="155"/>
        <v>1276.4428409612315</v>
      </c>
      <c r="G1982" s="4">
        <f t="shared" si="154"/>
        <v>962.4639076034648</v>
      </c>
      <c r="H1982" s="6">
        <f t="shared" si="151"/>
        <v>9778.6333012512023</v>
      </c>
      <c r="I1982" s="6">
        <f>SUM($D$3:D1982)</f>
        <v>3291.6265640038491</v>
      </c>
      <c r="K1982" s="6">
        <f t="shared" si="153"/>
        <v>12968.659264166112</v>
      </c>
      <c r="L1982" s="6">
        <f t="shared" si="152"/>
        <v>13070.259865255051</v>
      </c>
      <c r="M1982" s="6">
        <f>MAX($B$3:B1982)</f>
        <v>11.72</v>
      </c>
    </row>
    <row r="1983" spans="1:13" x14ac:dyDescent="0.25">
      <c r="A1983" s="1">
        <v>38734</v>
      </c>
      <c r="B1983" s="6">
        <v>10.18</v>
      </c>
      <c r="C1983" s="6">
        <v>5.4120379999999999</v>
      </c>
      <c r="D1983" s="6">
        <f>_xlfn.IFNA(VLOOKUP(A1983,'APIUX Dividends'!A:B,2,FALSE),0)*G1983</f>
        <v>0</v>
      </c>
      <c r="E1983" t="str">
        <f>IF(B1983&lt;0.8*MAX($B$3:B1983), "reinvest dividends","")</f>
        <v/>
      </c>
      <c r="F1983" s="4">
        <f t="shared" si="155"/>
        <v>1276.4428409612315</v>
      </c>
      <c r="G1983" s="4">
        <f t="shared" si="154"/>
        <v>962.4639076034648</v>
      </c>
      <c r="H1983" s="6">
        <f t="shared" si="151"/>
        <v>9797.8825794032709</v>
      </c>
      <c r="I1983" s="6">
        <f>SUM($D$3:D1983)</f>
        <v>3291.6265640038491</v>
      </c>
      <c r="K1983" s="6">
        <f t="shared" si="153"/>
        <v>12994.188120985336</v>
      </c>
      <c r="L1983" s="6">
        <f t="shared" si="152"/>
        <v>13089.50914340712</v>
      </c>
      <c r="M1983" s="6">
        <f>MAX($B$3:B1983)</f>
        <v>11.72</v>
      </c>
    </row>
    <row r="1984" spans="1:13" x14ac:dyDescent="0.25">
      <c r="A1984" s="1">
        <v>38735</v>
      </c>
      <c r="B1984" s="6">
        <v>10.19</v>
      </c>
      <c r="C1984" s="6">
        <v>5.4173530000000003</v>
      </c>
      <c r="D1984" s="6">
        <f>_xlfn.IFNA(VLOOKUP(A1984,'APIUX Dividends'!A:B,2,FALSE),0)*G1984</f>
        <v>0</v>
      </c>
      <c r="E1984" t="str">
        <f>IF(B1984&lt;0.8*MAX($B$3:B1984), "reinvest dividends","")</f>
        <v/>
      </c>
      <c r="F1984" s="4">
        <f t="shared" si="155"/>
        <v>1276.4428409612315</v>
      </c>
      <c r="G1984" s="4">
        <f t="shared" si="154"/>
        <v>962.4639076034648</v>
      </c>
      <c r="H1984" s="6">
        <f t="shared" si="151"/>
        <v>9807.5072184793062</v>
      </c>
      <c r="I1984" s="6">
        <f>SUM($D$3:D1984)</f>
        <v>3291.6265640038491</v>
      </c>
      <c r="K1984" s="6">
        <f t="shared" si="153"/>
        <v>13006.952549394948</v>
      </c>
      <c r="L1984" s="6">
        <f t="shared" si="152"/>
        <v>13099.133782483155</v>
      </c>
      <c r="M1984" s="6">
        <f>MAX($B$3:B1984)</f>
        <v>11.72</v>
      </c>
    </row>
    <row r="1985" spans="1:13" x14ac:dyDescent="0.25">
      <c r="A1985" s="1">
        <v>38736</v>
      </c>
      <c r="B1985" s="6">
        <v>10.199999999999999</v>
      </c>
      <c r="C1985" s="6">
        <v>5.4226720000000004</v>
      </c>
      <c r="D1985" s="6">
        <f>_xlfn.IFNA(VLOOKUP(A1985,'APIUX Dividends'!A:B,2,FALSE),0)*G1985</f>
        <v>0</v>
      </c>
      <c r="E1985" t="str">
        <f>IF(B1985&lt;0.8*MAX($B$3:B1985), "reinvest dividends","")</f>
        <v/>
      </c>
      <c r="F1985" s="4">
        <f t="shared" si="155"/>
        <v>1276.4428409612315</v>
      </c>
      <c r="G1985" s="4">
        <f t="shared" si="154"/>
        <v>962.4639076034648</v>
      </c>
      <c r="H1985" s="6">
        <f t="shared" si="151"/>
        <v>9817.1318575553396</v>
      </c>
      <c r="I1985" s="6">
        <f>SUM($D$3:D1985)</f>
        <v>3291.6265640038491</v>
      </c>
      <c r="K1985" s="6">
        <f t="shared" si="153"/>
        <v>13019.716977804561</v>
      </c>
      <c r="L1985" s="6">
        <f t="shared" si="152"/>
        <v>13108.758421559189</v>
      </c>
      <c r="M1985" s="6">
        <f>MAX($B$3:B1985)</f>
        <v>11.72</v>
      </c>
    </row>
    <row r="1986" spans="1:13" x14ac:dyDescent="0.25">
      <c r="A1986" s="1">
        <v>38737</v>
      </c>
      <c r="B1986" s="6">
        <v>10.19</v>
      </c>
      <c r="C1986" s="6">
        <v>5.4173530000000003</v>
      </c>
      <c r="D1986" s="6">
        <f>_xlfn.IFNA(VLOOKUP(A1986,'APIUX Dividends'!A:B,2,FALSE),0)*G1986</f>
        <v>0</v>
      </c>
      <c r="E1986" t="str">
        <f>IF(B1986&lt;0.8*MAX($B$3:B1986), "reinvest dividends","")</f>
        <v/>
      </c>
      <c r="F1986" s="4">
        <f t="shared" si="155"/>
        <v>1276.4428409612315</v>
      </c>
      <c r="G1986" s="4">
        <f t="shared" si="154"/>
        <v>962.4639076034648</v>
      </c>
      <c r="H1986" s="6">
        <f t="shared" si="151"/>
        <v>9807.5072184793062</v>
      </c>
      <c r="I1986" s="6">
        <f>SUM($D$3:D1986)</f>
        <v>3291.6265640038491</v>
      </c>
      <c r="K1986" s="6">
        <f t="shared" si="153"/>
        <v>13006.952549394948</v>
      </c>
      <c r="L1986" s="6">
        <f t="shared" si="152"/>
        <v>13099.133782483155</v>
      </c>
      <c r="M1986" s="6">
        <f>MAX($B$3:B1986)</f>
        <v>11.72</v>
      </c>
    </row>
    <row r="1987" spans="1:13" x14ac:dyDescent="0.25">
      <c r="A1987" s="1">
        <v>38740</v>
      </c>
      <c r="B1987" s="6">
        <v>10.19</v>
      </c>
      <c r="C1987" s="6">
        <v>5.4173530000000003</v>
      </c>
      <c r="D1987" s="6">
        <f>_xlfn.IFNA(VLOOKUP(A1987,'APIUX Dividends'!A:B,2,FALSE),0)*G1987</f>
        <v>0</v>
      </c>
      <c r="E1987" t="str">
        <f>IF(B1987&lt;0.8*MAX($B$3:B1987), "reinvest dividends","")</f>
        <v/>
      </c>
      <c r="F1987" s="4">
        <f t="shared" si="155"/>
        <v>1276.4428409612315</v>
      </c>
      <c r="G1987" s="4">
        <f t="shared" si="154"/>
        <v>962.4639076034648</v>
      </c>
      <c r="H1987" s="6">
        <f t="shared" ref="H1987:H2050" si="156">G1987*B1987</f>
        <v>9807.5072184793062</v>
      </c>
      <c r="I1987" s="6">
        <f>SUM($D$3:D1987)</f>
        <v>3291.6265640038491</v>
      </c>
      <c r="K1987" s="6">
        <f t="shared" si="153"/>
        <v>13006.952549394948</v>
      </c>
      <c r="L1987" s="6">
        <f t="shared" ref="L1987:L2050" si="157">I1987+H1987</f>
        <v>13099.133782483155</v>
      </c>
      <c r="M1987" s="6">
        <f>MAX($B$3:B1987)</f>
        <v>11.72</v>
      </c>
    </row>
    <row r="1988" spans="1:13" x14ac:dyDescent="0.25">
      <c r="A1988" s="1">
        <v>38741</v>
      </c>
      <c r="B1988" s="6">
        <v>10.199999999999999</v>
      </c>
      <c r="C1988" s="6">
        <v>5.4226720000000004</v>
      </c>
      <c r="D1988" s="6">
        <f>_xlfn.IFNA(VLOOKUP(A1988,'APIUX Dividends'!A:B,2,FALSE),0)*G1988</f>
        <v>0</v>
      </c>
      <c r="E1988" t="str">
        <f>IF(B1988&lt;0.8*MAX($B$3:B1988), "reinvest dividends","")</f>
        <v/>
      </c>
      <c r="F1988" s="4">
        <f t="shared" si="155"/>
        <v>1276.4428409612315</v>
      </c>
      <c r="G1988" s="4">
        <f t="shared" si="154"/>
        <v>962.4639076034648</v>
      </c>
      <c r="H1988" s="6">
        <f t="shared" si="156"/>
        <v>9817.1318575553396</v>
      </c>
      <c r="I1988" s="6">
        <f>SUM($D$3:D1988)</f>
        <v>3291.6265640038491</v>
      </c>
      <c r="K1988" s="6">
        <f t="shared" ref="K1988:K2051" si="158">F1988*B1988</f>
        <v>13019.716977804561</v>
      </c>
      <c r="L1988" s="6">
        <f t="shared" si="157"/>
        <v>13108.758421559189</v>
      </c>
      <c r="M1988" s="6">
        <f>MAX($B$3:B1988)</f>
        <v>11.72</v>
      </c>
    </row>
    <row r="1989" spans="1:13" x14ac:dyDescent="0.25">
      <c r="A1989" s="1">
        <v>38742</v>
      </c>
      <c r="B1989" s="6">
        <v>10.199999999999999</v>
      </c>
      <c r="C1989" s="6">
        <v>5.4226720000000004</v>
      </c>
      <c r="D1989" s="6">
        <f>_xlfn.IFNA(VLOOKUP(A1989,'APIUX Dividends'!A:B,2,FALSE),0)*G1989</f>
        <v>0</v>
      </c>
      <c r="E1989" t="str">
        <f>IF(B1989&lt;0.8*MAX($B$3:B1989), "reinvest dividends","")</f>
        <v/>
      </c>
      <c r="F1989" s="4">
        <f t="shared" si="155"/>
        <v>1276.4428409612315</v>
      </c>
      <c r="G1989" s="4">
        <f t="shared" ref="G1989:G2052" si="159">G1988</f>
        <v>962.4639076034648</v>
      </c>
      <c r="H1989" s="6">
        <f t="shared" si="156"/>
        <v>9817.1318575553396</v>
      </c>
      <c r="I1989" s="6">
        <f>SUM($D$3:D1989)</f>
        <v>3291.6265640038491</v>
      </c>
      <c r="K1989" s="6">
        <f t="shared" si="158"/>
        <v>13019.716977804561</v>
      </c>
      <c r="L1989" s="6">
        <f t="shared" si="157"/>
        <v>13108.758421559189</v>
      </c>
      <c r="M1989" s="6">
        <f>MAX($B$3:B1989)</f>
        <v>11.72</v>
      </c>
    </row>
    <row r="1990" spans="1:13" x14ac:dyDescent="0.25">
      <c r="A1990" s="1">
        <v>38743</v>
      </c>
      <c r="B1990" s="6">
        <v>10.17</v>
      </c>
      <c r="C1990" s="6">
        <v>5.4067230000000004</v>
      </c>
      <c r="D1990" s="6">
        <f>_xlfn.IFNA(VLOOKUP(A1990,'APIUX Dividends'!A:B,2,FALSE),0)*G1990</f>
        <v>0</v>
      </c>
      <c r="E1990" t="str">
        <f>IF(B1990&lt;0.8*MAX($B$3:B1990), "reinvest dividends","")</f>
        <v/>
      </c>
      <c r="F1990" s="4">
        <f t="shared" si="155"/>
        <v>1276.4428409612315</v>
      </c>
      <c r="G1990" s="4">
        <f t="shared" si="159"/>
        <v>962.4639076034648</v>
      </c>
      <c r="H1990" s="6">
        <f t="shared" si="156"/>
        <v>9788.2579403272375</v>
      </c>
      <c r="I1990" s="6">
        <f>SUM($D$3:D1990)</f>
        <v>3291.6265640038491</v>
      </c>
      <c r="K1990" s="6">
        <f t="shared" si="158"/>
        <v>12981.423692575723</v>
      </c>
      <c r="L1990" s="6">
        <f t="shared" si="157"/>
        <v>13079.884504331087</v>
      </c>
      <c r="M1990" s="6">
        <f>MAX($B$3:B1990)</f>
        <v>11.72</v>
      </c>
    </row>
    <row r="1991" spans="1:13" x14ac:dyDescent="0.25">
      <c r="A1991" s="1">
        <v>38744</v>
      </c>
      <c r="B1991" s="6">
        <v>10.16</v>
      </c>
      <c r="C1991" s="6">
        <v>5.4014049999999996</v>
      </c>
      <c r="D1991" s="6">
        <f>_xlfn.IFNA(VLOOKUP(A1991,'APIUX Dividends'!A:B,2,FALSE),0)*G1991</f>
        <v>0</v>
      </c>
      <c r="E1991" t="str">
        <f>IF(B1991&lt;0.8*MAX($B$3:B1991), "reinvest dividends","")</f>
        <v/>
      </c>
      <c r="F1991" s="4">
        <f t="shared" si="155"/>
        <v>1276.4428409612315</v>
      </c>
      <c r="G1991" s="4">
        <f t="shared" si="159"/>
        <v>962.4639076034648</v>
      </c>
      <c r="H1991" s="6">
        <f t="shared" si="156"/>
        <v>9778.6333012512023</v>
      </c>
      <c r="I1991" s="6">
        <f>SUM($D$3:D1991)</f>
        <v>3291.6265640038491</v>
      </c>
      <c r="K1991" s="6">
        <f t="shared" si="158"/>
        <v>12968.659264166112</v>
      </c>
      <c r="L1991" s="6">
        <f t="shared" si="157"/>
        <v>13070.259865255051</v>
      </c>
      <c r="M1991" s="6">
        <f>MAX($B$3:B1991)</f>
        <v>11.72</v>
      </c>
    </row>
    <row r="1992" spans="1:13" x14ac:dyDescent="0.25">
      <c r="A1992" s="1">
        <v>38747</v>
      </c>
      <c r="B1992" s="6">
        <v>10.17</v>
      </c>
      <c r="C1992" s="6">
        <v>5.4067230000000004</v>
      </c>
      <c r="D1992" s="6">
        <f>_xlfn.IFNA(VLOOKUP(A1992,'APIUX Dividends'!A:B,2,FALSE),0)*G1992</f>
        <v>0</v>
      </c>
      <c r="E1992" t="str">
        <f>IF(B1992&lt;0.8*MAX($B$3:B1992), "reinvest dividends","")</f>
        <v/>
      </c>
      <c r="F1992" s="4">
        <f t="shared" si="155"/>
        <v>1276.4428409612315</v>
      </c>
      <c r="G1992" s="4">
        <f t="shared" si="159"/>
        <v>962.4639076034648</v>
      </c>
      <c r="H1992" s="6">
        <f t="shared" si="156"/>
        <v>9788.2579403272375</v>
      </c>
      <c r="I1992" s="6">
        <f>SUM($D$3:D1992)</f>
        <v>3291.6265640038491</v>
      </c>
      <c r="K1992" s="6">
        <f t="shared" si="158"/>
        <v>12981.423692575723</v>
      </c>
      <c r="L1992" s="6">
        <f t="shared" si="157"/>
        <v>13079.884504331087</v>
      </c>
      <c r="M1992" s="6">
        <f>MAX($B$3:B1992)</f>
        <v>11.72</v>
      </c>
    </row>
    <row r="1993" spans="1:13" x14ac:dyDescent="0.25">
      <c r="A1993" s="1">
        <v>38748</v>
      </c>
      <c r="B1993" s="6">
        <v>10.16</v>
      </c>
      <c r="C1993" s="6">
        <v>5.4014049999999996</v>
      </c>
      <c r="D1993" s="6">
        <f>_xlfn.IFNA(VLOOKUP(A1993,'APIUX Dividends'!A:B,2,FALSE),0)*G1993</f>
        <v>0</v>
      </c>
      <c r="E1993" t="str">
        <f>IF(B1993&lt;0.8*MAX($B$3:B1993), "reinvest dividends","")</f>
        <v/>
      </c>
      <c r="F1993" s="4">
        <f t="shared" si="155"/>
        <v>1276.4428409612315</v>
      </c>
      <c r="G1993" s="4">
        <f t="shared" si="159"/>
        <v>962.4639076034648</v>
      </c>
      <c r="H1993" s="6">
        <f t="shared" si="156"/>
        <v>9778.6333012512023</v>
      </c>
      <c r="I1993" s="6">
        <f>SUM($D$3:D1993)</f>
        <v>3291.6265640038491</v>
      </c>
      <c r="K1993" s="6">
        <f t="shared" si="158"/>
        <v>12968.659264166112</v>
      </c>
      <c r="L1993" s="6">
        <f t="shared" si="157"/>
        <v>13070.259865255051</v>
      </c>
      <c r="M1993" s="6">
        <f>MAX($B$3:B1993)</f>
        <v>11.72</v>
      </c>
    </row>
    <row r="1994" spans="1:13" x14ac:dyDescent="0.25">
      <c r="A1994" s="1">
        <v>38749</v>
      </c>
      <c r="B1994" s="6">
        <v>10.17</v>
      </c>
      <c r="C1994" s="6">
        <v>5.4067230000000004</v>
      </c>
      <c r="D1994" s="6">
        <f>_xlfn.IFNA(VLOOKUP(A1994,'APIUX Dividends'!A:B,2,FALSE),0)*G1994</f>
        <v>0</v>
      </c>
      <c r="E1994" t="str">
        <f>IF(B1994&lt;0.8*MAX($B$3:B1994), "reinvest dividends","")</f>
        <v/>
      </c>
      <c r="F1994" s="4">
        <f t="shared" si="155"/>
        <v>1276.4428409612315</v>
      </c>
      <c r="G1994" s="4">
        <f t="shared" si="159"/>
        <v>962.4639076034648</v>
      </c>
      <c r="H1994" s="6">
        <f t="shared" si="156"/>
        <v>9788.2579403272375</v>
      </c>
      <c r="I1994" s="6">
        <f>SUM($D$3:D1994)</f>
        <v>3291.6265640038491</v>
      </c>
      <c r="K1994" s="6">
        <f t="shared" si="158"/>
        <v>12981.423692575723</v>
      </c>
      <c r="L1994" s="6">
        <f t="shared" si="157"/>
        <v>13079.884504331087</v>
      </c>
      <c r="M1994" s="6">
        <f>MAX($B$3:B1994)</f>
        <v>11.72</v>
      </c>
    </row>
    <row r="1995" spans="1:13" x14ac:dyDescent="0.25">
      <c r="A1995" s="1">
        <v>38750</v>
      </c>
      <c r="B1995" s="6">
        <v>10.16</v>
      </c>
      <c r="C1995" s="6">
        <v>5.4014049999999996</v>
      </c>
      <c r="D1995" s="6">
        <f>_xlfn.IFNA(VLOOKUP(A1995,'APIUX Dividends'!A:B,2,FALSE),0)*G1995</f>
        <v>0</v>
      </c>
      <c r="E1995" t="str">
        <f>IF(B1995&lt;0.8*MAX($B$3:B1995), "reinvest dividends","")</f>
        <v/>
      </c>
      <c r="F1995" s="4">
        <f t="shared" si="155"/>
        <v>1276.4428409612315</v>
      </c>
      <c r="G1995" s="4">
        <f t="shared" si="159"/>
        <v>962.4639076034648</v>
      </c>
      <c r="H1995" s="6">
        <f t="shared" si="156"/>
        <v>9778.6333012512023</v>
      </c>
      <c r="I1995" s="6">
        <f>SUM($D$3:D1995)</f>
        <v>3291.6265640038491</v>
      </c>
      <c r="K1995" s="6">
        <f t="shared" si="158"/>
        <v>12968.659264166112</v>
      </c>
      <c r="L1995" s="6">
        <f t="shared" si="157"/>
        <v>13070.259865255051</v>
      </c>
      <c r="M1995" s="6">
        <f>MAX($B$3:B1995)</f>
        <v>11.72</v>
      </c>
    </row>
    <row r="1996" spans="1:13" x14ac:dyDescent="0.25">
      <c r="A1996" s="1">
        <v>38751</v>
      </c>
      <c r="B1996" s="6">
        <v>10.16</v>
      </c>
      <c r="C1996" s="6">
        <v>5.4014049999999996</v>
      </c>
      <c r="D1996" s="6">
        <f>_xlfn.IFNA(VLOOKUP(A1996,'APIUX Dividends'!A:B,2,FALSE),0)*G1996</f>
        <v>0</v>
      </c>
      <c r="E1996" t="str">
        <f>IF(B1996&lt;0.8*MAX($B$3:B1996), "reinvest dividends","")</f>
        <v/>
      </c>
      <c r="F1996" s="4">
        <f t="shared" si="155"/>
        <v>1276.4428409612315</v>
      </c>
      <c r="G1996" s="4">
        <f t="shared" si="159"/>
        <v>962.4639076034648</v>
      </c>
      <c r="H1996" s="6">
        <f t="shared" si="156"/>
        <v>9778.6333012512023</v>
      </c>
      <c r="I1996" s="6">
        <f>SUM($D$3:D1996)</f>
        <v>3291.6265640038491</v>
      </c>
      <c r="K1996" s="6">
        <f t="shared" si="158"/>
        <v>12968.659264166112</v>
      </c>
      <c r="L1996" s="6">
        <f t="shared" si="157"/>
        <v>13070.259865255051</v>
      </c>
      <c r="M1996" s="6">
        <f>MAX($B$3:B1996)</f>
        <v>11.72</v>
      </c>
    </row>
    <row r="1997" spans="1:13" x14ac:dyDescent="0.25">
      <c r="A1997" s="1">
        <v>38754</v>
      </c>
      <c r="B1997" s="6">
        <v>10.17</v>
      </c>
      <c r="C1997" s="6">
        <v>5.4067230000000004</v>
      </c>
      <c r="D1997" s="6">
        <f>_xlfn.IFNA(VLOOKUP(A1997,'APIUX Dividends'!A:B,2,FALSE),0)*G1997</f>
        <v>0</v>
      </c>
      <c r="E1997" t="str">
        <f>IF(B1997&lt;0.8*MAX($B$3:B1997), "reinvest dividends","")</f>
        <v/>
      </c>
      <c r="F1997" s="4">
        <f t="shared" si="155"/>
        <v>1276.4428409612315</v>
      </c>
      <c r="G1997" s="4">
        <f t="shared" si="159"/>
        <v>962.4639076034648</v>
      </c>
      <c r="H1997" s="6">
        <f t="shared" si="156"/>
        <v>9788.2579403272375</v>
      </c>
      <c r="I1997" s="6">
        <f>SUM($D$3:D1997)</f>
        <v>3291.6265640038491</v>
      </c>
      <c r="K1997" s="6">
        <f t="shared" si="158"/>
        <v>12981.423692575723</v>
      </c>
      <c r="L1997" s="6">
        <f t="shared" si="157"/>
        <v>13079.884504331087</v>
      </c>
      <c r="M1997" s="6">
        <f>MAX($B$3:B1997)</f>
        <v>11.72</v>
      </c>
    </row>
    <row r="1998" spans="1:13" x14ac:dyDescent="0.25">
      <c r="A1998" s="1">
        <v>38755</v>
      </c>
      <c r="B1998" s="6">
        <v>10.17</v>
      </c>
      <c r="C1998" s="6">
        <v>5.4067230000000004</v>
      </c>
      <c r="D1998" s="6">
        <f>_xlfn.IFNA(VLOOKUP(A1998,'APIUX Dividends'!A:B,2,FALSE),0)*G1998</f>
        <v>0</v>
      </c>
      <c r="E1998" t="str">
        <f>IF(B1998&lt;0.8*MAX($B$3:B1998), "reinvest dividends","")</f>
        <v/>
      </c>
      <c r="F1998" s="4">
        <f t="shared" si="155"/>
        <v>1276.4428409612315</v>
      </c>
      <c r="G1998" s="4">
        <f t="shared" si="159"/>
        <v>962.4639076034648</v>
      </c>
      <c r="H1998" s="6">
        <f t="shared" si="156"/>
        <v>9788.2579403272375</v>
      </c>
      <c r="I1998" s="6">
        <f>SUM($D$3:D1998)</f>
        <v>3291.6265640038491</v>
      </c>
      <c r="K1998" s="6">
        <f t="shared" si="158"/>
        <v>12981.423692575723</v>
      </c>
      <c r="L1998" s="6">
        <f t="shared" si="157"/>
        <v>13079.884504331087</v>
      </c>
      <c r="M1998" s="6">
        <f>MAX($B$3:B1998)</f>
        <v>11.72</v>
      </c>
    </row>
    <row r="1999" spans="1:13" x14ac:dyDescent="0.25">
      <c r="A1999" s="1">
        <v>38756</v>
      </c>
      <c r="B1999" s="6">
        <v>10.17</v>
      </c>
      <c r="C1999" s="6">
        <v>5.4067230000000004</v>
      </c>
      <c r="D1999" s="6">
        <f>_xlfn.IFNA(VLOOKUP(A1999,'APIUX Dividends'!A:B,2,FALSE),0)*G1999</f>
        <v>0</v>
      </c>
      <c r="E1999" t="str">
        <f>IF(B1999&lt;0.8*MAX($B$3:B1999), "reinvest dividends","")</f>
        <v/>
      </c>
      <c r="F1999" s="4">
        <f t="shared" si="155"/>
        <v>1276.4428409612315</v>
      </c>
      <c r="G1999" s="4">
        <f t="shared" si="159"/>
        <v>962.4639076034648</v>
      </c>
      <c r="H1999" s="6">
        <f t="shared" si="156"/>
        <v>9788.2579403272375</v>
      </c>
      <c r="I1999" s="6">
        <f>SUM($D$3:D1999)</f>
        <v>3291.6265640038491</v>
      </c>
      <c r="K1999" s="6">
        <f t="shared" si="158"/>
        <v>12981.423692575723</v>
      </c>
      <c r="L1999" s="6">
        <f t="shared" si="157"/>
        <v>13079.884504331087</v>
      </c>
      <c r="M1999" s="6">
        <f>MAX($B$3:B1999)</f>
        <v>11.72</v>
      </c>
    </row>
    <row r="2000" spans="1:13" x14ac:dyDescent="0.25">
      <c r="A2000" s="1">
        <v>38757</v>
      </c>
      <c r="B2000" s="6">
        <v>10.17</v>
      </c>
      <c r="C2000" s="6">
        <v>5.4067230000000004</v>
      </c>
      <c r="D2000" s="6">
        <f>_xlfn.IFNA(VLOOKUP(A2000,'APIUX Dividends'!A:B,2,FALSE),0)*G2000</f>
        <v>0</v>
      </c>
      <c r="E2000" t="str">
        <f>IF(B2000&lt;0.8*MAX($B$3:B2000), "reinvest dividends","")</f>
        <v/>
      </c>
      <c r="F2000" s="4">
        <f t="shared" si="155"/>
        <v>1276.4428409612315</v>
      </c>
      <c r="G2000" s="4">
        <f t="shared" si="159"/>
        <v>962.4639076034648</v>
      </c>
      <c r="H2000" s="6">
        <f t="shared" si="156"/>
        <v>9788.2579403272375</v>
      </c>
      <c r="I2000" s="6">
        <f>SUM($D$3:D2000)</f>
        <v>3291.6265640038491</v>
      </c>
      <c r="K2000" s="6">
        <f t="shared" si="158"/>
        <v>12981.423692575723</v>
      </c>
      <c r="L2000" s="6">
        <f t="shared" si="157"/>
        <v>13079.884504331087</v>
      </c>
      <c r="M2000" s="6">
        <f>MAX($B$3:B2000)</f>
        <v>11.72</v>
      </c>
    </row>
    <row r="2001" spans="1:13" x14ac:dyDescent="0.25">
      <c r="A2001" s="1">
        <v>38758</v>
      </c>
      <c r="B2001" s="6">
        <v>10.17</v>
      </c>
      <c r="C2001" s="6">
        <v>5.4067230000000004</v>
      </c>
      <c r="D2001" s="6">
        <f>_xlfn.IFNA(VLOOKUP(A2001,'APIUX Dividends'!A:B,2,FALSE),0)*G2001</f>
        <v>0</v>
      </c>
      <c r="E2001" t="str">
        <f>IF(B2001&lt;0.8*MAX($B$3:B2001), "reinvest dividends","")</f>
        <v/>
      </c>
      <c r="F2001" s="4">
        <f t="shared" si="155"/>
        <v>1276.4428409612315</v>
      </c>
      <c r="G2001" s="4">
        <f t="shared" si="159"/>
        <v>962.4639076034648</v>
      </c>
      <c r="H2001" s="6">
        <f t="shared" si="156"/>
        <v>9788.2579403272375</v>
      </c>
      <c r="I2001" s="6">
        <f>SUM($D$3:D2001)</f>
        <v>3291.6265640038491</v>
      </c>
      <c r="K2001" s="6">
        <f t="shared" si="158"/>
        <v>12981.423692575723</v>
      </c>
      <c r="L2001" s="6">
        <f t="shared" si="157"/>
        <v>13079.884504331087</v>
      </c>
      <c r="M2001" s="6">
        <f>MAX($B$3:B2001)</f>
        <v>11.72</v>
      </c>
    </row>
    <row r="2002" spans="1:13" x14ac:dyDescent="0.25">
      <c r="A2002" s="1">
        <v>38761</v>
      </c>
      <c r="B2002" s="6">
        <v>10.17</v>
      </c>
      <c r="C2002" s="6">
        <v>5.4067230000000004</v>
      </c>
      <c r="D2002" s="6">
        <f>_xlfn.IFNA(VLOOKUP(A2002,'APIUX Dividends'!A:B,2,FALSE),0)*G2002</f>
        <v>0</v>
      </c>
      <c r="E2002" t="str">
        <f>IF(B2002&lt;0.8*MAX($B$3:B2002), "reinvest dividends","")</f>
        <v/>
      </c>
      <c r="F2002" s="4">
        <f t="shared" si="155"/>
        <v>1276.4428409612315</v>
      </c>
      <c r="G2002" s="4">
        <f t="shared" si="159"/>
        <v>962.4639076034648</v>
      </c>
      <c r="H2002" s="6">
        <f t="shared" si="156"/>
        <v>9788.2579403272375</v>
      </c>
      <c r="I2002" s="6">
        <f>SUM($D$3:D2002)</f>
        <v>3291.6265640038491</v>
      </c>
      <c r="K2002" s="6">
        <f t="shared" si="158"/>
        <v>12981.423692575723</v>
      </c>
      <c r="L2002" s="6">
        <f t="shared" si="157"/>
        <v>13079.884504331087</v>
      </c>
      <c r="M2002" s="6">
        <f>MAX($B$3:B2002)</f>
        <v>11.72</v>
      </c>
    </row>
    <row r="2003" spans="1:13" x14ac:dyDescent="0.25">
      <c r="A2003" s="1">
        <v>38762</v>
      </c>
      <c r="B2003" s="6">
        <v>10.17</v>
      </c>
      <c r="C2003" s="6">
        <v>5.4067230000000004</v>
      </c>
      <c r="D2003" s="6">
        <f>_xlfn.IFNA(VLOOKUP(A2003,'APIUX Dividends'!A:B,2,FALSE),0)*G2003</f>
        <v>0</v>
      </c>
      <c r="E2003" t="str">
        <f>IF(B2003&lt;0.8*MAX($B$3:B2003), "reinvest dividends","")</f>
        <v/>
      </c>
      <c r="F2003" s="4">
        <f t="shared" si="155"/>
        <v>1276.4428409612315</v>
      </c>
      <c r="G2003" s="4">
        <f t="shared" si="159"/>
        <v>962.4639076034648</v>
      </c>
      <c r="H2003" s="6">
        <f t="shared" si="156"/>
        <v>9788.2579403272375</v>
      </c>
      <c r="I2003" s="6">
        <f>SUM($D$3:D2003)</f>
        <v>3291.6265640038491</v>
      </c>
      <c r="K2003" s="6">
        <f t="shared" si="158"/>
        <v>12981.423692575723</v>
      </c>
      <c r="L2003" s="6">
        <f t="shared" si="157"/>
        <v>13079.884504331087</v>
      </c>
      <c r="M2003" s="6">
        <f>MAX($B$3:B2003)</f>
        <v>11.72</v>
      </c>
    </row>
    <row r="2004" spans="1:13" x14ac:dyDescent="0.25">
      <c r="A2004" s="1">
        <v>38763</v>
      </c>
      <c r="B2004" s="6">
        <v>10.15</v>
      </c>
      <c r="C2004" s="6">
        <v>5.3960879999999998</v>
      </c>
      <c r="D2004" s="6">
        <f>_xlfn.IFNA(VLOOKUP(A2004,'APIUX Dividends'!A:B,2,FALSE),0)*G2004</f>
        <v>0</v>
      </c>
      <c r="E2004" t="str">
        <f>IF(B2004&lt;0.8*MAX($B$3:B2004), "reinvest dividends","")</f>
        <v/>
      </c>
      <c r="F2004" s="4">
        <f t="shared" ref="F2004:F2067" si="160">F2003+(D2004/B2004)</f>
        <v>1276.4428409612315</v>
      </c>
      <c r="G2004" s="4">
        <f t="shared" si="159"/>
        <v>962.4639076034648</v>
      </c>
      <c r="H2004" s="6">
        <f t="shared" si="156"/>
        <v>9769.0086621751689</v>
      </c>
      <c r="I2004" s="6">
        <f>SUM($D$3:D2004)</f>
        <v>3291.6265640038491</v>
      </c>
      <c r="K2004" s="6">
        <f t="shared" si="158"/>
        <v>12955.8948357565</v>
      </c>
      <c r="L2004" s="6">
        <f t="shared" si="157"/>
        <v>13060.635226179018</v>
      </c>
      <c r="M2004" s="6">
        <f>MAX($B$3:B2004)</f>
        <v>11.72</v>
      </c>
    </row>
    <row r="2005" spans="1:13" x14ac:dyDescent="0.25">
      <c r="A2005" s="1">
        <v>38764</v>
      </c>
      <c r="B2005" s="6">
        <v>10.15</v>
      </c>
      <c r="C2005" s="6">
        <v>5.3960879999999998</v>
      </c>
      <c r="D2005" s="6">
        <f>_xlfn.IFNA(VLOOKUP(A2005,'APIUX Dividends'!A:B,2,FALSE),0)*G2005</f>
        <v>0</v>
      </c>
      <c r="E2005" t="str">
        <f>IF(B2005&lt;0.8*MAX($B$3:B2005), "reinvest dividends","")</f>
        <v/>
      </c>
      <c r="F2005" s="4">
        <f t="shared" si="160"/>
        <v>1276.4428409612315</v>
      </c>
      <c r="G2005" s="4">
        <f t="shared" si="159"/>
        <v>962.4639076034648</v>
      </c>
      <c r="H2005" s="6">
        <f t="shared" si="156"/>
        <v>9769.0086621751689</v>
      </c>
      <c r="I2005" s="6">
        <f>SUM($D$3:D2005)</f>
        <v>3291.6265640038491</v>
      </c>
      <c r="K2005" s="6">
        <f t="shared" si="158"/>
        <v>12955.8948357565</v>
      </c>
      <c r="L2005" s="6">
        <f t="shared" si="157"/>
        <v>13060.635226179018</v>
      </c>
      <c r="M2005" s="6">
        <f>MAX($B$3:B2005)</f>
        <v>11.72</v>
      </c>
    </row>
    <row r="2006" spans="1:13" x14ac:dyDescent="0.25">
      <c r="A2006" s="1">
        <v>38765</v>
      </c>
      <c r="B2006" s="6">
        <v>10.16</v>
      </c>
      <c r="C2006" s="6">
        <v>5.4014049999999996</v>
      </c>
      <c r="D2006" s="6">
        <f>_xlfn.IFNA(VLOOKUP(A2006,'APIUX Dividends'!A:B,2,FALSE),0)*G2006</f>
        <v>0</v>
      </c>
      <c r="E2006" t="str">
        <f>IF(B2006&lt;0.8*MAX($B$3:B2006), "reinvest dividends","")</f>
        <v/>
      </c>
      <c r="F2006" s="4">
        <f t="shared" si="160"/>
        <v>1276.4428409612315</v>
      </c>
      <c r="G2006" s="4">
        <f t="shared" si="159"/>
        <v>962.4639076034648</v>
      </c>
      <c r="H2006" s="6">
        <f t="shared" si="156"/>
        <v>9778.6333012512023</v>
      </c>
      <c r="I2006" s="6">
        <f>SUM($D$3:D2006)</f>
        <v>3291.6265640038491</v>
      </c>
      <c r="K2006" s="6">
        <f t="shared" si="158"/>
        <v>12968.659264166112</v>
      </c>
      <c r="L2006" s="6">
        <f t="shared" si="157"/>
        <v>13070.259865255051</v>
      </c>
      <c r="M2006" s="6">
        <f>MAX($B$3:B2006)</f>
        <v>11.72</v>
      </c>
    </row>
    <row r="2007" spans="1:13" x14ac:dyDescent="0.25">
      <c r="A2007" s="1">
        <v>38769</v>
      </c>
      <c r="B2007" s="6">
        <v>10.18</v>
      </c>
      <c r="C2007" s="6">
        <v>5.4120379999999999</v>
      </c>
      <c r="D2007" s="6">
        <f>_xlfn.IFNA(VLOOKUP(A2007,'APIUX Dividends'!A:B,2,FALSE),0)*G2007</f>
        <v>0</v>
      </c>
      <c r="E2007" t="str">
        <f>IF(B2007&lt;0.8*MAX($B$3:B2007), "reinvest dividends","")</f>
        <v/>
      </c>
      <c r="F2007" s="4">
        <f t="shared" si="160"/>
        <v>1276.4428409612315</v>
      </c>
      <c r="G2007" s="4">
        <f t="shared" si="159"/>
        <v>962.4639076034648</v>
      </c>
      <c r="H2007" s="6">
        <f t="shared" si="156"/>
        <v>9797.8825794032709</v>
      </c>
      <c r="I2007" s="6">
        <f>SUM($D$3:D2007)</f>
        <v>3291.6265640038491</v>
      </c>
      <c r="K2007" s="6">
        <f t="shared" si="158"/>
        <v>12994.188120985336</v>
      </c>
      <c r="L2007" s="6">
        <f t="shared" si="157"/>
        <v>13089.50914340712</v>
      </c>
      <c r="M2007" s="6">
        <f>MAX($B$3:B2007)</f>
        <v>11.72</v>
      </c>
    </row>
    <row r="2008" spans="1:13" x14ac:dyDescent="0.25">
      <c r="A2008" s="1">
        <v>38770</v>
      </c>
      <c r="B2008" s="6">
        <v>10.18</v>
      </c>
      <c r="C2008" s="6">
        <v>5.4120379999999999</v>
      </c>
      <c r="D2008" s="6">
        <f>_xlfn.IFNA(VLOOKUP(A2008,'APIUX Dividends'!A:B,2,FALSE),0)*G2008</f>
        <v>0</v>
      </c>
      <c r="E2008" t="str">
        <f>IF(B2008&lt;0.8*MAX($B$3:B2008), "reinvest dividends","")</f>
        <v/>
      </c>
      <c r="F2008" s="4">
        <f t="shared" si="160"/>
        <v>1276.4428409612315</v>
      </c>
      <c r="G2008" s="4">
        <f t="shared" si="159"/>
        <v>962.4639076034648</v>
      </c>
      <c r="H2008" s="6">
        <f t="shared" si="156"/>
        <v>9797.8825794032709</v>
      </c>
      <c r="I2008" s="6">
        <f>SUM($D$3:D2008)</f>
        <v>3291.6265640038491</v>
      </c>
      <c r="K2008" s="6">
        <f t="shared" si="158"/>
        <v>12994.188120985336</v>
      </c>
      <c r="L2008" s="6">
        <f t="shared" si="157"/>
        <v>13089.50914340712</v>
      </c>
      <c r="M2008" s="6">
        <f>MAX($B$3:B2008)</f>
        <v>11.72</v>
      </c>
    </row>
    <row r="2009" spans="1:13" x14ac:dyDescent="0.25">
      <c r="A2009" s="1">
        <v>38771</v>
      </c>
      <c r="B2009" s="6">
        <v>10.199999999999999</v>
      </c>
      <c r="C2009" s="6">
        <v>5.4226720000000004</v>
      </c>
      <c r="D2009" s="6">
        <f>_xlfn.IFNA(VLOOKUP(A2009,'APIUX Dividends'!A:B,2,FALSE),0)*G2009</f>
        <v>0</v>
      </c>
      <c r="E2009" t="str">
        <f>IF(B2009&lt;0.8*MAX($B$3:B2009), "reinvest dividends","")</f>
        <v/>
      </c>
      <c r="F2009" s="4">
        <f t="shared" si="160"/>
        <v>1276.4428409612315</v>
      </c>
      <c r="G2009" s="4">
        <f t="shared" si="159"/>
        <v>962.4639076034648</v>
      </c>
      <c r="H2009" s="6">
        <f t="shared" si="156"/>
        <v>9817.1318575553396</v>
      </c>
      <c r="I2009" s="6">
        <f>SUM($D$3:D2009)</f>
        <v>3291.6265640038491</v>
      </c>
      <c r="K2009" s="6">
        <f t="shared" si="158"/>
        <v>13019.716977804561</v>
      </c>
      <c r="L2009" s="6">
        <f t="shared" si="157"/>
        <v>13108.758421559189</v>
      </c>
      <c r="M2009" s="6">
        <f>MAX($B$3:B2009)</f>
        <v>11.72</v>
      </c>
    </row>
    <row r="2010" spans="1:13" x14ac:dyDescent="0.25">
      <c r="A2010" s="1">
        <v>38772</v>
      </c>
      <c r="B2010" s="6">
        <v>10.199999999999999</v>
      </c>
      <c r="C2010" s="6">
        <v>5.4226720000000004</v>
      </c>
      <c r="D2010" s="6">
        <f>_xlfn.IFNA(VLOOKUP(A2010,'APIUX Dividends'!A:B,2,FALSE),0)*G2010</f>
        <v>0</v>
      </c>
      <c r="E2010" t="str">
        <f>IF(B2010&lt;0.8*MAX($B$3:B2010), "reinvest dividends","")</f>
        <v/>
      </c>
      <c r="F2010" s="4">
        <f t="shared" si="160"/>
        <v>1276.4428409612315</v>
      </c>
      <c r="G2010" s="4">
        <f t="shared" si="159"/>
        <v>962.4639076034648</v>
      </c>
      <c r="H2010" s="6">
        <f t="shared" si="156"/>
        <v>9817.1318575553396</v>
      </c>
      <c r="I2010" s="6">
        <f>SUM($D$3:D2010)</f>
        <v>3291.6265640038491</v>
      </c>
      <c r="K2010" s="6">
        <f t="shared" si="158"/>
        <v>13019.716977804561</v>
      </c>
      <c r="L2010" s="6">
        <f t="shared" si="157"/>
        <v>13108.758421559189</v>
      </c>
      <c r="M2010" s="6">
        <f>MAX($B$3:B2010)</f>
        <v>11.72</v>
      </c>
    </row>
    <row r="2011" spans="1:13" x14ac:dyDescent="0.25">
      <c r="A2011" s="1">
        <v>38775</v>
      </c>
      <c r="B2011" s="6">
        <v>10.199999999999999</v>
      </c>
      <c r="C2011" s="6">
        <v>5.4226720000000004</v>
      </c>
      <c r="D2011" s="6">
        <f>_xlfn.IFNA(VLOOKUP(A2011,'APIUX Dividends'!A:B,2,FALSE),0)*G2011</f>
        <v>0</v>
      </c>
      <c r="E2011" t="str">
        <f>IF(B2011&lt;0.8*MAX($B$3:B2011), "reinvest dividends","")</f>
        <v/>
      </c>
      <c r="F2011" s="4">
        <f t="shared" si="160"/>
        <v>1276.4428409612315</v>
      </c>
      <c r="G2011" s="4">
        <f t="shared" si="159"/>
        <v>962.4639076034648</v>
      </c>
      <c r="H2011" s="6">
        <f t="shared" si="156"/>
        <v>9817.1318575553396</v>
      </c>
      <c r="I2011" s="6">
        <f>SUM($D$3:D2011)</f>
        <v>3291.6265640038491</v>
      </c>
      <c r="K2011" s="6">
        <f t="shared" si="158"/>
        <v>13019.716977804561</v>
      </c>
      <c r="L2011" s="6">
        <f t="shared" si="157"/>
        <v>13108.758421559189</v>
      </c>
      <c r="M2011" s="6">
        <f>MAX($B$3:B2011)</f>
        <v>11.72</v>
      </c>
    </row>
    <row r="2012" spans="1:13" x14ac:dyDescent="0.25">
      <c r="A2012" s="1">
        <v>38776</v>
      </c>
      <c r="B2012" s="6">
        <v>10.199999999999999</v>
      </c>
      <c r="C2012" s="6">
        <v>5.4226720000000004</v>
      </c>
      <c r="D2012" s="6">
        <f>_xlfn.IFNA(VLOOKUP(A2012,'APIUX Dividends'!A:B,2,FALSE),0)*G2012</f>
        <v>0</v>
      </c>
      <c r="E2012" t="str">
        <f>IF(B2012&lt;0.8*MAX($B$3:B2012), "reinvest dividends","")</f>
        <v/>
      </c>
      <c r="F2012" s="4">
        <f t="shared" si="160"/>
        <v>1276.4428409612315</v>
      </c>
      <c r="G2012" s="4">
        <f t="shared" si="159"/>
        <v>962.4639076034648</v>
      </c>
      <c r="H2012" s="6">
        <f t="shared" si="156"/>
        <v>9817.1318575553396</v>
      </c>
      <c r="I2012" s="6">
        <f>SUM($D$3:D2012)</f>
        <v>3291.6265640038491</v>
      </c>
      <c r="K2012" s="6">
        <f t="shared" si="158"/>
        <v>13019.716977804561</v>
      </c>
      <c r="L2012" s="6">
        <f t="shared" si="157"/>
        <v>13108.758421559189</v>
      </c>
      <c r="M2012" s="6">
        <f>MAX($B$3:B2012)</f>
        <v>11.72</v>
      </c>
    </row>
    <row r="2013" spans="1:13" x14ac:dyDescent="0.25">
      <c r="A2013" s="1">
        <v>38777</v>
      </c>
      <c r="B2013" s="6">
        <v>10.220000000000001</v>
      </c>
      <c r="C2013" s="6">
        <v>5.4333020000000003</v>
      </c>
      <c r="D2013" s="6">
        <f>_xlfn.IFNA(VLOOKUP(A2013,'APIUX Dividends'!A:B,2,FALSE),0)*G2013</f>
        <v>0</v>
      </c>
      <c r="E2013" t="str">
        <f>IF(B2013&lt;0.8*MAX($B$3:B2013), "reinvest dividends","")</f>
        <v/>
      </c>
      <c r="F2013" s="4">
        <f t="shared" si="160"/>
        <v>1276.4428409612315</v>
      </c>
      <c r="G2013" s="4">
        <f t="shared" si="159"/>
        <v>962.4639076034648</v>
      </c>
      <c r="H2013" s="6">
        <f t="shared" si="156"/>
        <v>9836.3811357074101</v>
      </c>
      <c r="I2013" s="6">
        <f>SUM($D$3:D2013)</f>
        <v>3291.6265640038491</v>
      </c>
      <c r="K2013" s="6">
        <f t="shared" si="158"/>
        <v>13045.245834623787</v>
      </c>
      <c r="L2013" s="6">
        <f t="shared" si="157"/>
        <v>13128.007699711259</v>
      </c>
      <c r="M2013" s="6">
        <f>MAX($B$3:B2013)</f>
        <v>11.72</v>
      </c>
    </row>
    <row r="2014" spans="1:13" x14ac:dyDescent="0.25">
      <c r="A2014" s="1">
        <v>38778</v>
      </c>
      <c r="B2014" s="6">
        <v>10.220000000000001</v>
      </c>
      <c r="C2014" s="6">
        <v>5.4333020000000003</v>
      </c>
      <c r="D2014" s="6">
        <f>_xlfn.IFNA(VLOOKUP(A2014,'APIUX Dividends'!A:B,2,FALSE),0)*G2014</f>
        <v>0</v>
      </c>
      <c r="E2014" t="str">
        <f>IF(B2014&lt;0.8*MAX($B$3:B2014), "reinvest dividends","")</f>
        <v/>
      </c>
      <c r="F2014" s="4">
        <f t="shared" si="160"/>
        <v>1276.4428409612315</v>
      </c>
      <c r="G2014" s="4">
        <f t="shared" si="159"/>
        <v>962.4639076034648</v>
      </c>
      <c r="H2014" s="6">
        <f t="shared" si="156"/>
        <v>9836.3811357074101</v>
      </c>
      <c r="I2014" s="6">
        <f>SUM($D$3:D2014)</f>
        <v>3291.6265640038491</v>
      </c>
      <c r="K2014" s="6">
        <f t="shared" si="158"/>
        <v>13045.245834623787</v>
      </c>
      <c r="L2014" s="6">
        <f t="shared" si="157"/>
        <v>13128.007699711259</v>
      </c>
      <c r="M2014" s="6">
        <f>MAX($B$3:B2014)</f>
        <v>11.72</v>
      </c>
    </row>
    <row r="2015" spans="1:13" x14ac:dyDescent="0.25">
      <c r="A2015" s="1">
        <v>38779</v>
      </c>
      <c r="B2015" s="6">
        <v>10.210000000000001</v>
      </c>
      <c r="C2015" s="6">
        <v>5.4279890000000002</v>
      </c>
      <c r="D2015" s="6">
        <f>_xlfn.IFNA(VLOOKUP(A2015,'APIUX Dividends'!A:B,2,FALSE),0)*G2015</f>
        <v>0</v>
      </c>
      <c r="E2015" t="str">
        <f>IF(B2015&lt;0.8*MAX($B$3:B2015), "reinvest dividends","")</f>
        <v/>
      </c>
      <c r="F2015" s="4">
        <f t="shared" si="160"/>
        <v>1276.4428409612315</v>
      </c>
      <c r="G2015" s="4">
        <f t="shared" si="159"/>
        <v>962.4639076034648</v>
      </c>
      <c r="H2015" s="6">
        <f t="shared" si="156"/>
        <v>9826.7564966313766</v>
      </c>
      <c r="I2015" s="6">
        <f>SUM($D$3:D2015)</f>
        <v>3291.6265640038491</v>
      </c>
      <c r="K2015" s="6">
        <f t="shared" si="158"/>
        <v>13032.481406214174</v>
      </c>
      <c r="L2015" s="6">
        <f t="shared" si="157"/>
        <v>13118.383060635226</v>
      </c>
      <c r="M2015" s="6">
        <f>MAX($B$3:B2015)</f>
        <v>11.72</v>
      </c>
    </row>
    <row r="2016" spans="1:13" x14ac:dyDescent="0.25">
      <c r="A2016" s="1">
        <v>38782</v>
      </c>
      <c r="B2016" s="6">
        <v>10.19</v>
      </c>
      <c r="C2016" s="6">
        <v>5.4173530000000003</v>
      </c>
      <c r="D2016" s="6">
        <f>_xlfn.IFNA(VLOOKUP(A2016,'APIUX Dividends'!A:B,2,FALSE),0)*G2016</f>
        <v>0</v>
      </c>
      <c r="E2016" t="str">
        <f>IF(B2016&lt;0.8*MAX($B$3:B2016), "reinvest dividends","")</f>
        <v/>
      </c>
      <c r="F2016" s="4">
        <f t="shared" si="160"/>
        <v>1276.4428409612315</v>
      </c>
      <c r="G2016" s="4">
        <f t="shared" si="159"/>
        <v>962.4639076034648</v>
      </c>
      <c r="H2016" s="6">
        <f t="shared" si="156"/>
        <v>9807.5072184793062</v>
      </c>
      <c r="I2016" s="6">
        <f>SUM($D$3:D2016)</f>
        <v>3291.6265640038491</v>
      </c>
      <c r="K2016" s="6">
        <f t="shared" si="158"/>
        <v>13006.952549394948</v>
      </c>
      <c r="L2016" s="6">
        <f t="shared" si="157"/>
        <v>13099.133782483155</v>
      </c>
      <c r="M2016" s="6">
        <f>MAX($B$3:B2016)</f>
        <v>11.72</v>
      </c>
    </row>
    <row r="2017" spans="1:13" x14ac:dyDescent="0.25">
      <c r="A2017" s="1">
        <v>38783</v>
      </c>
      <c r="B2017" s="6">
        <v>10.16</v>
      </c>
      <c r="C2017" s="6">
        <v>5.4014049999999996</v>
      </c>
      <c r="D2017" s="6">
        <f>_xlfn.IFNA(VLOOKUP(A2017,'APIUX Dividends'!A:B,2,FALSE),0)*G2017</f>
        <v>0</v>
      </c>
      <c r="E2017" t="str">
        <f>IF(B2017&lt;0.8*MAX($B$3:B2017), "reinvest dividends","")</f>
        <v/>
      </c>
      <c r="F2017" s="4">
        <f t="shared" si="160"/>
        <v>1276.4428409612315</v>
      </c>
      <c r="G2017" s="4">
        <f t="shared" si="159"/>
        <v>962.4639076034648</v>
      </c>
      <c r="H2017" s="6">
        <f t="shared" si="156"/>
        <v>9778.6333012512023</v>
      </c>
      <c r="I2017" s="6">
        <f>SUM($D$3:D2017)</f>
        <v>3291.6265640038491</v>
      </c>
      <c r="K2017" s="6">
        <f t="shared" si="158"/>
        <v>12968.659264166112</v>
      </c>
      <c r="L2017" s="6">
        <f t="shared" si="157"/>
        <v>13070.259865255051</v>
      </c>
      <c r="M2017" s="6">
        <f>MAX($B$3:B2017)</f>
        <v>11.72</v>
      </c>
    </row>
    <row r="2018" spans="1:13" x14ac:dyDescent="0.25">
      <c r="A2018" s="1">
        <v>38784</v>
      </c>
      <c r="B2018" s="6">
        <v>10.15</v>
      </c>
      <c r="C2018" s="6">
        <v>5.3960879999999998</v>
      </c>
      <c r="D2018" s="6">
        <f>_xlfn.IFNA(VLOOKUP(A2018,'APIUX Dividends'!A:B,2,FALSE),0)*G2018</f>
        <v>0</v>
      </c>
      <c r="E2018" t="str">
        <f>IF(B2018&lt;0.8*MAX($B$3:B2018), "reinvest dividends","")</f>
        <v/>
      </c>
      <c r="F2018" s="4">
        <f t="shared" si="160"/>
        <v>1276.4428409612315</v>
      </c>
      <c r="G2018" s="4">
        <f t="shared" si="159"/>
        <v>962.4639076034648</v>
      </c>
      <c r="H2018" s="6">
        <f t="shared" si="156"/>
        <v>9769.0086621751689</v>
      </c>
      <c r="I2018" s="6">
        <f>SUM($D$3:D2018)</f>
        <v>3291.6265640038491</v>
      </c>
      <c r="K2018" s="6">
        <f t="shared" si="158"/>
        <v>12955.8948357565</v>
      </c>
      <c r="L2018" s="6">
        <f t="shared" si="157"/>
        <v>13060.635226179018</v>
      </c>
      <c r="M2018" s="6">
        <f>MAX($B$3:B2018)</f>
        <v>11.72</v>
      </c>
    </row>
    <row r="2019" spans="1:13" x14ac:dyDescent="0.25">
      <c r="A2019" s="1">
        <v>38785</v>
      </c>
      <c r="B2019" s="6">
        <v>10.14</v>
      </c>
      <c r="C2019" s="6">
        <v>5.3907720000000001</v>
      </c>
      <c r="D2019" s="6">
        <f>_xlfn.IFNA(VLOOKUP(A2019,'APIUX Dividends'!A:B,2,FALSE),0)*G2019</f>
        <v>0</v>
      </c>
      <c r="E2019" t="str">
        <f>IF(B2019&lt;0.8*MAX($B$3:B2019), "reinvest dividends","")</f>
        <v/>
      </c>
      <c r="F2019" s="4">
        <f t="shared" si="160"/>
        <v>1276.4428409612315</v>
      </c>
      <c r="G2019" s="4">
        <f t="shared" si="159"/>
        <v>962.4639076034648</v>
      </c>
      <c r="H2019" s="6">
        <f t="shared" si="156"/>
        <v>9759.3840230991336</v>
      </c>
      <c r="I2019" s="6">
        <f>SUM($D$3:D2019)</f>
        <v>3291.6265640038491</v>
      </c>
      <c r="K2019" s="6">
        <f t="shared" si="158"/>
        <v>12943.130407346887</v>
      </c>
      <c r="L2019" s="6">
        <f t="shared" si="157"/>
        <v>13051.010587102983</v>
      </c>
      <c r="M2019" s="6">
        <f>MAX($B$3:B2019)</f>
        <v>11.72</v>
      </c>
    </row>
    <row r="2020" spans="1:13" x14ac:dyDescent="0.25">
      <c r="A2020" s="1">
        <v>38786</v>
      </c>
      <c r="B2020" s="6">
        <v>10.15</v>
      </c>
      <c r="C2020" s="6">
        <v>5.3960879999999998</v>
      </c>
      <c r="D2020" s="6">
        <f>_xlfn.IFNA(VLOOKUP(A2020,'APIUX Dividends'!A:B,2,FALSE),0)*G2020</f>
        <v>0</v>
      </c>
      <c r="E2020" t="str">
        <f>IF(B2020&lt;0.8*MAX($B$3:B2020), "reinvest dividends","")</f>
        <v/>
      </c>
      <c r="F2020" s="4">
        <f t="shared" si="160"/>
        <v>1276.4428409612315</v>
      </c>
      <c r="G2020" s="4">
        <f t="shared" si="159"/>
        <v>962.4639076034648</v>
      </c>
      <c r="H2020" s="6">
        <f t="shared" si="156"/>
        <v>9769.0086621751689</v>
      </c>
      <c r="I2020" s="6">
        <f>SUM($D$3:D2020)</f>
        <v>3291.6265640038491</v>
      </c>
      <c r="K2020" s="6">
        <f t="shared" si="158"/>
        <v>12955.8948357565</v>
      </c>
      <c r="L2020" s="6">
        <f t="shared" si="157"/>
        <v>13060.635226179018</v>
      </c>
      <c r="M2020" s="6">
        <f>MAX($B$3:B2020)</f>
        <v>11.72</v>
      </c>
    </row>
    <row r="2021" spans="1:13" x14ac:dyDescent="0.25">
      <c r="A2021" s="1">
        <v>38789</v>
      </c>
      <c r="B2021" s="6">
        <v>10.15</v>
      </c>
      <c r="C2021" s="6">
        <v>5.3960879999999998</v>
      </c>
      <c r="D2021" s="6">
        <f>_xlfn.IFNA(VLOOKUP(A2021,'APIUX Dividends'!A:B,2,FALSE),0)*G2021</f>
        <v>0</v>
      </c>
      <c r="E2021" t="str">
        <f>IF(B2021&lt;0.8*MAX($B$3:B2021), "reinvest dividends","")</f>
        <v/>
      </c>
      <c r="F2021" s="4">
        <f t="shared" si="160"/>
        <v>1276.4428409612315</v>
      </c>
      <c r="G2021" s="4">
        <f t="shared" si="159"/>
        <v>962.4639076034648</v>
      </c>
      <c r="H2021" s="6">
        <f t="shared" si="156"/>
        <v>9769.0086621751689</v>
      </c>
      <c r="I2021" s="6">
        <f>SUM($D$3:D2021)</f>
        <v>3291.6265640038491</v>
      </c>
      <c r="K2021" s="6">
        <f t="shared" si="158"/>
        <v>12955.8948357565</v>
      </c>
      <c r="L2021" s="6">
        <f t="shared" si="157"/>
        <v>13060.635226179018</v>
      </c>
      <c r="M2021" s="6">
        <f>MAX($B$3:B2021)</f>
        <v>11.72</v>
      </c>
    </row>
    <row r="2022" spans="1:13" x14ac:dyDescent="0.25">
      <c r="A2022" s="1">
        <v>38790</v>
      </c>
      <c r="B2022" s="6">
        <v>10.15</v>
      </c>
      <c r="C2022" s="6">
        <v>5.3960879999999998</v>
      </c>
      <c r="D2022" s="6">
        <f>_xlfn.IFNA(VLOOKUP(A2022,'APIUX Dividends'!A:B,2,FALSE),0)*G2022</f>
        <v>0</v>
      </c>
      <c r="E2022" t="str">
        <f>IF(B2022&lt;0.8*MAX($B$3:B2022), "reinvest dividends","")</f>
        <v/>
      </c>
      <c r="F2022" s="4">
        <f t="shared" si="160"/>
        <v>1276.4428409612315</v>
      </c>
      <c r="G2022" s="4">
        <f t="shared" si="159"/>
        <v>962.4639076034648</v>
      </c>
      <c r="H2022" s="6">
        <f t="shared" si="156"/>
        <v>9769.0086621751689</v>
      </c>
      <c r="I2022" s="6">
        <f>SUM($D$3:D2022)</f>
        <v>3291.6265640038491</v>
      </c>
      <c r="K2022" s="6">
        <f t="shared" si="158"/>
        <v>12955.8948357565</v>
      </c>
      <c r="L2022" s="6">
        <f t="shared" si="157"/>
        <v>13060.635226179018</v>
      </c>
      <c r="M2022" s="6">
        <f>MAX($B$3:B2022)</f>
        <v>11.72</v>
      </c>
    </row>
    <row r="2023" spans="1:13" x14ac:dyDescent="0.25">
      <c r="A2023" s="1">
        <v>38791</v>
      </c>
      <c r="B2023" s="6">
        <v>10.17</v>
      </c>
      <c r="C2023" s="6">
        <v>5.4067230000000004</v>
      </c>
      <c r="D2023" s="6">
        <f>_xlfn.IFNA(VLOOKUP(A2023,'APIUX Dividends'!A:B,2,FALSE),0)*G2023</f>
        <v>0</v>
      </c>
      <c r="E2023" t="str">
        <f>IF(B2023&lt;0.8*MAX($B$3:B2023), "reinvest dividends","")</f>
        <v/>
      </c>
      <c r="F2023" s="4">
        <f t="shared" si="160"/>
        <v>1276.4428409612315</v>
      </c>
      <c r="G2023" s="4">
        <f t="shared" si="159"/>
        <v>962.4639076034648</v>
      </c>
      <c r="H2023" s="6">
        <f t="shared" si="156"/>
        <v>9788.2579403272375</v>
      </c>
      <c r="I2023" s="6">
        <f>SUM($D$3:D2023)</f>
        <v>3291.6265640038491</v>
      </c>
      <c r="K2023" s="6">
        <f t="shared" si="158"/>
        <v>12981.423692575723</v>
      </c>
      <c r="L2023" s="6">
        <f t="shared" si="157"/>
        <v>13079.884504331087</v>
      </c>
      <c r="M2023" s="6">
        <f>MAX($B$3:B2023)</f>
        <v>11.72</v>
      </c>
    </row>
    <row r="2024" spans="1:13" x14ac:dyDescent="0.25">
      <c r="A2024" s="1">
        <v>38792</v>
      </c>
      <c r="B2024" s="6">
        <v>10.17</v>
      </c>
      <c r="C2024" s="6">
        <v>5.4067230000000004</v>
      </c>
      <c r="D2024" s="6">
        <f>_xlfn.IFNA(VLOOKUP(A2024,'APIUX Dividends'!A:B,2,FALSE),0)*G2024</f>
        <v>0</v>
      </c>
      <c r="E2024" t="str">
        <f>IF(B2024&lt;0.8*MAX($B$3:B2024), "reinvest dividends","")</f>
        <v/>
      </c>
      <c r="F2024" s="4">
        <f t="shared" si="160"/>
        <v>1276.4428409612315</v>
      </c>
      <c r="G2024" s="4">
        <f t="shared" si="159"/>
        <v>962.4639076034648</v>
      </c>
      <c r="H2024" s="6">
        <f t="shared" si="156"/>
        <v>9788.2579403272375</v>
      </c>
      <c r="I2024" s="6">
        <f>SUM($D$3:D2024)</f>
        <v>3291.6265640038491</v>
      </c>
      <c r="K2024" s="6">
        <f t="shared" si="158"/>
        <v>12981.423692575723</v>
      </c>
      <c r="L2024" s="6">
        <f t="shared" si="157"/>
        <v>13079.884504331087</v>
      </c>
      <c r="M2024" s="6">
        <f>MAX($B$3:B2024)</f>
        <v>11.72</v>
      </c>
    </row>
    <row r="2025" spans="1:13" x14ac:dyDescent="0.25">
      <c r="A2025" s="1">
        <v>38793</v>
      </c>
      <c r="B2025" s="6">
        <v>10.199999999999999</v>
      </c>
      <c r="C2025" s="6">
        <v>5.4226720000000004</v>
      </c>
      <c r="D2025" s="6">
        <f>_xlfn.IFNA(VLOOKUP(A2025,'APIUX Dividends'!A:B,2,FALSE),0)*G2025</f>
        <v>0</v>
      </c>
      <c r="E2025" t="str">
        <f>IF(B2025&lt;0.8*MAX($B$3:B2025), "reinvest dividends","")</f>
        <v/>
      </c>
      <c r="F2025" s="4">
        <f t="shared" si="160"/>
        <v>1276.4428409612315</v>
      </c>
      <c r="G2025" s="4">
        <f t="shared" si="159"/>
        <v>962.4639076034648</v>
      </c>
      <c r="H2025" s="6">
        <f t="shared" si="156"/>
        <v>9817.1318575553396</v>
      </c>
      <c r="I2025" s="6">
        <f>SUM($D$3:D2025)</f>
        <v>3291.6265640038491</v>
      </c>
      <c r="K2025" s="6">
        <f t="shared" si="158"/>
        <v>13019.716977804561</v>
      </c>
      <c r="L2025" s="6">
        <f t="shared" si="157"/>
        <v>13108.758421559189</v>
      </c>
      <c r="M2025" s="6">
        <f>MAX($B$3:B2025)</f>
        <v>11.72</v>
      </c>
    </row>
    <row r="2026" spans="1:13" x14ac:dyDescent="0.25">
      <c r="A2026" s="1">
        <v>38796</v>
      </c>
      <c r="B2026" s="6">
        <v>10.199999999999999</v>
      </c>
      <c r="C2026" s="6">
        <v>5.4226720000000004</v>
      </c>
      <c r="D2026" s="6">
        <f>_xlfn.IFNA(VLOOKUP(A2026,'APIUX Dividends'!A:B,2,FALSE),0)*G2026</f>
        <v>0</v>
      </c>
      <c r="E2026" t="str">
        <f>IF(B2026&lt;0.8*MAX($B$3:B2026), "reinvest dividends","")</f>
        <v/>
      </c>
      <c r="F2026" s="4">
        <f t="shared" si="160"/>
        <v>1276.4428409612315</v>
      </c>
      <c r="G2026" s="4">
        <f t="shared" si="159"/>
        <v>962.4639076034648</v>
      </c>
      <c r="H2026" s="6">
        <f t="shared" si="156"/>
        <v>9817.1318575553396</v>
      </c>
      <c r="I2026" s="6">
        <f>SUM($D$3:D2026)</f>
        <v>3291.6265640038491</v>
      </c>
      <c r="K2026" s="6">
        <f t="shared" si="158"/>
        <v>13019.716977804561</v>
      </c>
      <c r="L2026" s="6">
        <f t="shared" si="157"/>
        <v>13108.758421559189</v>
      </c>
      <c r="M2026" s="6">
        <f>MAX($B$3:B2026)</f>
        <v>11.72</v>
      </c>
    </row>
    <row r="2027" spans="1:13" x14ac:dyDescent="0.25">
      <c r="A2027" s="1">
        <v>38797</v>
      </c>
      <c r="B2027" s="6">
        <v>10.19</v>
      </c>
      <c r="C2027" s="6">
        <v>5.4173530000000003</v>
      </c>
      <c r="D2027" s="6">
        <f>_xlfn.IFNA(VLOOKUP(A2027,'APIUX Dividends'!A:B,2,FALSE),0)*G2027</f>
        <v>0</v>
      </c>
      <c r="E2027" t="str">
        <f>IF(B2027&lt;0.8*MAX($B$3:B2027), "reinvest dividends","")</f>
        <v/>
      </c>
      <c r="F2027" s="4">
        <f t="shared" si="160"/>
        <v>1276.4428409612315</v>
      </c>
      <c r="G2027" s="4">
        <f t="shared" si="159"/>
        <v>962.4639076034648</v>
      </c>
      <c r="H2027" s="6">
        <f t="shared" si="156"/>
        <v>9807.5072184793062</v>
      </c>
      <c r="I2027" s="6">
        <f>SUM($D$3:D2027)</f>
        <v>3291.6265640038491</v>
      </c>
      <c r="K2027" s="6">
        <f t="shared" si="158"/>
        <v>13006.952549394948</v>
      </c>
      <c r="L2027" s="6">
        <f t="shared" si="157"/>
        <v>13099.133782483155</v>
      </c>
      <c r="M2027" s="6">
        <f>MAX($B$3:B2027)</f>
        <v>11.72</v>
      </c>
    </row>
    <row r="2028" spans="1:13" x14ac:dyDescent="0.25">
      <c r="A2028" s="1">
        <v>38798</v>
      </c>
      <c r="B2028" s="6">
        <v>10.18</v>
      </c>
      <c r="C2028" s="6">
        <v>5.4120379999999999</v>
      </c>
      <c r="D2028" s="6">
        <f>_xlfn.IFNA(VLOOKUP(A2028,'APIUX Dividends'!A:B,2,FALSE),0)*G2028</f>
        <v>0</v>
      </c>
      <c r="E2028" t="str">
        <f>IF(B2028&lt;0.8*MAX($B$3:B2028), "reinvest dividends","")</f>
        <v/>
      </c>
      <c r="F2028" s="4">
        <f t="shared" si="160"/>
        <v>1276.4428409612315</v>
      </c>
      <c r="G2028" s="4">
        <f t="shared" si="159"/>
        <v>962.4639076034648</v>
      </c>
      <c r="H2028" s="6">
        <f t="shared" si="156"/>
        <v>9797.8825794032709</v>
      </c>
      <c r="I2028" s="6">
        <f>SUM($D$3:D2028)</f>
        <v>3291.6265640038491</v>
      </c>
      <c r="K2028" s="6">
        <f t="shared" si="158"/>
        <v>12994.188120985336</v>
      </c>
      <c r="L2028" s="6">
        <f t="shared" si="157"/>
        <v>13089.50914340712</v>
      </c>
      <c r="M2028" s="6">
        <f>MAX($B$3:B2028)</f>
        <v>11.72</v>
      </c>
    </row>
    <row r="2029" spans="1:13" x14ac:dyDescent="0.25">
      <c r="A2029" s="1">
        <v>38799</v>
      </c>
      <c r="B2029" s="6">
        <v>10.18</v>
      </c>
      <c r="C2029" s="6">
        <v>5.4120379999999999</v>
      </c>
      <c r="D2029" s="6">
        <f>_xlfn.IFNA(VLOOKUP(A2029,'APIUX Dividends'!A:B,2,FALSE),0)*G2029</f>
        <v>0</v>
      </c>
      <c r="E2029" t="str">
        <f>IF(B2029&lt;0.8*MAX($B$3:B2029), "reinvest dividends","")</f>
        <v/>
      </c>
      <c r="F2029" s="4">
        <f t="shared" si="160"/>
        <v>1276.4428409612315</v>
      </c>
      <c r="G2029" s="4">
        <f t="shared" si="159"/>
        <v>962.4639076034648</v>
      </c>
      <c r="H2029" s="6">
        <f t="shared" si="156"/>
        <v>9797.8825794032709</v>
      </c>
      <c r="I2029" s="6">
        <f>SUM($D$3:D2029)</f>
        <v>3291.6265640038491</v>
      </c>
      <c r="K2029" s="6">
        <f t="shared" si="158"/>
        <v>12994.188120985336</v>
      </c>
      <c r="L2029" s="6">
        <f t="shared" si="157"/>
        <v>13089.50914340712</v>
      </c>
      <c r="M2029" s="6">
        <f>MAX($B$3:B2029)</f>
        <v>11.72</v>
      </c>
    </row>
    <row r="2030" spans="1:13" x14ac:dyDescent="0.25">
      <c r="A2030" s="1">
        <v>38800</v>
      </c>
      <c r="B2030" s="6">
        <v>10.17</v>
      </c>
      <c r="C2030" s="6">
        <v>5.4067230000000004</v>
      </c>
      <c r="D2030" s="6">
        <f>_xlfn.IFNA(VLOOKUP(A2030,'APIUX Dividends'!A:B,2,FALSE),0)*G2030</f>
        <v>0</v>
      </c>
      <c r="E2030" t="str">
        <f>IF(B2030&lt;0.8*MAX($B$3:B2030), "reinvest dividends","")</f>
        <v/>
      </c>
      <c r="F2030" s="4">
        <f t="shared" si="160"/>
        <v>1276.4428409612315</v>
      </c>
      <c r="G2030" s="4">
        <f t="shared" si="159"/>
        <v>962.4639076034648</v>
      </c>
      <c r="H2030" s="6">
        <f t="shared" si="156"/>
        <v>9788.2579403272375</v>
      </c>
      <c r="I2030" s="6">
        <f>SUM($D$3:D2030)</f>
        <v>3291.6265640038491</v>
      </c>
      <c r="K2030" s="6">
        <f t="shared" si="158"/>
        <v>12981.423692575723</v>
      </c>
      <c r="L2030" s="6">
        <f t="shared" si="157"/>
        <v>13079.884504331087</v>
      </c>
      <c r="M2030" s="6">
        <f>MAX($B$3:B2030)</f>
        <v>11.72</v>
      </c>
    </row>
    <row r="2031" spans="1:13" x14ac:dyDescent="0.25">
      <c r="A2031" s="1">
        <v>38803</v>
      </c>
      <c r="B2031" s="6">
        <v>10.19</v>
      </c>
      <c r="C2031" s="6">
        <v>5.4173530000000003</v>
      </c>
      <c r="D2031" s="6">
        <f>_xlfn.IFNA(VLOOKUP(A2031,'APIUX Dividends'!A:B,2,FALSE),0)*G2031</f>
        <v>0</v>
      </c>
      <c r="E2031" t="str">
        <f>IF(B2031&lt;0.8*MAX($B$3:B2031), "reinvest dividends","")</f>
        <v/>
      </c>
      <c r="F2031" s="4">
        <f t="shared" si="160"/>
        <v>1276.4428409612315</v>
      </c>
      <c r="G2031" s="4">
        <f t="shared" si="159"/>
        <v>962.4639076034648</v>
      </c>
      <c r="H2031" s="6">
        <f t="shared" si="156"/>
        <v>9807.5072184793062</v>
      </c>
      <c r="I2031" s="6">
        <f>SUM($D$3:D2031)</f>
        <v>3291.6265640038491</v>
      </c>
      <c r="K2031" s="6">
        <f t="shared" si="158"/>
        <v>13006.952549394948</v>
      </c>
      <c r="L2031" s="6">
        <f t="shared" si="157"/>
        <v>13099.133782483155</v>
      </c>
      <c r="M2031" s="6">
        <f>MAX($B$3:B2031)</f>
        <v>11.72</v>
      </c>
    </row>
    <row r="2032" spans="1:13" x14ac:dyDescent="0.25">
      <c r="A2032" s="1">
        <v>38804</v>
      </c>
      <c r="B2032" s="6">
        <v>10.18</v>
      </c>
      <c r="C2032" s="6">
        <v>5.4120379999999999</v>
      </c>
      <c r="D2032" s="6">
        <f>_xlfn.IFNA(VLOOKUP(A2032,'APIUX Dividends'!A:B,2,FALSE),0)*G2032</f>
        <v>0</v>
      </c>
      <c r="E2032" t="str">
        <f>IF(B2032&lt;0.8*MAX($B$3:B2032), "reinvest dividends","")</f>
        <v/>
      </c>
      <c r="F2032" s="4">
        <f t="shared" si="160"/>
        <v>1276.4428409612315</v>
      </c>
      <c r="G2032" s="4">
        <f t="shared" si="159"/>
        <v>962.4639076034648</v>
      </c>
      <c r="H2032" s="6">
        <f t="shared" si="156"/>
        <v>9797.8825794032709</v>
      </c>
      <c r="I2032" s="6">
        <f>SUM($D$3:D2032)</f>
        <v>3291.6265640038491</v>
      </c>
      <c r="K2032" s="6">
        <f t="shared" si="158"/>
        <v>12994.188120985336</v>
      </c>
      <c r="L2032" s="6">
        <f t="shared" si="157"/>
        <v>13089.50914340712</v>
      </c>
      <c r="M2032" s="6">
        <f>MAX($B$3:B2032)</f>
        <v>11.72</v>
      </c>
    </row>
    <row r="2033" spans="1:13" x14ac:dyDescent="0.25">
      <c r="A2033" s="1">
        <v>38805</v>
      </c>
      <c r="B2033" s="6">
        <v>10.16</v>
      </c>
      <c r="C2033" s="6">
        <v>5.4014049999999996</v>
      </c>
      <c r="D2033" s="6">
        <f>_xlfn.IFNA(VLOOKUP(A2033,'APIUX Dividends'!A:B,2,FALSE),0)*G2033</f>
        <v>0</v>
      </c>
      <c r="E2033" t="str">
        <f>IF(B2033&lt;0.8*MAX($B$3:B2033), "reinvest dividends","")</f>
        <v/>
      </c>
      <c r="F2033" s="4">
        <f t="shared" si="160"/>
        <v>1276.4428409612315</v>
      </c>
      <c r="G2033" s="4">
        <f t="shared" si="159"/>
        <v>962.4639076034648</v>
      </c>
      <c r="H2033" s="6">
        <f t="shared" si="156"/>
        <v>9778.6333012512023</v>
      </c>
      <c r="I2033" s="6">
        <f>SUM($D$3:D2033)</f>
        <v>3291.6265640038491</v>
      </c>
      <c r="K2033" s="6">
        <f t="shared" si="158"/>
        <v>12968.659264166112</v>
      </c>
      <c r="L2033" s="6">
        <f t="shared" si="157"/>
        <v>13070.259865255051</v>
      </c>
      <c r="M2033" s="6">
        <f>MAX($B$3:B2033)</f>
        <v>11.72</v>
      </c>
    </row>
    <row r="2034" spans="1:13" x14ac:dyDescent="0.25">
      <c r="A2034" s="1">
        <v>38806</v>
      </c>
      <c r="B2034" s="6">
        <v>10.14</v>
      </c>
      <c r="C2034" s="6">
        <v>5.3907720000000001</v>
      </c>
      <c r="D2034" s="6">
        <f>_xlfn.IFNA(VLOOKUP(A2034,'APIUX Dividends'!A:B,2,FALSE),0)*G2034</f>
        <v>0</v>
      </c>
      <c r="E2034" t="str">
        <f>IF(B2034&lt;0.8*MAX($B$3:B2034), "reinvest dividends","")</f>
        <v/>
      </c>
      <c r="F2034" s="4">
        <f t="shared" si="160"/>
        <v>1276.4428409612315</v>
      </c>
      <c r="G2034" s="4">
        <f t="shared" si="159"/>
        <v>962.4639076034648</v>
      </c>
      <c r="H2034" s="6">
        <f t="shared" si="156"/>
        <v>9759.3840230991336</v>
      </c>
      <c r="I2034" s="6">
        <f>SUM($D$3:D2034)</f>
        <v>3291.6265640038491</v>
      </c>
      <c r="K2034" s="6">
        <f t="shared" si="158"/>
        <v>12943.130407346887</v>
      </c>
      <c r="L2034" s="6">
        <f t="shared" si="157"/>
        <v>13051.010587102983</v>
      </c>
      <c r="M2034" s="6">
        <f>MAX($B$3:B2034)</f>
        <v>11.72</v>
      </c>
    </row>
    <row r="2035" spans="1:13" x14ac:dyDescent="0.25">
      <c r="A2035" s="1">
        <v>38807</v>
      </c>
      <c r="B2035" s="6">
        <v>10.130000000000001</v>
      </c>
      <c r="C2035" s="6">
        <v>5.3854559999999996</v>
      </c>
      <c r="D2035" s="6">
        <f>_xlfn.IFNA(VLOOKUP(A2035,'APIUX Dividends'!A:B,2,FALSE),0)*G2035</f>
        <v>0</v>
      </c>
      <c r="E2035" t="str">
        <f>IF(B2035&lt;0.8*MAX($B$3:B2035), "reinvest dividends","")</f>
        <v/>
      </c>
      <c r="F2035" s="4">
        <f t="shared" si="160"/>
        <v>1276.4428409612315</v>
      </c>
      <c r="G2035" s="4">
        <f t="shared" si="159"/>
        <v>962.4639076034648</v>
      </c>
      <c r="H2035" s="6">
        <f t="shared" si="156"/>
        <v>9749.7593840230984</v>
      </c>
      <c r="I2035" s="6">
        <f>SUM($D$3:D2035)</f>
        <v>3291.6265640038491</v>
      </c>
      <c r="K2035" s="6">
        <f t="shared" si="158"/>
        <v>12930.365978937276</v>
      </c>
      <c r="L2035" s="6">
        <f t="shared" si="157"/>
        <v>13041.385948026948</v>
      </c>
      <c r="M2035" s="6">
        <f>MAX($B$3:B2035)</f>
        <v>11.72</v>
      </c>
    </row>
    <row r="2036" spans="1:13" x14ac:dyDescent="0.25">
      <c r="A2036" s="1">
        <v>38810</v>
      </c>
      <c r="B2036" s="6">
        <v>10.119999999999999</v>
      </c>
      <c r="C2036" s="6">
        <v>5.3801389999999998</v>
      </c>
      <c r="D2036" s="6">
        <f>_xlfn.IFNA(VLOOKUP(A2036,'APIUX Dividends'!A:B,2,FALSE),0)*G2036</f>
        <v>0</v>
      </c>
      <c r="E2036" t="str">
        <f>IF(B2036&lt;0.8*MAX($B$3:B2036), "reinvest dividends","")</f>
        <v/>
      </c>
      <c r="F2036" s="4">
        <f t="shared" si="160"/>
        <v>1276.4428409612315</v>
      </c>
      <c r="G2036" s="4">
        <f t="shared" si="159"/>
        <v>962.4639076034648</v>
      </c>
      <c r="H2036" s="6">
        <f t="shared" si="156"/>
        <v>9740.1347449470632</v>
      </c>
      <c r="I2036" s="6">
        <f>SUM($D$3:D2036)</f>
        <v>3291.6265640038491</v>
      </c>
      <c r="K2036" s="6">
        <f t="shared" si="158"/>
        <v>12917.601550527661</v>
      </c>
      <c r="L2036" s="6">
        <f t="shared" si="157"/>
        <v>13031.761308950912</v>
      </c>
      <c r="M2036" s="6">
        <f>MAX($B$3:B2036)</f>
        <v>11.72</v>
      </c>
    </row>
    <row r="2037" spans="1:13" x14ac:dyDescent="0.25">
      <c r="A2037" s="1">
        <v>38811</v>
      </c>
      <c r="B2037" s="6">
        <v>10.130000000000001</v>
      </c>
      <c r="C2037" s="6">
        <v>5.3854559999999996</v>
      </c>
      <c r="D2037" s="6">
        <f>_xlfn.IFNA(VLOOKUP(A2037,'APIUX Dividends'!A:B,2,FALSE),0)*G2037</f>
        <v>0</v>
      </c>
      <c r="E2037" t="str">
        <f>IF(B2037&lt;0.8*MAX($B$3:B2037), "reinvest dividends","")</f>
        <v/>
      </c>
      <c r="F2037" s="4">
        <f t="shared" si="160"/>
        <v>1276.4428409612315</v>
      </c>
      <c r="G2037" s="4">
        <f t="shared" si="159"/>
        <v>962.4639076034648</v>
      </c>
      <c r="H2037" s="6">
        <f t="shared" si="156"/>
        <v>9749.7593840230984</v>
      </c>
      <c r="I2037" s="6">
        <f>SUM($D$3:D2037)</f>
        <v>3291.6265640038491</v>
      </c>
      <c r="K2037" s="6">
        <f t="shared" si="158"/>
        <v>12930.365978937276</v>
      </c>
      <c r="L2037" s="6">
        <f t="shared" si="157"/>
        <v>13041.385948026948</v>
      </c>
      <c r="M2037" s="6">
        <f>MAX($B$3:B2037)</f>
        <v>11.72</v>
      </c>
    </row>
    <row r="2038" spans="1:13" x14ac:dyDescent="0.25">
      <c r="A2038" s="1">
        <v>38812</v>
      </c>
      <c r="B2038" s="6">
        <v>10.130000000000001</v>
      </c>
      <c r="C2038" s="6">
        <v>5.3854559999999996</v>
      </c>
      <c r="D2038" s="6">
        <f>_xlfn.IFNA(VLOOKUP(A2038,'APIUX Dividends'!A:B,2,FALSE),0)*G2038</f>
        <v>0</v>
      </c>
      <c r="E2038" t="str">
        <f>IF(B2038&lt;0.8*MAX($B$3:B2038), "reinvest dividends","")</f>
        <v/>
      </c>
      <c r="F2038" s="4">
        <f t="shared" si="160"/>
        <v>1276.4428409612315</v>
      </c>
      <c r="G2038" s="4">
        <f t="shared" si="159"/>
        <v>962.4639076034648</v>
      </c>
      <c r="H2038" s="6">
        <f t="shared" si="156"/>
        <v>9749.7593840230984</v>
      </c>
      <c r="I2038" s="6">
        <f>SUM($D$3:D2038)</f>
        <v>3291.6265640038491</v>
      </c>
      <c r="K2038" s="6">
        <f t="shared" si="158"/>
        <v>12930.365978937276</v>
      </c>
      <c r="L2038" s="6">
        <f t="shared" si="157"/>
        <v>13041.385948026948</v>
      </c>
      <c r="M2038" s="6">
        <f>MAX($B$3:B2038)</f>
        <v>11.72</v>
      </c>
    </row>
    <row r="2039" spans="1:13" x14ac:dyDescent="0.25">
      <c r="A2039" s="1">
        <v>38813</v>
      </c>
      <c r="B2039" s="6">
        <v>10.14</v>
      </c>
      <c r="C2039" s="6">
        <v>5.3907720000000001</v>
      </c>
      <c r="D2039" s="6">
        <f>_xlfn.IFNA(VLOOKUP(A2039,'APIUX Dividends'!A:B,2,FALSE),0)*G2039</f>
        <v>0</v>
      </c>
      <c r="E2039" t="str">
        <f>IF(B2039&lt;0.8*MAX($B$3:B2039), "reinvest dividends","")</f>
        <v/>
      </c>
      <c r="F2039" s="4">
        <f t="shared" si="160"/>
        <v>1276.4428409612315</v>
      </c>
      <c r="G2039" s="4">
        <f t="shared" si="159"/>
        <v>962.4639076034648</v>
      </c>
      <c r="H2039" s="6">
        <f t="shared" si="156"/>
        <v>9759.3840230991336</v>
      </c>
      <c r="I2039" s="6">
        <f>SUM($D$3:D2039)</f>
        <v>3291.6265640038491</v>
      </c>
      <c r="K2039" s="6">
        <f t="shared" si="158"/>
        <v>12943.130407346887</v>
      </c>
      <c r="L2039" s="6">
        <f t="shared" si="157"/>
        <v>13051.010587102983</v>
      </c>
      <c r="M2039" s="6">
        <f>MAX($B$3:B2039)</f>
        <v>11.72</v>
      </c>
    </row>
    <row r="2040" spans="1:13" x14ac:dyDescent="0.25">
      <c r="A2040" s="1">
        <v>38814</v>
      </c>
      <c r="B2040" s="6">
        <v>10.130000000000001</v>
      </c>
      <c r="C2040" s="6">
        <v>5.3854559999999996</v>
      </c>
      <c r="D2040" s="6">
        <f>_xlfn.IFNA(VLOOKUP(A2040,'APIUX Dividends'!A:B,2,FALSE),0)*G2040</f>
        <v>0</v>
      </c>
      <c r="E2040" t="str">
        <f>IF(B2040&lt;0.8*MAX($B$3:B2040), "reinvest dividends","")</f>
        <v/>
      </c>
      <c r="F2040" s="4">
        <f t="shared" si="160"/>
        <v>1276.4428409612315</v>
      </c>
      <c r="G2040" s="4">
        <f t="shared" si="159"/>
        <v>962.4639076034648</v>
      </c>
      <c r="H2040" s="6">
        <f t="shared" si="156"/>
        <v>9749.7593840230984</v>
      </c>
      <c r="I2040" s="6">
        <f>SUM($D$3:D2040)</f>
        <v>3291.6265640038491</v>
      </c>
      <c r="K2040" s="6">
        <f t="shared" si="158"/>
        <v>12930.365978937276</v>
      </c>
      <c r="L2040" s="6">
        <f t="shared" si="157"/>
        <v>13041.385948026948</v>
      </c>
      <c r="M2040" s="6">
        <f>MAX($B$3:B2040)</f>
        <v>11.72</v>
      </c>
    </row>
    <row r="2041" spans="1:13" x14ac:dyDescent="0.25">
      <c r="A2041" s="1">
        <v>38817</v>
      </c>
      <c r="B2041" s="6">
        <v>10.11</v>
      </c>
      <c r="C2041" s="6">
        <v>5.3748269999999998</v>
      </c>
      <c r="D2041" s="6">
        <f>_xlfn.IFNA(VLOOKUP(A2041,'APIUX Dividends'!A:B,2,FALSE),0)*G2041</f>
        <v>0</v>
      </c>
      <c r="E2041" t="str">
        <f>IF(B2041&lt;0.8*MAX($B$3:B2041), "reinvest dividends","")</f>
        <v/>
      </c>
      <c r="F2041" s="4">
        <f t="shared" si="160"/>
        <v>1276.4428409612315</v>
      </c>
      <c r="G2041" s="4">
        <f t="shared" si="159"/>
        <v>962.4639076034648</v>
      </c>
      <c r="H2041" s="6">
        <f t="shared" si="156"/>
        <v>9730.5101058710279</v>
      </c>
      <c r="I2041" s="6">
        <f>SUM($D$3:D2041)</f>
        <v>3291.6265640038491</v>
      </c>
      <c r="K2041" s="6">
        <f t="shared" si="158"/>
        <v>12904.83712211805</v>
      </c>
      <c r="L2041" s="6">
        <f t="shared" si="157"/>
        <v>13022.136669874877</v>
      </c>
      <c r="M2041" s="6">
        <f>MAX($B$3:B2041)</f>
        <v>11.72</v>
      </c>
    </row>
    <row r="2042" spans="1:13" x14ac:dyDescent="0.25">
      <c r="A2042" s="1">
        <v>38818</v>
      </c>
      <c r="B2042" s="6">
        <v>10.11</v>
      </c>
      <c r="C2042" s="6">
        <v>5.3748269999999998</v>
      </c>
      <c r="D2042" s="6">
        <f>_xlfn.IFNA(VLOOKUP(A2042,'APIUX Dividends'!A:B,2,FALSE),0)*G2042</f>
        <v>0</v>
      </c>
      <c r="E2042" t="str">
        <f>IF(B2042&lt;0.8*MAX($B$3:B2042), "reinvest dividends","")</f>
        <v/>
      </c>
      <c r="F2042" s="4">
        <f t="shared" si="160"/>
        <v>1276.4428409612315</v>
      </c>
      <c r="G2042" s="4">
        <f t="shared" si="159"/>
        <v>962.4639076034648</v>
      </c>
      <c r="H2042" s="6">
        <f t="shared" si="156"/>
        <v>9730.5101058710279</v>
      </c>
      <c r="I2042" s="6">
        <f>SUM($D$3:D2042)</f>
        <v>3291.6265640038491</v>
      </c>
      <c r="K2042" s="6">
        <f t="shared" si="158"/>
        <v>12904.83712211805</v>
      </c>
      <c r="L2042" s="6">
        <f t="shared" si="157"/>
        <v>13022.136669874877</v>
      </c>
      <c r="M2042" s="6">
        <f>MAX($B$3:B2042)</f>
        <v>11.72</v>
      </c>
    </row>
    <row r="2043" spans="1:13" x14ac:dyDescent="0.25">
      <c r="A2043" s="1">
        <v>38819</v>
      </c>
      <c r="B2043" s="6">
        <v>10.11</v>
      </c>
      <c r="C2043" s="6">
        <v>5.3748269999999998</v>
      </c>
      <c r="D2043" s="6">
        <f>_xlfn.IFNA(VLOOKUP(A2043,'APIUX Dividends'!A:B,2,FALSE),0)*G2043</f>
        <v>0</v>
      </c>
      <c r="E2043" t="str">
        <f>IF(B2043&lt;0.8*MAX($B$3:B2043), "reinvest dividends","")</f>
        <v/>
      </c>
      <c r="F2043" s="4">
        <f t="shared" si="160"/>
        <v>1276.4428409612315</v>
      </c>
      <c r="G2043" s="4">
        <f t="shared" si="159"/>
        <v>962.4639076034648</v>
      </c>
      <c r="H2043" s="6">
        <f t="shared" si="156"/>
        <v>9730.5101058710279</v>
      </c>
      <c r="I2043" s="6">
        <f>SUM($D$3:D2043)</f>
        <v>3291.6265640038491</v>
      </c>
      <c r="K2043" s="6">
        <f t="shared" si="158"/>
        <v>12904.83712211805</v>
      </c>
      <c r="L2043" s="6">
        <f t="shared" si="157"/>
        <v>13022.136669874877</v>
      </c>
      <c r="M2043" s="6">
        <f>MAX($B$3:B2043)</f>
        <v>11.72</v>
      </c>
    </row>
    <row r="2044" spans="1:13" x14ac:dyDescent="0.25">
      <c r="A2044" s="1">
        <v>38820</v>
      </c>
      <c r="B2044" s="6">
        <v>10.1</v>
      </c>
      <c r="C2044" s="6">
        <v>5.3695050000000002</v>
      </c>
      <c r="D2044" s="6">
        <f>_xlfn.IFNA(VLOOKUP(A2044,'APIUX Dividends'!A:B,2,FALSE),0)*G2044</f>
        <v>0</v>
      </c>
      <c r="E2044" t="str">
        <f>IF(B2044&lt;0.8*MAX($B$3:B2044), "reinvest dividends","")</f>
        <v/>
      </c>
      <c r="F2044" s="4">
        <f t="shared" si="160"/>
        <v>1276.4428409612315</v>
      </c>
      <c r="G2044" s="4">
        <f t="shared" si="159"/>
        <v>962.4639076034648</v>
      </c>
      <c r="H2044" s="6">
        <f t="shared" si="156"/>
        <v>9720.8854667949945</v>
      </c>
      <c r="I2044" s="6">
        <f>SUM($D$3:D2044)</f>
        <v>3291.6265640038491</v>
      </c>
      <c r="K2044" s="6">
        <f t="shared" si="158"/>
        <v>12892.072693708438</v>
      </c>
      <c r="L2044" s="6">
        <f t="shared" si="157"/>
        <v>13012.512030798844</v>
      </c>
      <c r="M2044" s="6">
        <f>MAX($B$3:B2044)</f>
        <v>11.72</v>
      </c>
    </row>
    <row r="2045" spans="1:13" x14ac:dyDescent="0.25">
      <c r="A2045" s="1">
        <v>38824</v>
      </c>
      <c r="B2045" s="6">
        <v>10.09</v>
      </c>
      <c r="C2045" s="6">
        <v>5.3641930000000002</v>
      </c>
      <c r="D2045" s="6">
        <f>_xlfn.IFNA(VLOOKUP(A2045,'APIUX Dividends'!A:B,2,FALSE),0)*G2045</f>
        <v>0</v>
      </c>
      <c r="E2045" t="str">
        <f>IF(B2045&lt;0.8*MAX($B$3:B2045), "reinvest dividends","")</f>
        <v/>
      </c>
      <c r="F2045" s="4">
        <f t="shared" si="160"/>
        <v>1276.4428409612315</v>
      </c>
      <c r="G2045" s="4">
        <f t="shared" si="159"/>
        <v>962.4639076034648</v>
      </c>
      <c r="H2045" s="6">
        <f t="shared" si="156"/>
        <v>9711.2608277189593</v>
      </c>
      <c r="I2045" s="6">
        <f>SUM($D$3:D2045)</f>
        <v>3291.6265640038491</v>
      </c>
      <c r="K2045" s="6">
        <f t="shared" si="158"/>
        <v>12879.308265298825</v>
      </c>
      <c r="L2045" s="6">
        <f t="shared" si="157"/>
        <v>13002.887391722808</v>
      </c>
      <c r="M2045" s="6">
        <f>MAX($B$3:B2045)</f>
        <v>11.72</v>
      </c>
    </row>
    <row r="2046" spans="1:13" x14ac:dyDescent="0.25">
      <c r="A2046" s="1">
        <v>38825</v>
      </c>
      <c r="B2046" s="6">
        <v>10.08</v>
      </c>
      <c r="C2046" s="6">
        <v>5.3588740000000001</v>
      </c>
      <c r="D2046" s="6">
        <f>_xlfn.IFNA(VLOOKUP(A2046,'APIUX Dividends'!A:B,2,FALSE),0)*G2046</f>
        <v>0</v>
      </c>
      <c r="E2046" t="str">
        <f>IF(B2046&lt;0.8*MAX($B$3:B2046), "reinvest dividends","")</f>
        <v/>
      </c>
      <c r="F2046" s="4">
        <f t="shared" si="160"/>
        <v>1276.4428409612315</v>
      </c>
      <c r="G2046" s="4">
        <f t="shared" si="159"/>
        <v>962.4639076034648</v>
      </c>
      <c r="H2046" s="6">
        <f t="shared" si="156"/>
        <v>9701.6361886429258</v>
      </c>
      <c r="I2046" s="6">
        <f>SUM($D$3:D2046)</f>
        <v>3291.6265640038491</v>
      </c>
      <c r="K2046" s="6">
        <f t="shared" si="158"/>
        <v>12866.543836889214</v>
      </c>
      <c r="L2046" s="6">
        <f t="shared" si="157"/>
        <v>12993.262752646775</v>
      </c>
      <c r="M2046" s="6">
        <f>MAX($B$3:B2046)</f>
        <v>11.72</v>
      </c>
    </row>
    <row r="2047" spans="1:13" x14ac:dyDescent="0.25">
      <c r="A2047" s="1">
        <v>38826</v>
      </c>
      <c r="B2047" s="6">
        <v>10.11</v>
      </c>
      <c r="C2047" s="6">
        <v>5.3748269999999998</v>
      </c>
      <c r="D2047" s="6">
        <f>_xlfn.IFNA(VLOOKUP(A2047,'APIUX Dividends'!A:B,2,FALSE),0)*G2047</f>
        <v>0</v>
      </c>
      <c r="E2047" t="str">
        <f>IF(B2047&lt;0.8*MAX($B$3:B2047), "reinvest dividends","")</f>
        <v/>
      </c>
      <c r="F2047" s="4">
        <f t="shared" si="160"/>
        <v>1276.4428409612315</v>
      </c>
      <c r="G2047" s="4">
        <f t="shared" si="159"/>
        <v>962.4639076034648</v>
      </c>
      <c r="H2047" s="6">
        <f t="shared" si="156"/>
        <v>9730.5101058710279</v>
      </c>
      <c r="I2047" s="6">
        <f>SUM($D$3:D2047)</f>
        <v>3291.6265640038491</v>
      </c>
      <c r="K2047" s="6">
        <f t="shared" si="158"/>
        <v>12904.83712211805</v>
      </c>
      <c r="L2047" s="6">
        <f t="shared" si="157"/>
        <v>13022.136669874877</v>
      </c>
      <c r="M2047" s="6">
        <f>MAX($B$3:B2047)</f>
        <v>11.72</v>
      </c>
    </row>
    <row r="2048" spans="1:13" x14ac:dyDescent="0.25">
      <c r="A2048" s="1">
        <v>38827</v>
      </c>
      <c r="B2048" s="6">
        <v>10.1</v>
      </c>
      <c r="C2048" s="6">
        <v>5.3695050000000002</v>
      </c>
      <c r="D2048" s="6">
        <f>_xlfn.IFNA(VLOOKUP(A2048,'APIUX Dividends'!A:B,2,FALSE),0)*G2048</f>
        <v>0</v>
      </c>
      <c r="E2048" t="str">
        <f>IF(B2048&lt;0.8*MAX($B$3:B2048), "reinvest dividends","")</f>
        <v/>
      </c>
      <c r="F2048" s="4">
        <f t="shared" si="160"/>
        <v>1276.4428409612315</v>
      </c>
      <c r="G2048" s="4">
        <f t="shared" si="159"/>
        <v>962.4639076034648</v>
      </c>
      <c r="H2048" s="6">
        <f t="shared" si="156"/>
        <v>9720.8854667949945</v>
      </c>
      <c r="I2048" s="6">
        <f>SUM($D$3:D2048)</f>
        <v>3291.6265640038491</v>
      </c>
      <c r="K2048" s="6">
        <f t="shared" si="158"/>
        <v>12892.072693708438</v>
      </c>
      <c r="L2048" s="6">
        <f t="shared" si="157"/>
        <v>13012.512030798844</v>
      </c>
      <c r="M2048" s="6">
        <f>MAX($B$3:B2048)</f>
        <v>11.72</v>
      </c>
    </row>
    <row r="2049" spans="1:13" x14ac:dyDescent="0.25">
      <c r="A2049" s="1">
        <v>38828</v>
      </c>
      <c r="B2049" s="6">
        <v>10.1</v>
      </c>
      <c r="C2049" s="6">
        <v>5.3695050000000002</v>
      </c>
      <c r="D2049" s="6">
        <f>_xlfn.IFNA(VLOOKUP(A2049,'APIUX Dividends'!A:B,2,FALSE),0)*G2049</f>
        <v>0</v>
      </c>
      <c r="E2049" t="str">
        <f>IF(B2049&lt;0.8*MAX($B$3:B2049), "reinvest dividends","")</f>
        <v/>
      </c>
      <c r="F2049" s="4">
        <f t="shared" si="160"/>
        <v>1276.4428409612315</v>
      </c>
      <c r="G2049" s="4">
        <f t="shared" si="159"/>
        <v>962.4639076034648</v>
      </c>
      <c r="H2049" s="6">
        <f t="shared" si="156"/>
        <v>9720.8854667949945</v>
      </c>
      <c r="I2049" s="6">
        <f>SUM($D$3:D2049)</f>
        <v>3291.6265640038491</v>
      </c>
      <c r="K2049" s="6">
        <f t="shared" si="158"/>
        <v>12892.072693708438</v>
      </c>
      <c r="L2049" s="6">
        <f t="shared" si="157"/>
        <v>13012.512030798844</v>
      </c>
      <c r="M2049" s="6">
        <f>MAX($B$3:B2049)</f>
        <v>11.72</v>
      </c>
    </row>
    <row r="2050" spans="1:13" x14ac:dyDescent="0.25">
      <c r="A2050" s="1">
        <v>38831</v>
      </c>
      <c r="B2050" s="6">
        <v>10.11</v>
      </c>
      <c r="C2050" s="6">
        <v>5.3748269999999998</v>
      </c>
      <c r="D2050" s="6">
        <f>_xlfn.IFNA(VLOOKUP(A2050,'APIUX Dividends'!A:B,2,FALSE),0)*G2050</f>
        <v>0</v>
      </c>
      <c r="E2050" t="str">
        <f>IF(B2050&lt;0.8*MAX($B$3:B2050), "reinvest dividends","")</f>
        <v/>
      </c>
      <c r="F2050" s="4">
        <f t="shared" si="160"/>
        <v>1276.4428409612315</v>
      </c>
      <c r="G2050" s="4">
        <f t="shared" si="159"/>
        <v>962.4639076034648</v>
      </c>
      <c r="H2050" s="6">
        <f t="shared" si="156"/>
        <v>9730.5101058710279</v>
      </c>
      <c r="I2050" s="6">
        <f>SUM($D$3:D2050)</f>
        <v>3291.6265640038491</v>
      </c>
      <c r="K2050" s="6">
        <f t="shared" si="158"/>
        <v>12904.83712211805</v>
      </c>
      <c r="L2050" s="6">
        <f t="shared" si="157"/>
        <v>13022.136669874877</v>
      </c>
      <c r="M2050" s="6">
        <f>MAX($B$3:B2050)</f>
        <v>11.72</v>
      </c>
    </row>
    <row r="2051" spans="1:13" x14ac:dyDescent="0.25">
      <c r="A2051" s="1">
        <v>38832</v>
      </c>
      <c r="B2051" s="6">
        <v>10.119999999999999</v>
      </c>
      <c r="C2051" s="6">
        <v>5.3801389999999998</v>
      </c>
      <c r="D2051" s="6">
        <f>_xlfn.IFNA(VLOOKUP(A2051,'APIUX Dividends'!A:B,2,FALSE),0)*G2051</f>
        <v>0</v>
      </c>
      <c r="E2051" t="str">
        <f>IF(B2051&lt;0.8*MAX($B$3:B2051), "reinvest dividends","")</f>
        <v/>
      </c>
      <c r="F2051" s="4">
        <f t="shared" si="160"/>
        <v>1276.4428409612315</v>
      </c>
      <c r="G2051" s="4">
        <f t="shared" si="159"/>
        <v>962.4639076034648</v>
      </c>
      <c r="H2051" s="6">
        <f t="shared" ref="H2051:H2114" si="161">G2051*B2051</f>
        <v>9740.1347449470632</v>
      </c>
      <c r="I2051" s="6">
        <f>SUM($D$3:D2051)</f>
        <v>3291.6265640038491</v>
      </c>
      <c r="K2051" s="6">
        <f t="shared" si="158"/>
        <v>12917.601550527661</v>
      </c>
      <c r="L2051" s="6">
        <f t="shared" ref="L2051:L2114" si="162">I2051+H2051</f>
        <v>13031.761308950912</v>
      </c>
      <c r="M2051" s="6">
        <f>MAX($B$3:B2051)</f>
        <v>11.72</v>
      </c>
    </row>
    <row r="2052" spans="1:13" x14ac:dyDescent="0.25">
      <c r="A2052" s="1">
        <v>38833</v>
      </c>
      <c r="B2052" s="6">
        <v>10.1</v>
      </c>
      <c r="C2052" s="6">
        <v>5.3695050000000002</v>
      </c>
      <c r="D2052" s="6">
        <f>_xlfn.IFNA(VLOOKUP(A2052,'APIUX Dividends'!A:B,2,FALSE),0)*G2052</f>
        <v>0</v>
      </c>
      <c r="E2052" t="str">
        <f>IF(B2052&lt;0.8*MAX($B$3:B2052), "reinvest dividends","")</f>
        <v/>
      </c>
      <c r="F2052" s="4">
        <f t="shared" si="160"/>
        <v>1276.4428409612315</v>
      </c>
      <c r="G2052" s="4">
        <f t="shared" si="159"/>
        <v>962.4639076034648</v>
      </c>
      <c r="H2052" s="6">
        <f t="shared" si="161"/>
        <v>9720.8854667949945</v>
      </c>
      <c r="I2052" s="6">
        <f>SUM($D$3:D2052)</f>
        <v>3291.6265640038491</v>
      </c>
      <c r="K2052" s="6">
        <f t="shared" ref="K2052:K2115" si="163">F2052*B2052</f>
        <v>12892.072693708438</v>
      </c>
      <c r="L2052" s="6">
        <f t="shared" si="162"/>
        <v>13012.512030798844</v>
      </c>
      <c r="M2052" s="6">
        <f>MAX($B$3:B2052)</f>
        <v>11.72</v>
      </c>
    </row>
    <row r="2053" spans="1:13" x14ac:dyDescent="0.25">
      <c r="A2053" s="1">
        <v>38834</v>
      </c>
      <c r="B2053" s="6">
        <v>10.09</v>
      </c>
      <c r="C2053" s="6">
        <v>5.3641930000000002</v>
      </c>
      <c r="D2053" s="6">
        <f>_xlfn.IFNA(VLOOKUP(A2053,'APIUX Dividends'!A:B,2,FALSE),0)*G2053</f>
        <v>0</v>
      </c>
      <c r="E2053" t="str">
        <f>IF(B2053&lt;0.8*MAX($B$3:B2053), "reinvest dividends","")</f>
        <v/>
      </c>
      <c r="F2053" s="4">
        <f t="shared" si="160"/>
        <v>1276.4428409612315</v>
      </c>
      <c r="G2053" s="4">
        <f t="shared" ref="G2053:G2116" si="164">G2052</f>
        <v>962.4639076034648</v>
      </c>
      <c r="H2053" s="6">
        <f t="shared" si="161"/>
        <v>9711.2608277189593</v>
      </c>
      <c r="I2053" s="6">
        <f>SUM($D$3:D2053)</f>
        <v>3291.6265640038491</v>
      </c>
      <c r="K2053" s="6">
        <f t="shared" si="163"/>
        <v>12879.308265298825</v>
      </c>
      <c r="L2053" s="6">
        <f t="shared" si="162"/>
        <v>13002.887391722808</v>
      </c>
      <c r="M2053" s="6">
        <f>MAX($B$3:B2053)</f>
        <v>11.72</v>
      </c>
    </row>
    <row r="2054" spans="1:13" x14ac:dyDescent="0.25">
      <c r="A2054" s="1">
        <v>38835</v>
      </c>
      <c r="B2054" s="6">
        <v>10.11</v>
      </c>
      <c r="C2054" s="6">
        <v>5.3748269999999998</v>
      </c>
      <c r="D2054" s="6">
        <f>_xlfn.IFNA(VLOOKUP(A2054,'APIUX Dividends'!A:B,2,FALSE),0)*G2054</f>
        <v>0</v>
      </c>
      <c r="E2054" t="str">
        <f>IF(B2054&lt;0.8*MAX($B$3:B2054), "reinvest dividends","")</f>
        <v/>
      </c>
      <c r="F2054" s="4">
        <f t="shared" si="160"/>
        <v>1276.4428409612315</v>
      </c>
      <c r="G2054" s="4">
        <f t="shared" si="164"/>
        <v>962.4639076034648</v>
      </c>
      <c r="H2054" s="6">
        <f t="shared" si="161"/>
        <v>9730.5101058710279</v>
      </c>
      <c r="I2054" s="6">
        <f>SUM($D$3:D2054)</f>
        <v>3291.6265640038491</v>
      </c>
      <c r="K2054" s="6">
        <f t="shared" si="163"/>
        <v>12904.83712211805</v>
      </c>
      <c r="L2054" s="6">
        <f t="shared" si="162"/>
        <v>13022.136669874877</v>
      </c>
      <c r="M2054" s="6">
        <f>MAX($B$3:B2054)</f>
        <v>11.72</v>
      </c>
    </row>
    <row r="2055" spans="1:13" x14ac:dyDescent="0.25">
      <c r="A2055" s="1">
        <v>38838</v>
      </c>
      <c r="B2055" s="6">
        <v>10.119999999999999</v>
      </c>
      <c r="C2055" s="6">
        <v>5.3801389999999998</v>
      </c>
      <c r="D2055" s="6">
        <f>_xlfn.IFNA(VLOOKUP(A2055,'APIUX Dividends'!A:B,2,FALSE),0)*G2055</f>
        <v>0</v>
      </c>
      <c r="E2055" t="str">
        <f>IF(B2055&lt;0.8*MAX($B$3:B2055), "reinvest dividends","")</f>
        <v/>
      </c>
      <c r="F2055" s="4">
        <f t="shared" si="160"/>
        <v>1276.4428409612315</v>
      </c>
      <c r="G2055" s="4">
        <f t="shared" si="164"/>
        <v>962.4639076034648</v>
      </c>
      <c r="H2055" s="6">
        <f t="shared" si="161"/>
        <v>9740.1347449470632</v>
      </c>
      <c r="I2055" s="6">
        <f>SUM($D$3:D2055)</f>
        <v>3291.6265640038491</v>
      </c>
      <c r="K2055" s="6">
        <f t="shared" si="163"/>
        <v>12917.601550527661</v>
      </c>
      <c r="L2055" s="6">
        <f t="shared" si="162"/>
        <v>13031.761308950912</v>
      </c>
      <c r="M2055" s="6">
        <f>MAX($B$3:B2055)</f>
        <v>11.72</v>
      </c>
    </row>
    <row r="2056" spans="1:13" x14ac:dyDescent="0.25">
      <c r="A2056" s="1">
        <v>38839</v>
      </c>
      <c r="B2056" s="6">
        <v>10.11</v>
      </c>
      <c r="C2056" s="6">
        <v>5.3748269999999998</v>
      </c>
      <c r="D2056" s="6">
        <f>_xlfn.IFNA(VLOOKUP(A2056,'APIUX Dividends'!A:B,2,FALSE),0)*G2056</f>
        <v>0</v>
      </c>
      <c r="E2056" t="str">
        <f>IF(B2056&lt;0.8*MAX($B$3:B2056), "reinvest dividends","")</f>
        <v/>
      </c>
      <c r="F2056" s="4">
        <f t="shared" si="160"/>
        <v>1276.4428409612315</v>
      </c>
      <c r="G2056" s="4">
        <f t="shared" si="164"/>
        <v>962.4639076034648</v>
      </c>
      <c r="H2056" s="6">
        <f t="shared" si="161"/>
        <v>9730.5101058710279</v>
      </c>
      <c r="I2056" s="6">
        <f>SUM($D$3:D2056)</f>
        <v>3291.6265640038491</v>
      </c>
      <c r="K2056" s="6">
        <f t="shared" si="163"/>
        <v>12904.83712211805</v>
      </c>
      <c r="L2056" s="6">
        <f t="shared" si="162"/>
        <v>13022.136669874877</v>
      </c>
      <c r="M2056" s="6">
        <f>MAX($B$3:B2056)</f>
        <v>11.72</v>
      </c>
    </row>
    <row r="2057" spans="1:13" x14ac:dyDescent="0.25">
      <c r="A2057" s="1">
        <v>38840</v>
      </c>
      <c r="B2057" s="6">
        <v>10.11</v>
      </c>
      <c r="C2057" s="6">
        <v>5.3748269999999998</v>
      </c>
      <c r="D2057" s="6">
        <f>_xlfn.IFNA(VLOOKUP(A2057,'APIUX Dividends'!A:B,2,FALSE),0)*G2057</f>
        <v>0</v>
      </c>
      <c r="E2057" t="str">
        <f>IF(B2057&lt;0.8*MAX($B$3:B2057), "reinvest dividends","")</f>
        <v/>
      </c>
      <c r="F2057" s="4">
        <f t="shared" si="160"/>
        <v>1276.4428409612315</v>
      </c>
      <c r="G2057" s="4">
        <f t="shared" si="164"/>
        <v>962.4639076034648</v>
      </c>
      <c r="H2057" s="6">
        <f t="shared" si="161"/>
        <v>9730.5101058710279</v>
      </c>
      <c r="I2057" s="6">
        <f>SUM($D$3:D2057)</f>
        <v>3291.6265640038491</v>
      </c>
      <c r="K2057" s="6">
        <f t="shared" si="163"/>
        <v>12904.83712211805</v>
      </c>
      <c r="L2057" s="6">
        <f t="shared" si="162"/>
        <v>13022.136669874877</v>
      </c>
      <c r="M2057" s="6">
        <f>MAX($B$3:B2057)</f>
        <v>11.72</v>
      </c>
    </row>
    <row r="2058" spans="1:13" x14ac:dyDescent="0.25">
      <c r="A2058" s="1">
        <v>38841</v>
      </c>
      <c r="B2058" s="6">
        <v>10.1</v>
      </c>
      <c r="C2058" s="6">
        <v>5.3695050000000002</v>
      </c>
      <c r="D2058" s="6">
        <f>_xlfn.IFNA(VLOOKUP(A2058,'APIUX Dividends'!A:B,2,FALSE),0)*G2058</f>
        <v>0</v>
      </c>
      <c r="E2058" t="str">
        <f>IF(B2058&lt;0.8*MAX($B$3:B2058), "reinvest dividends","")</f>
        <v/>
      </c>
      <c r="F2058" s="4">
        <f t="shared" si="160"/>
        <v>1276.4428409612315</v>
      </c>
      <c r="G2058" s="4">
        <f t="shared" si="164"/>
        <v>962.4639076034648</v>
      </c>
      <c r="H2058" s="6">
        <f t="shared" si="161"/>
        <v>9720.8854667949945</v>
      </c>
      <c r="I2058" s="6">
        <f>SUM($D$3:D2058)</f>
        <v>3291.6265640038491</v>
      </c>
      <c r="K2058" s="6">
        <f t="shared" si="163"/>
        <v>12892.072693708438</v>
      </c>
      <c r="L2058" s="6">
        <f t="shared" si="162"/>
        <v>13012.512030798844</v>
      </c>
      <c r="M2058" s="6">
        <f>MAX($B$3:B2058)</f>
        <v>11.72</v>
      </c>
    </row>
    <row r="2059" spans="1:13" x14ac:dyDescent="0.25">
      <c r="A2059" s="1">
        <v>38842</v>
      </c>
      <c r="B2059" s="6">
        <v>10.1</v>
      </c>
      <c r="C2059" s="6">
        <v>5.3695050000000002</v>
      </c>
      <c r="D2059" s="6">
        <f>_xlfn.IFNA(VLOOKUP(A2059,'APIUX Dividends'!A:B,2,FALSE),0)*G2059</f>
        <v>0</v>
      </c>
      <c r="E2059" t="str">
        <f>IF(B2059&lt;0.8*MAX($B$3:B2059), "reinvest dividends","")</f>
        <v/>
      </c>
      <c r="F2059" s="4">
        <f t="shared" si="160"/>
        <v>1276.4428409612315</v>
      </c>
      <c r="G2059" s="4">
        <f t="shared" si="164"/>
        <v>962.4639076034648</v>
      </c>
      <c r="H2059" s="6">
        <f t="shared" si="161"/>
        <v>9720.8854667949945</v>
      </c>
      <c r="I2059" s="6">
        <f>SUM($D$3:D2059)</f>
        <v>3291.6265640038491</v>
      </c>
      <c r="K2059" s="6">
        <f t="shared" si="163"/>
        <v>12892.072693708438</v>
      </c>
      <c r="L2059" s="6">
        <f t="shared" si="162"/>
        <v>13012.512030798844</v>
      </c>
      <c r="M2059" s="6">
        <f>MAX($B$3:B2059)</f>
        <v>11.72</v>
      </c>
    </row>
    <row r="2060" spans="1:13" x14ac:dyDescent="0.25">
      <c r="A2060" s="1">
        <v>38845</v>
      </c>
      <c r="B2060" s="6">
        <v>10.11</v>
      </c>
      <c r="C2060" s="6">
        <v>5.3748269999999998</v>
      </c>
      <c r="D2060" s="6">
        <f>_xlfn.IFNA(VLOOKUP(A2060,'APIUX Dividends'!A:B,2,FALSE),0)*G2060</f>
        <v>0</v>
      </c>
      <c r="E2060" t="str">
        <f>IF(B2060&lt;0.8*MAX($B$3:B2060), "reinvest dividends","")</f>
        <v/>
      </c>
      <c r="F2060" s="4">
        <f t="shared" si="160"/>
        <v>1276.4428409612315</v>
      </c>
      <c r="G2060" s="4">
        <f t="shared" si="164"/>
        <v>962.4639076034648</v>
      </c>
      <c r="H2060" s="6">
        <f t="shared" si="161"/>
        <v>9730.5101058710279</v>
      </c>
      <c r="I2060" s="6">
        <f>SUM($D$3:D2060)</f>
        <v>3291.6265640038491</v>
      </c>
      <c r="K2060" s="6">
        <f t="shared" si="163"/>
        <v>12904.83712211805</v>
      </c>
      <c r="L2060" s="6">
        <f t="shared" si="162"/>
        <v>13022.136669874877</v>
      </c>
      <c r="M2060" s="6">
        <f>MAX($B$3:B2060)</f>
        <v>11.72</v>
      </c>
    </row>
    <row r="2061" spans="1:13" x14ac:dyDescent="0.25">
      <c r="A2061" s="1">
        <v>38846</v>
      </c>
      <c r="B2061" s="6">
        <v>10.11</v>
      </c>
      <c r="C2061" s="6">
        <v>5.3748269999999998</v>
      </c>
      <c r="D2061" s="6">
        <f>_xlfn.IFNA(VLOOKUP(A2061,'APIUX Dividends'!A:B,2,FALSE),0)*G2061</f>
        <v>0</v>
      </c>
      <c r="E2061" t="str">
        <f>IF(B2061&lt;0.8*MAX($B$3:B2061), "reinvest dividends","")</f>
        <v/>
      </c>
      <c r="F2061" s="4">
        <f t="shared" si="160"/>
        <v>1276.4428409612315</v>
      </c>
      <c r="G2061" s="4">
        <f t="shared" si="164"/>
        <v>962.4639076034648</v>
      </c>
      <c r="H2061" s="6">
        <f t="shared" si="161"/>
        <v>9730.5101058710279</v>
      </c>
      <c r="I2061" s="6">
        <f>SUM($D$3:D2061)</f>
        <v>3291.6265640038491</v>
      </c>
      <c r="K2061" s="6">
        <f t="shared" si="163"/>
        <v>12904.83712211805</v>
      </c>
      <c r="L2061" s="6">
        <f t="shared" si="162"/>
        <v>13022.136669874877</v>
      </c>
      <c r="M2061" s="6">
        <f>MAX($B$3:B2061)</f>
        <v>11.72</v>
      </c>
    </row>
    <row r="2062" spans="1:13" x14ac:dyDescent="0.25">
      <c r="A2062" s="1">
        <v>38847</v>
      </c>
      <c r="B2062" s="6">
        <v>10.11</v>
      </c>
      <c r="C2062" s="6">
        <v>5.3748269999999998</v>
      </c>
      <c r="D2062" s="6">
        <f>_xlfn.IFNA(VLOOKUP(A2062,'APIUX Dividends'!A:B,2,FALSE),0)*G2062</f>
        <v>0</v>
      </c>
      <c r="E2062" t="str">
        <f>IF(B2062&lt;0.8*MAX($B$3:B2062), "reinvest dividends","")</f>
        <v/>
      </c>
      <c r="F2062" s="4">
        <f t="shared" si="160"/>
        <v>1276.4428409612315</v>
      </c>
      <c r="G2062" s="4">
        <f t="shared" si="164"/>
        <v>962.4639076034648</v>
      </c>
      <c r="H2062" s="6">
        <f t="shared" si="161"/>
        <v>9730.5101058710279</v>
      </c>
      <c r="I2062" s="6">
        <f>SUM($D$3:D2062)</f>
        <v>3291.6265640038491</v>
      </c>
      <c r="K2062" s="6">
        <f t="shared" si="163"/>
        <v>12904.83712211805</v>
      </c>
      <c r="L2062" s="6">
        <f t="shared" si="162"/>
        <v>13022.136669874877</v>
      </c>
      <c r="M2062" s="6">
        <f>MAX($B$3:B2062)</f>
        <v>11.72</v>
      </c>
    </row>
    <row r="2063" spans="1:13" x14ac:dyDescent="0.25">
      <c r="A2063" s="1">
        <v>38848</v>
      </c>
      <c r="B2063" s="6">
        <v>10.11</v>
      </c>
      <c r="C2063" s="6">
        <v>5.3748269999999998</v>
      </c>
      <c r="D2063" s="6">
        <f>_xlfn.IFNA(VLOOKUP(A2063,'APIUX Dividends'!A:B,2,FALSE),0)*G2063</f>
        <v>0</v>
      </c>
      <c r="E2063" t="str">
        <f>IF(B2063&lt;0.8*MAX($B$3:B2063), "reinvest dividends","")</f>
        <v/>
      </c>
      <c r="F2063" s="4">
        <f t="shared" si="160"/>
        <v>1276.4428409612315</v>
      </c>
      <c r="G2063" s="4">
        <f t="shared" si="164"/>
        <v>962.4639076034648</v>
      </c>
      <c r="H2063" s="6">
        <f t="shared" si="161"/>
        <v>9730.5101058710279</v>
      </c>
      <c r="I2063" s="6">
        <f>SUM($D$3:D2063)</f>
        <v>3291.6265640038491</v>
      </c>
      <c r="K2063" s="6">
        <f t="shared" si="163"/>
        <v>12904.83712211805</v>
      </c>
      <c r="L2063" s="6">
        <f t="shared" si="162"/>
        <v>13022.136669874877</v>
      </c>
      <c r="M2063" s="6">
        <f>MAX($B$3:B2063)</f>
        <v>11.72</v>
      </c>
    </row>
    <row r="2064" spans="1:13" x14ac:dyDescent="0.25">
      <c r="A2064" s="1">
        <v>38849</v>
      </c>
      <c r="B2064" s="6">
        <v>10.1</v>
      </c>
      <c r="C2064" s="6">
        <v>5.3695050000000002</v>
      </c>
      <c r="D2064" s="6">
        <f>_xlfn.IFNA(VLOOKUP(A2064,'APIUX Dividends'!A:B,2,FALSE),0)*G2064</f>
        <v>0</v>
      </c>
      <c r="E2064" t="str">
        <f>IF(B2064&lt;0.8*MAX($B$3:B2064), "reinvest dividends","")</f>
        <v/>
      </c>
      <c r="F2064" s="4">
        <f t="shared" si="160"/>
        <v>1276.4428409612315</v>
      </c>
      <c r="G2064" s="4">
        <f t="shared" si="164"/>
        <v>962.4639076034648</v>
      </c>
      <c r="H2064" s="6">
        <f t="shared" si="161"/>
        <v>9720.8854667949945</v>
      </c>
      <c r="I2064" s="6">
        <f>SUM($D$3:D2064)</f>
        <v>3291.6265640038491</v>
      </c>
      <c r="K2064" s="6">
        <f t="shared" si="163"/>
        <v>12892.072693708438</v>
      </c>
      <c r="L2064" s="6">
        <f t="shared" si="162"/>
        <v>13012.512030798844</v>
      </c>
      <c r="M2064" s="6">
        <f>MAX($B$3:B2064)</f>
        <v>11.72</v>
      </c>
    </row>
    <row r="2065" spans="1:13" x14ac:dyDescent="0.25">
      <c r="A2065" s="1">
        <v>38852</v>
      </c>
      <c r="B2065" s="6">
        <v>10.09</v>
      </c>
      <c r="C2065" s="6">
        <v>5.3641930000000002</v>
      </c>
      <c r="D2065" s="6">
        <f>_xlfn.IFNA(VLOOKUP(A2065,'APIUX Dividends'!A:B,2,FALSE),0)*G2065</f>
        <v>0</v>
      </c>
      <c r="E2065" t="str">
        <f>IF(B2065&lt;0.8*MAX($B$3:B2065), "reinvest dividends","")</f>
        <v/>
      </c>
      <c r="F2065" s="4">
        <f t="shared" si="160"/>
        <v>1276.4428409612315</v>
      </c>
      <c r="G2065" s="4">
        <f t="shared" si="164"/>
        <v>962.4639076034648</v>
      </c>
      <c r="H2065" s="6">
        <f t="shared" si="161"/>
        <v>9711.2608277189593</v>
      </c>
      <c r="I2065" s="6">
        <f>SUM($D$3:D2065)</f>
        <v>3291.6265640038491</v>
      </c>
      <c r="K2065" s="6">
        <f t="shared" si="163"/>
        <v>12879.308265298825</v>
      </c>
      <c r="L2065" s="6">
        <f t="shared" si="162"/>
        <v>13002.887391722808</v>
      </c>
      <c r="M2065" s="6">
        <f>MAX($B$3:B2065)</f>
        <v>11.72</v>
      </c>
    </row>
    <row r="2066" spans="1:13" x14ac:dyDescent="0.25">
      <c r="A2066" s="1">
        <v>38853</v>
      </c>
      <c r="B2066" s="6">
        <v>10.1</v>
      </c>
      <c r="C2066" s="6">
        <v>5.3695050000000002</v>
      </c>
      <c r="D2066" s="6">
        <f>_xlfn.IFNA(VLOOKUP(A2066,'APIUX Dividends'!A:B,2,FALSE),0)*G2066</f>
        <v>0</v>
      </c>
      <c r="E2066" t="str">
        <f>IF(B2066&lt;0.8*MAX($B$3:B2066), "reinvest dividends","")</f>
        <v/>
      </c>
      <c r="F2066" s="4">
        <f t="shared" si="160"/>
        <v>1276.4428409612315</v>
      </c>
      <c r="G2066" s="4">
        <f t="shared" si="164"/>
        <v>962.4639076034648</v>
      </c>
      <c r="H2066" s="6">
        <f t="shared" si="161"/>
        <v>9720.8854667949945</v>
      </c>
      <c r="I2066" s="6">
        <f>SUM($D$3:D2066)</f>
        <v>3291.6265640038491</v>
      </c>
      <c r="K2066" s="6">
        <f t="shared" si="163"/>
        <v>12892.072693708438</v>
      </c>
      <c r="L2066" s="6">
        <f t="shared" si="162"/>
        <v>13012.512030798844</v>
      </c>
      <c r="M2066" s="6">
        <f>MAX($B$3:B2066)</f>
        <v>11.72</v>
      </c>
    </row>
    <row r="2067" spans="1:13" x14ac:dyDescent="0.25">
      <c r="A2067" s="1">
        <v>38854</v>
      </c>
      <c r="B2067" s="6">
        <v>10.11</v>
      </c>
      <c r="C2067" s="6">
        <v>5.3748269999999998</v>
      </c>
      <c r="D2067" s="6">
        <f>_xlfn.IFNA(VLOOKUP(A2067,'APIUX Dividends'!A:B,2,FALSE),0)*G2067</f>
        <v>0</v>
      </c>
      <c r="E2067" t="str">
        <f>IF(B2067&lt;0.8*MAX($B$3:B2067), "reinvest dividends","")</f>
        <v/>
      </c>
      <c r="F2067" s="4">
        <f t="shared" si="160"/>
        <v>1276.4428409612315</v>
      </c>
      <c r="G2067" s="4">
        <f t="shared" si="164"/>
        <v>962.4639076034648</v>
      </c>
      <c r="H2067" s="6">
        <f t="shared" si="161"/>
        <v>9730.5101058710279</v>
      </c>
      <c r="I2067" s="6">
        <f>SUM($D$3:D2067)</f>
        <v>3291.6265640038491</v>
      </c>
      <c r="K2067" s="6">
        <f t="shared" si="163"/>
        <v>12904.83712211805</v>
      </c>
      <c r="L2067" s="6">
        <f t="shared" si="162"/>
        <v>13022.136669874877</v>
      </c>
      <c r="M2067" s="6">
        <f>MAX($B$3:B2067)</f>
        <v>11.72</v>
      </c>
    </row>
    <row r="2068" spans="1:13" x14ac:dyDescent="0.25">
      <c r="A2068" s="1">
        <v>38855</v>
      </c>
      <c r="B2068" s="6">
        <v>10.1</v>
      </c>
      <c r="C2068" s="6">
        <v>5.3695050000000002</v>
      </c>
      <c r="D2068" s="6">
        <f>_xlfn.IFNA(VLOOKUP(A2068,'APIUX Dividends'!A:B,2,FALSE),0)*G2068</f>
        <v>0</v>
      </c>
      <c r="E2068" t="str">
        <f>IF(B2068&lt;0.8*MAX($B$3:B2068), "reinvest dividends","")</f>
        <v/>
      </c>
      <c r="F2068" s="4">
        <f t="shared" ref="F2068:F2131" si="165">F2067+(D2068/B2068)</f>
        <v>1276.4428409612315</v>
      </c>
      <c r="G2068" s="4">
        <f t="shared" si="164"/>
        <v>962.4639076034648</v>
      </c>
      <c r="H2068" s="6">
        <f t="shared" si="161"/>
        <v>9720.8854667949945</v>
      </c>
      <c r="I2068" s="6">
        <f>SUM($D$3:D2068)</f>
        <v>3291.6265640038491</v>
      </c>
      <c r="K2068" s="6">
        <f t="shared" si="163"/>
        <v>12892.072693708438</v>
      </c>
      <c r="L2068" s="6">
        <f t="shared" si="162"/>
        <v>13012.512030798844</v>
      </c>
      <c r="M2068" s="6">
        <f>MAX($B$3:B2068)</f>
        <v>11.72</v>
      </c>
    </row>
    <row r="2069" spans="1:13" x14ac:dyDescent="0.25">
      <c r="A2069" s="1">
        <v>38856</v>
      </c>
      <c r="B2069" s="6">
        <v>10.119999999999999</v>
      </c>
      <c r="C2069" s="6">
        <v>5.3801389999999998</v>
      </c>
      <c r="D2069" s="6">
        <f>_xlfn.IFNA(VLOOKUP(A2069,'APIUX Dividends'!A:B,2,FALSE),0)*G2069</f>
        <v>0</v>
      </c>
      <c r="E2069" t="str">
        <f>IF(B2069&lt;0.8*MAX($B$3:B2069), "reinvest dividends","")</f>
        <v/>
      </c>
      <c r="F2069" s="4">
        <f t="shared" si="165"/>
        <v>1276.4428409612315</v>
      </c>
      <c r="G2069" s="4">
        <f t="shared" si="164"/>
        <v>962.4639076034648</v>
      </c>
      <c r="H2069" s="6">
        <f t="shared" si="161"/>
        <v>9740.1347449470632</v>
      </c>
      <c r="I2069" s="6">
        <f>SUM($D$3:D2069)</f>
        <v>3291.6265640038491</v>
      </c>
      <c r="K2069" s="6">
        <f t="shared" si="163"/>
        <v>12917.601550527661</v>
      </c>
      <c r="L2069" s="6">
        <f t="shared" si="162"/>
        <v>13031.761308950912</v>
      </c>
      <c r="M2069" s="6">
        <f>MAX($B$3:B2069)</f>
        <v>11.72</v>
      </c>
    </row>
    <row r="2070" spans="1:13" x14ac:dyDescent="0.25">
      <c r="A2070" s="1">
        <v>38859</v>
      </c>
      <c r="B2070" s="6">
        <v>10.119999999999999</v>
      </c>
      <c r="C2070" s="6">
        <v>5.3801389999999998</v>
      </c>
      <c r="D2070" s="6">
        <f>_xlfn.IFNA(VLOOKUP(A2070,'APIUX Dividends'!A:B,2,FALSE),0)*G2070</f>
        <v>0</v>
      </c>
      <c r="E2070" t="str">
        <f>IF(B2070&lt;0.8*MAX($B$3:B2070), "reinvest dividends","")</f>
        <v/>
      </c>
      <c r="F2070" s="4">
        <f t="shared" si="165"/>
        <v>1276.4428409612315</v>
      </c>
      <c r="G2070" s="4">
        <f t="shared" si="164"/>
        <v>962.4639076034648</v>
      </c>
      <c r="H2070" s="6">
        <f t="shared" si="161"/>
        <v>9740.1347449470632</v>
      </c>
      <c r="I2070" s="6">
        <f>SUM($D$3:D2070)</f>
        <v>3291.6265640038491</v>
      </c>
      <c r="K2070" s="6">
        <f t="shared" si="163"/>
        <v>12917.601550527661</v>
      </c>
      <c r="L2070" s="6">
        <f t="shared" si="162"/>
        <v>13031.761308950912</v>
      </c>
      <c r="M2070" s="6">
        <f>MAX($B$3:B2070)</f>
        <v>11.72</v>
      </c>
    </row>
    <row r="2071" spans="1:13" x14ac:dyDescent="0.25">
      <c r="A2071" s="1">
        <v>38860</v>
      </c>
      <c r="B2071" s="6">
        <v>10.119999999999999</v>
      </c>
      <c r="C2071" s="6">
        <v>5.3801389999999998</v>
      </c>
      <c r="D2071" s="6">
        <f>_xlfn.IFNA(VLOOKUP(A2071,'APIUX Dividends'!A:B,2,FALSE),0)*G2071</f>
        <v>0</v>
      </c>
      <c r="E2071" t="str">
        <f>IF(B2071&lt;0.8*MAX($B$3:B2071), "reinvest dividends","")</f>
        <v/>
      </c>
      <c r="F2071" s="4">
        <f t="shared" si="165"/>
        <v>1276.4428409612315</v>
      </c>
      <c r="G2071" s="4">
        <f t="shared" si="164"/>
        <v>962.4639076034648</v>
      </c>
      <c r="H2071" s="6">
        <f t="shared" si="161"/>
        <v>9740.1347449470632</v>
      </c>
      <c r="I2071" s="6">
        <f>SUM($D$3:D2071)</f>
        <v>3291.6265640038491</v>
      </c>
      <c r="K2071" s="6">
        <f t="shared" si="163"/>
        <v>12917.601550527661</v>
      </c>
      <c r="L2071" s="6">
        <f t="shared" si="162"/>
        <v>13031.761308950912</v>
      </c>
      <c r="M2071" s="6">
        <f>MAX($B$3:B2071)</f>
        <v>11.72</v>
      </c>
    </row>
    <row r="2072" spans="1:13" x14ac:dyDescent="0.25">
      <c r="A2072" s="1">
        <v>38861</v>
      </c>
      <c r="B2072" s="6">
        <v>10.119999999999999</v>
      </c>
      <c r="C2072" s="6">
        <v>5.3801389999999998</v>
      </c>
      <c r="D2072" s="6">
        <f>_xlfn.IFNA(VLOOKUP(A2072,'APIUX Dividends'!A:B,2,FALSE),0)*G2072</f>
        <v>0</v>
      </c>
      <c r="E2072" t="str">
        <f>IF(B2072&lt;0.8*MAX($B$3:B2072), "reinvest dividends","")</f>
        <v/>
      </c>
      <c r="F2072" s="4">
        <f t="shared" si="165"/>
        <v>1276.4428409612315</v>
      </c>
      <c r="G2072" s="4">
        <f t="shared" si="164"/>
        <v>962.4639076034648</v>
      </c>
      <c r="H2072" s="6">
        <f t="shared" si="161"/>
        <v>9740.1347449470632</v>
      </c>
      <c r="I2072" s="6">
        <f>SUM($D$3:D2072)</f>
        <v>3291.6265640038491</v>
      </c>
      <c r="K2072" s="6">
        <f t="shared" si="163"/>
        <v>12917.601550527661</v>
      </c>
      <c r="L2072" s="6">
        <f t="shared" si="162"/>
        <v>13031.761308950912</v>
      </c>
      <c r="M2072" s="6">
        <f>MAX($B$3:B2072)</f>
        <v>11.72</v>
      </c>
    </row>
    <row r="2073" spans="1:13" x14ac:dyDescent="0.25">
      <c r="A2073" s="1">
        <v>38862</v>
      </c>
      <c r="B2073" s="6">
        <v>10.130000000000001</v>
      </c>
      <c r="C2073" s="6">
        <v>5.3854559999999996</v>
      </c>
      <c r="D2073" s="6">
        <f>_xlfn.IFNA(VLOOKUP(A2073,'APIUX Dividends'!A:B,2,FALSE),0)*G2073</f>
        <v>0</v>
      </c>
      <c r="E2073" t="str">
        <f>IF(B2073&lt;0.8*MAX($B$3:B2073), "reinvest dividends","")</f>
        <v/>
      </c>
      <c r="F2073" s="4">
        <f t="shared" si="165"/>
        <v>1276.4428409612315</v>
      </c>
      <c r="G2073" s="4">
        <f t="shared" si="164"/>
        <v>962.4639076034648</v>
      </c>
      <c r="H2073" s="6">
        <f t="shared" si="161"/>
        <v>9749.7593840230984</v>
      </c>
      <c r="I2073" s="6">
        <f>SUM($D$3:D2073)</f>
        <v>3291.6265640038491</v>
      </c>
      <c r="K2073" s="6">
        <f t="shared" si="163"/>
        <v>12930.365978937276</v>
      </c>
      <c r="L2073" s="6">
        <f t="shared" si="162"/>
        <v>13041.385948026948</v>
      </c>
      <c r="M2073" s="6">
        <f>MAX($B$3:B2073)</f>
        <v>11.72</v>
      </c>
    </row>
    <row r="2074" spans="1:13" x14ac:dyDescent="0.25">
      <c r="A2074" s="1">
        <v>38863</v>
      </c>
      <c r="B2074" s="6">
        <v>10.130000000000001</v>
      </c>
      <c r="C2074" s="6">
        <v>5.3854559999999996</v>
      </c>
      <c r="D2074" s="6">
        <f>_xlfn.IFNA(VLOOKUP(A2074,'APIUX Dividends'!A:B,2,FALSE),0)*G2074</f>
        <v>0</v>
      </c>
      <c r="E2074" t="str">
        <f>IF(B2074&lt;0.8*MAX($B$3:B2074), "reinvest dividends","")</f>
        <v/>
      </c>
      <c r="F2074" s="4">
        <f t="shared" si="165"/>
        <v>1276.4428409612315</v>
      </c>
      <c r="G2074" s="4">
        <f t="shared" si="164"/>
        <v>962.4639076034648</v>
      </c>
      <c r="H2074" s="6">
        <f t="shared" si="161"/>
        <v>9749.7593840230984</v>
      </c>
      <c r="I2074" s="6">
        <f>SUM($D$3:D2074)</f>
        <v>3291.6265640038491</v>
      </c>
      <c r="K2074" s="6">
        <f t="shared" si="163"/>
        <v>12930.365978937276</v>
      </c>
      <c r="L2074" s="6">
        <f t="shared" si="162"/>
        <v>13041.385948026948</v>
      </c>
      <c r="M2074" s="6">
        <f>MAX($B$3:B2074)</f>
        <v>11.72</v>
      </c>
    </row>
    <row r="2075" spans="1:13" x14ac:dyDescent="0.25">
      <c r="A2075" s="1">
        <v>38867</v>
      </c>
      <c r="B2075" s="6">
        <v>10.15</v>
      </c>
      <c r="C2075" s="6">
        <v>5.3960879999999998</v>
      </c>
      <c r="D2075" s="6">
        <f>_xlfn.IFNA(VLOOKUP(A2075,'APIUX Dividends'!A:B,2,FALSE),0)*G2075</f>
        <v>0</v>
      </c>
      <c r="E2075" t="str">
        <f>IF(B2075&lt;0.8*MAX($B$3:B2075), "reinvest dividends","")</f>
        <v/>
      </c>
      <c r="F2075" s="4">
        <f t="shared" si="165"/>
        <v>1276.4428409612315</v>
      </c>
      <c r="G2075" s="4">
        <f t="shared" si="164"/>
        <v>962.4639076034648</v>
      </c>
      <c r="H2075" s="6">
        <f t="shared" si="161"/>
        <v>9769.0086621751689</v>
      </c>
      <c r="I2075" s="6">
        <f>SUM($D$3:D2075)</f>
        <v>3291.6265640038491</v>
      </c>
      <c r="K2075" s="6">
        <f t="shared" si="163"/>
        <v>12955.8948357565</v>
      </c>
      <c r="L2075" s="6">
        <f t="shared" si="162"/>
        <v>13060.635226179018</v>
      </c>
      <c r="M2075" s="6">
        <f>MAX($B$3:B2075)</f>
        <v>11.72</v>
      </c>
    </row>
    <row r="2076" spans="1:13" x14ac:dyDescent="0.25">
      <c r="A2076" s="1">
        <v>38868</v>
      </c>
      <c r="B2076" s="6">
        <v>10.14</v>
      </c>
      <c r="C2076" s="6">
        <v>5.3907720000000001</v>
      </c>
      <c r="D2076" s="6">
        <f>_xlfn.IFNA(VLOOKUP(A2076,'APIUX Dividends'!A:B,2,FALSE),0)*G2076</f>
        <v>0</v>
      </c>
      <c r="E2076" t="str">
        <f>IF(B2076&lt;0.8*MAX($B$3:B2076), "reinvest dividends","")</f>
        <v/>
      </c>
      <c r="F2076" s="4">
        <f t="shared" si="165"/>
        <v>1276.4428409612315</v>
      </c>
      <c r="G2076" s="4">
        <f t="shared" si="164"/>
        <v>962.4639076034648</v>
      </c>
      <c r="H2076" s="6">
        <f t="shared" si="161"/>
        <v>9759.3840230991336</v>
      </c>
      <c r="I2076" s="6">
        <f>SUM($D$3:D2076)</f>
        <v>3291.6265640038491</v>
      </c>
      <c r="K2076" s="6">
        <f t="shared" si="163"/>
        <v>12943.130407346887</v>
      </c>
      <c r="L2076" s="6">
        <f t="shared" si="162"/>
        <v>13051.010587102983</v>
      </c>
      <c r="M2076" s="6">
        <f>MAX($B$3:B2076)</f>
        <v>11.72</v>
      </c>
    </row>
    <row r="2077" spans="1:13" x14ac:dyDescent="0.25">
      <c r="A2077" s="1">
        <v>38869</v>
      </c>
      <c r="B2077" s="6">
        <v>10.130000000000001</v>
      </c>
      <c r="C2077" s="6">
        <v>5.3854559999999996</v>
      </c>
      <c r="D2077" s="6">
        <f>_xlfn.IFNA(VLOOKUP(A2077,'APIUX Dividends'!A:B,2,FALSE),0)*G2077</f>
        <v>0</v>
      </c>
      <c r="E2077" t="str">
        <f>IF(B2077&lt;0.8*MAX($B$3:B2077), "reinvest dividends","")</f>
        <v/>
      </c>
      <c r="F2077" s="4">
        <f t="shared" si="165"/>
        <v>1276.4428409612315</v>
      </c>
      <c r="G2077" s="4">
        <f t="shared" si="164"/>
        <v>962.4639076034648</v>
      </c>
      <c r="H2077" s="6">
        <f t="shared" si="161"/>
        <v>9749.7593840230984</v>
      </c>
      <c r="I2077" s="6">
        <f>SUM($D$3:D2077)</f>
        <v>3291.6265640038491</v>
      </c>
      <c r="K2077" s="6">
        <f t="shared" si="163"/>
        <v>12930.365978937276</v>
      </c>
      <c r="L2077" s="6">
        <f t="shared" si="162"/>
        <v>13041.385948026948</v>
      </c>
      <c r="M2077" s="6">
        <f>MAX($B$3:B2077)</f>
        <v>11.72</v>
      </c>
    </row>
    <row r="2078" spans="1:13" x14ac:dyDescent="0.25">
      <c r="A2078" s="1">
        <v>38870</v>
      </c>
      <c r="B2078" s="6">
        <v>10.14</v>
      </c>
      <c r="C2078" s="6">
        <v>5.3907720000000001</v>
      </c>
      <c r="D2078" s="6">
        <f>_xlfn.IFNA(VLOOKUP(A2078,'APIUX Dividends'!A:B,2,FALSE),0)*G2078</f>
        <v>0</v>
      </c>
      <c r="E2078" t="str">
        <f>IF(B2078&lt;0.8*MAX($B$3:B2078), "reinvest dividends","")</f>
        <v/>
      </c>
      <c r="F2078" s="4">
        <f t="shared" si="165"/>
        <v>1276.4428409612315</v>
      </c>
      <c r="G2078" s="4">
        <f t="shared" si="164"/>
        <v>962.4639076034648</v>
      </c>
      <c r="H2078" s="6">
        <f t="shared" si="161"/>
        <v>9759.3840230991336</v>
      </c>
      <c r="I2078" s="6">
        <f>SUM($D$3:D2078)</f>
        <v>3291.6265640038491</v>
      </c>
      <c r="K2078" s="6">
        <f t="shared" si="163"/>
        <v>12943.130407346887</v>
      </c>
      <c r="L2078" s="6">
        <f t="shared" si="162"/>
        <v>13051.010587102983</v>
      </c>
      <c r="M2078" s="6">
        <f>MAX($B$3:B2078)</f>
        <v>11.72</v>
      </c>
    </row>
    <row r="2079" spans="1:13" x14ac:dyDescent="0.25">
      <c r="A2079" s="1">
        <v>38873</v>
      </c>
      <c r="B2079" s="6">
        <v>10.17</v>
      </c>
      <c r="C2079" s="6">
        <v>5.4067230000000004</v>
      </c>
      <c r="D2079" s="6">
        <f>_xlfn.IFNA(VLOOKUP(A2079,'APIUX Dividends'!A:B,2,FALSE),0)*G2079</f>
        <v>0</v>
      </c>
      <c r="E2079" t="str">
        <f>IF(B2079&lt;0.8*MAX($B$3:B2079), "reinvest dividends","")</f>
        <v/>
      </c>
      <c r="F2079" s="4">
        <f t="shared" si="165"/>
        <v>1276.4428409612315</v>
      </c>
      <c r="G2079" s="4">
        <f t="shared" si="164"/>
        <v>962.4639076034648</v>
      </c>
      <c r="H2079" s="6">
        <f t="shared" si="161"/>
        <v>9788.2579403272375</v>
      </c>
      <c r="I2079" s="6">
        <f>SUM($D$3:D2079)</f>
        <v>3291.6265640038491</v>
      </c>
      <c r="K2079" s="6">
        <f t="shared" si="163"/>
        <v>12981.423692575723</v>
      </c>
      <c r="L2079" s="6">
        <f t="shared" si="162"/>
        <v>13079.884504331087</v>
      </c>
      <c r="M2079" s="6">
        <f>MAX($B$3:B2079)</f>
        <v>11.72</v>
      </c>
    </row>
    <row r="2080" spans="1:13" x14ac:dyDescent="0.25">
      <c r="A2080" s="1">
        <v>38874</v>
      </c>
      <c r="B2080" s="6">
        <v>10.15</v>
      </c>
      <c r="C2080" s="6">
        <v>5.3960879999999998</v>
      </c>
      <c r="D2080" s="6">
        <f>_xlfn.IFNA(VLOOKUP(A2080,'APIUX Dividends'!A:B,2,FALSE),0)*G2080</f>
        <v>0</v>
      </c>
      <c r="E2080" t="str">
        <f>IF(B2080&lt;0.8*MAX($B$3:B2080), "reinvest dividends","")</f>
        <v/>
      </c>
      <c r="F2080" s="4">
        <f t="shared" si="165"/>
        <v>1276.4428409612315</v>
      </c>
      <c r="G2080" s="4">
        <f t="shared" si="164"/>
        <v>962.4639076034648</v>
      </c>
      <c r="H2080" s="6">
        <f t="shared" si="161"/>
        <v>9769.0086621751689</v>
      </c>
      <c r="I2080" s="6">
        <f>SUM($D$3:D2080)</f>
        <v>3291.6265640038491</v>
      </c>
      <c r="K2080" s="6">
        <f t="shared" si="163"/>
        <v>12955.8948357565</v>
      </c>
      <c r="L2080" s="6">
        <f t="shared" si="162"/>
        <v>13060.635226179018</v>
      </c>
      <c r="M2080" s="6">
        <f>MAX($B$3:B2080)</f>
        <v>11.72</v>
      </c>
    </row>
    <row r="2081" spans="1:13" x14ac:dyDescent="0.25">
      <c r="A2081" s="1">
        <v>38875</v>
      </c>
      <c r="B2081" s="6">
        <v>10.15</v>
      </c>
      <c r="C2081" s="6">
        <v>5.3960879999999998</v>
      </c>
      <c r="D2081" s="6">
        <f>_xlfn.IFNA(VLOOKUP(A2081,'APIUX Dividends'!A:B,2,FALSE),0)*G2081</f>
        <v>0</v>
      </c>
      <c r="E2081" t="str">
        <f>IF(B2081&lt;0.8*MAX($B$3:B2081), "reinvest dividends","")</f>
        <v/>
      </c>
      <c r="F2081" s="4">
        <f t="shared" si="165"/>
        <v>1276.4428409612315</v>
      </c>
      <c r="G2081" s="4">
        <f t="shared" si="164"/>
        <v>962.4639076034648</v>
      </c>
      <c r="H2081" s="6">
        <f t="shared" si="161"/>
        <v>9769.0086621751689</v>
      </c>
      <c r="I2081" s="6">
        <f>SUM($D$3:D2081)</f>
        <v>3291.6265640038491</v>
      </c>
      <c r="K2081" s="6">
        <f t="shared" si="163"/>
        <v>12955.8948357565</v>
      </c>
      <c r="L2081" s="6">
        <f t="shared" si="162"/>
        <v>13060.635226179018</v>
      </c>
      <c r="M2081" s="6">
        <f>MAX($B$3:B2081)</f>
        <v>11.72</v>
      </c>
    </row>
    <row r="2082" spans="1:13" x14ac:dyDescent="0.25">
      <c r="A2082" s="1">
        <v>38876</v>
      </c>
      <c r="B2082" s="6">
        <v>10.14</v>
      </c>
      <c r="C2082" s="6">
        <v>5.3907720000000001</v>
      </c>
      <c r="D2082" s="6">
        <f>_xlfn.IFNA(VLOOKUP(A2082,'APIUX Dividends'!A:B,2,FALSE),0)*G2082</f>
        <v>0</v>
      </c>
      <c r="E2082" t="str">
        <f>IF(B2082&lt;0.8*MAX($B$3:B2082), "reinvest dividends","")</f>
        <v/>
      </c>
      <c r="F2082" s="4">
        <f t="shared" si="165"/>
        <v>1276.4428409612315</v>
      </c>
      <c r="G2082" s="4">
        <f t="shared" si="164"/>
        <v>962.4639076034648</v>
      </c>
      <c r="H2082" s="6">
        <f t="shared" si="161"/>
        <v>9759.3840230991336</v>
      </c>
      <c r="I2082" s="6">
        <f>SUM($D$3:D2082)</f>
        <v>3291.6265640038491</v>
      </c>
      <c r="K2082" s="6">
        <f t="shared" si="163"/>
        <v>12943.130407346887</v>
      </c>
      <c r="L2082" s="6">
        <f t="shared" si="162"/>
        <v>13051.010587102983</v>
      </c>
      <c r="M2082" s="6">
        <f>MAX($B$3:B2082)</f>
        <v>11.72</v>
      </c>
    </row>
    <row r="2083" spans="1:13" x14ac:dyDescent="0.25">
      <c r="A2083" s="1">
        <v>38877</v>
      </c>
      <c r="B2083" s="6">
        <v>10.14</v>
      </c>
      <c r="C2083" s="6">
        <v>5.3907720000000001</v>
      </c>
      <c r="D2083" s="6">
        <f>_xlfn.IFNA(VLOOKUP(A2083,'APIUX Dividends'!A:B,2,FALSE),0)*G2083</f>
        <v>0</v>
      </c>
      <c r="E2083" t="str">
        <f>IF(B2083&lt;0.8*MAX($B$3:B2083), "reinvest dividends","")</f>
        <v/>
      </c>
      <c r="F2083" s="4">
        <f t="shared" si="165"/>
        <v>1276.4428409612315</v>
      </c>
      <c r="G2083" s="4">
        <f t="shared" si="164"/>
        <v>962.4639076034648</v>
      </c>
      <c r="H2083" s="6">
        <f t="shared" si="161"/>
        <v>9759.3840230991336</v>
      </c>
      <c r="I2083" s="6">
        <f>SUM($D$3:D2083)</f>
        <v>3291.6265640038491</v>
      </c>
      <c r="K2083" s="6">
        <f t="shared" si="163"/>
        <v>12943.130407346887</v>
      </c>
      <c r="L2083" s="6">
        <f t="shared" si="162"/>
        <v>13051.010587102983</v>
      </c>
      <c r="M2083" s="6">
        <f>MAX($B$3:B2083)</f>
        <v>11.72</v>
      </c>
    </row>
    <row r="2084" spans="1:13" x14ac:dyDescent="0.25">
      <c r="A2084" s="1">
        <v>38880</v>
      </c>
      <c r="B2084" s="6">
        <v>10.15</v>
      </c>
      <c r="C2084" s="6">
        <v>5.3960879999999998</v>
      </c>
      <c r="D2084" s="6">
        <f>_xlfn.IFNA(VLOOKUP(A2084,'APIUX Dividends'!A:B,2,FALSE),0)*G2084</f>
        <v>0</v>
      </c>
      <c r="E2084" t="str">
        <f>IF(B2084&lt;0.8*MAX($B$3:B2084), "reinvest dividends","")</f>
        <v/>
      </c>
      <c r="F2084" s="4">
        <f t="shared" si="165"/>
        <v>1276.4428409612315</v>
      </c>
      <c r="G2084" s="4">
        <f t="shared" si="164"/>
        <v>962.4639076034648</v>
      </c>
      <c r="H2084" s="6">
        <f t="shared" si="161"/>
        <v>9769.0086621751689</v>
      </c>
      <c r="I2084" s="6">
        <f>SUM($D$3:D2084)</f>
        <v>3291.6265640038491</v>
      </c>
      <c r="K2084" s="6">
        <f t="shared" si="163"/>
        <v>12955.8948357565</v>
      </c>
      <c r="L2084" s="6">
        <f t="shared" si="162"/>
        <v>13060.635226179018</v>
      </c>
      <c r="M2084" s="6">
        <f>MAX($B$3:B2084)</f>
        <v>11.72</v>
      </c>
    </row>
    <row r="2085" spans="1:13" x14ac:dyDescent="0.25">
      <c r="A2085" s="1">
        <v>38881</v>
      </c>
      <c r="B2085" s="6">
        <v>10.14</v>
      </c>
      <c r="C2085" s="6">
        <v>5.3907720000000001</v>
      </c>
      <c r="D2085" s="6">
        <f>_xlfn.IFNA(VLOOKUP(A2085,'APIUX Dividends'!A:B,2,FALSE),0)*G2085</f>
        <v>0</v>
      </c>
      <c r="E2085" t="str">
        <f>IF(B2085&lt;0.8*MAX($B$3:B2085), "reinvest dividends","")</f>
        <v/>
      </c>
      <c r="F2085" s="4">
        <f t="shared" si="165"/>
        <v>1276.4428409612315</v>
      </c>
      <c r="G2085" s="4">
        <f t="shared" si="164"/>
        <v>962.4639076034648</v>
      </c>
      <c r="H2085" s="6">
        <f t="shared" si="161"/>
        <v>9759.3840230991336</v>
      </c>
      <c r="I2085" s="6">
        <f>SUM($D$3:D2085)</f>
        <v>3291.6265640038491</v>
      </c>
      <c r="K2085" s="6">
        <f t="shared" si="163"/>
        <v>12943.130407346887</v>
      </c>
      <c r="L2085" s="6">
        <f t="shared" si="162"/>
        <v>13051.010587102983</v>
      </c>
      <c r="M2085" s="6">
        <f>MAX($B$3:B2085)</f>
        <v>11.72</v>
      </c>
    </row>
    <row r="2086" spans="1:13" x14ac:dyDescent="0.25">
      <c r="A2086" s="1">
        <v>38882</v>
      </c>
      <c r="B2086" s="6">
        <v>10.14</v>
      </c>
      <c r="C2086" s="6">
        <v>5.3907720000000001</v>
      </c>
      <c r="D2086" s="6">
        <f>_xlfn.IFNA(VLOOKUP(A2086,'APIUX Dividends'!A:B,2,FALSE),0)*G2086</f>
        <v>0</v>
      </c>
      <c r="E2086" t="str">
        <f>IF(B2086&lt;0.8*MAX($B$3:B2086), "reinvest dividends","")</f>
        <v/>
      </c>
      <c r="F2086" s="4">
        <f t="shared" si="165"/>
        <v>1276.4428409612315</v>
      </c>
      <c r="G2086" s="4">
        <f t="shared" si="164"/>
        <v>962.4639076034648</v>
      </c>
      <c r="H2086" s="6">
        <f t="shared" si="161"/>
        <v>9759.3840230991336</v>
      </c>
      <c r="I2086" s="6">
        <f>SUM($D$3:D2086)</f>
        <v>3291.6265640038491</v>
      </c>
      <c r="K2086" s="6">
        <f t="shared" si="163"/>
        <v>12943.130407346887</v>
      </c>
      <c r="L2086" s="6">
        <f t="shared" si="162"/>
        <v>13051.010587102983</v>
      </c>
      <c r="M2086" s="6">
        <f>MAX($B$3:B2086)</f>
        <v>11.72</v>
      </c>
    </row>
    <row r="2087" spans="1:13" x14ac:dyDescent="0.25">
      <c r="A2087" s="1">
        <v>38883</v>
      </c>
      <c r="B2087" s="6">
        <v>10.11</v>
      </c>
      <c r="C2087" s="6">
        <v>5.3748269999999998</v>
      </c>
      <c r="D2087" s="6">
        <f>_xlfn.IFNA(VLOOKUP(A2087,'APIUX Dividends'!A:B,2,FALSE),0)*G2087</f>
        <v>0</v>
      </c>
      <c r="E2087" t="str">
        <f>IF(B2087&lt;0.8*MAX($B$3:B2087), "reinvest dividends","")</f>
        <v/>
      </c>
      <c r="F2087" s="4">
        <f t="shared" si="165"/>
        <v>1276.4428409612315</v>
      </c>
      <c r="G2087" s="4">
        <f t="shared" si="164"/>
        <v>962.4639076034648</v>
      </c>
      <c r="H2087" s="6">
        <f t="shared" si="161"/>
        <v>9730.5101058710279</v>
      </c>
      <c r="I2087" s="6">
        <f>SUM($D$3:D2087)</f>
        <v>3291.6265640038491</v>
      </c>
      <c r="K2087" s="6">
        <f t="shared" si="163"/>
        <v>12904.83712211805</v>
      </c>
      <c r="L2087" s="6">
        <f t="shared" si="162"/>
        <v>13022.136669874877</v>
      </c>
      <c r="M2087" s="6">
        <f>MAX($B$3:B2087)</f>
        <v>11.72</v>
      </c>
    </row>
    <row r="2088" spans="1:13" x14ac:dyDescent="0.25">
      <c r="A2088" s="1">
        <v>38884</v>
      </c>
      <c r="B2088" s="6">
        <v>10.11</v>
      </c>
      <c r="C2088" s="6">
        <v>5.3748269999999998</v>
      </c>
      <c r="D2088" s="6">
        <f>_xlfn.IFNA(VLOOKUP(A2088,'APIUX Dividends'!A:B,2,FALSE),0)*G2088</f>
        <v>0</v>
      </c>
      <c r="E2088" t="str">
        <f>IF(B2088&lt;0.8*MAX($B$3:B2088), "reinvest dividends","")</f>
        <v/>
      </c>
      <c r="F2088" s="4">
        <f t="shared" si="165"/>
        <v>1276.4428409612315</v>
      </c>
      <c r="G2088" s="4">
        <f t="shared" si="164"/>
        <v>962.4639076034648</v>
      </c>
      <c r="H2088" s="6">
        <f t="shared" si="161"/>
        <v>9730.5101058710279</v>
      </c>
      <c r="I2088" s="6">
        <f>SUM($D$3:D2088)</f>
        <v>3291.6265640038491</v>
      </c>
      <c r="K2088" s="6">
        <f t="shared" si="163"/>
        <v>12904.83712211805</v>
      </c>
      <c r="L2088" s="6">
        <f t="shared" si="162"/>
        <v>13022.136669874877</v>
      </c>
      <c r="M2088" s="6">
        <f>MAX($B$3:B2088)</f>
        <v>11.72</v>
      </c>
    </row>
    <row r="2089" spans="1:13" x14ac:dyDescent="0.25">
      <c r="A2089" s="1">
        <v>38887</v>
      </c>
      <c r="B2089" s="6">
        <v>10.11</v>
      </c>
      <c r="C2089" s="6">
        <v>5.3748269999999998</v>
      </c>
      <c r="D2089" s="6">
        <f>_xlfn.IFNA(VLOOKUP(A2089,'APIUX Dividends'!A:B,2,FALSE),0)*G2089</f>
        <v>0</v>
      </c>
      <c r="E2089" t="str">
        <f>IF(B2089&lt;0.8*MAX($B$3:B2089), "reinvest dividends","")</f>
        <v/>
      </c>
      <c r="F2089" s="4">
        <f t="shared" si="165"/>
        <v>1276.4428409612315</v>
      </c>
      <c r="G2089" s="4">
        <f t="shared" si="164"/>
        <v>962.4639076034648</v>
      </c>
      <c r="H2089" s="6">
        <f t="shared" si="161"/>
        <v>9730.5101058710279</v>
      </c>
      <c r="I2089" s="6">
        <f>SUM($D$3:D2089)</f>
        <v>3291.6265640038491</v>
      </c>
      <c r="K2089" s="6">
        <f t="shared" si="163"/>
        <v>12904.83712211805</v>
      </c>
      <c r="L2089" s="6">
        <f t="shared" si="162"/>
        <v>13022.136669874877</v>
      </c>
      <c r="M2089" s="6">
        <f>MAX($B$3:B2089)</f>
        <v>11.72</v>
      </c>
    </row>
    <row r="2090" spans="1:13" x14ac:dyDescent="0.25">
      <c r="A2090" s="1">
        <v>38888</v>
      </c>
      <c r="B2090" s="6">
        <v>10.11</v>
      </c>
      <c r="C2090" s="6">
        <v>5.3748269999999998</v>
      </c>
      <c r="D2090" s="6">
        <f>_xlfn.IFNA(VLOOKUP(A2090,'APIUX Dividends'!A:B,2,FALSE),0)*G2090</f>
        <v>0</v>
      </c>
      <c r="E2090" t="str">
        <f>IF(B2090&lt;0.8*MAX($B$3:B2090), "reinvest dividends","")</f>
        <v/>
      </c>
      <c r="F2090" s="4">
        <f t="shared" si="165"/>
        <v>1276.4428409612315</v>
      </c>
      <c r="G2090" s="4">
        <f t="shared" si="164"/>
        <v>962.4639076034648</v>
      </c>
      <c r="H2090" s="6">
        <f t="shared" si="161"/>
        <v>9730.5101058710279</v>
      </c>
      <c r="I2090" s="6">
        <f>SUM($D$3:D2090)</f>
        <v>3291.6265640038491</v>
      </c>
      <c r="K2090" s="6">
        <f t="shared" si="163"/>
        <v>12904.83712211805</v>
      </c>
      <c r="L2090" s="6">
        <f t="shared" si="162"/>
        <v>13022.136669874877</v>
      </c>
      <c r="M2090" s="6">
        <f>MAX($B$3:B2090)</f>
        <v>11.72</v>
      </c>
    </row>
    <row r="2091" spans="1:13" x14ac:dyDescent="0.25">
      <c r="A2091" s="1">
        <v>38889</v>
      </c>
      <c r="B2091" s="6">
        <v>10.1</v>
      </c>
      <c r="C2091" s="6">
        <v>5.3695050000000002</v>
      </c>
      <c r="D2091" s="6">
        <f>_xlfn.IFNA(VLOOKUP(A2091,'APIUX Dividends'!A:B,2,FALSE),0)*G2091</f>
        <v>0</v>
      </c>
      <c r="E2091" t="str">
        <f>IF(B2091&lt;0.8*MAX($B$3:B2091), "reinvest dividends","")</f>
        <v/>
      </c>
      <c r="F2091" s="4">
        <f t="shared" si="165"/>
        <v>1276.4428409612315</v>
      </c>
      <c r="G2091" s="4">
        <f t="shared" si="164"/>
        <v>962.4639076034648</v>
      </c>
      <c r="H2091" s="6">
        <f t="shared" si="161"/>
        <v>9720.8854667949945</v>
      </c>
      <c r="I2091" s="6">
        <f>SUM($D$3:D2091)</f>
        <v>3291.6265640038491</v>
      </c>
      <c r="K2091" s="6">
        <f t="shared" si="163"/>
        <v>12892.072693708438</v>
      </c>
      <c r="L2091" s="6">
        <f t="shared" si="162"/>
        <v>13012.512030798844</v>
      </c>
      <c r="M2091" s="6">
        <f>MAX($B$3:B2091)</f>
        <v>11.72</v>
      </c>
    </row>
    <row r="2092" spans="1:13" x14ac:dyDescent="0.25">
      <c r="A2092" s="1">
        <v>38890</v>
      </c>
      <c r="B2092" s="6">
        <v>10.11</v>
      </c>
      <c r="C2092" s="6">
        <v>5.3748269999999998</v>
      </c>
      <c r="D2092" s="6">
        <f>_xlfn.IFNA(VLOOKUP(A2092,'APIUX Dividends'!A:B,2,FALSE),0)*G2092</f>
        <v>0</v>
      </c>
      <c r="E2092" t="str">
        <f>IF(B2092&lt;0.8*MAX($B$3:B2092), "reinvest dividends","")</f>
        <v/>
      </c>
      <c r="F2092" s="4">
        <f t="shared" si="165"/>
        <v>1276.4428409612315</v>
      </c>
      <c r="G2092" s="4">
        <f t="shared" si="164"/>
        <v>962.4639076034648</v>
      </c>
      <c r="H2092" s="6">
        <f t="shared" si="161"/>
        <v>9730.5101058710279</v>
      </c>
      <c r="I2092" s="6">
        <f>SUM($D$3:D2092)</f>
        <v>3291.6265640038491</v>
      </c>
      <c r="K2092" s="6">
        <f t="shared" si="163"/>
        <v>12904.83712211805</v>
      </c>
      <c r="L2092" s="6">
        <f t="shared" si="162"/>
        <v>13022.136669874877</v>
      </c>
      <c r="M2092" s="6">
        <f>MAX($B$3:B2092)</f>
        <v>11.72</v>
      </c>
    </row>
    <row r="2093" spans="1:13" x14ac:dyDescent="0.25">
      <c r="A2093" s="1">
        <v>38891</v>
      </c>
      <c r="B2093" s="6">
        <v>10.1</v>
      </c>
      <c r="C2093" s="6">
        <v>5.3695050000000002</v>
      </c>
      <c r="D2093" s="6">
        <f>_xlfn.IFNA(VLOOKUP(A2093,'APIUX Dividends'!A:B,2,FALSE),0)*G2093</f>
        <v>0</v>
      </c>
      <c r="E2093" t="str">
        <f>IF(B2093&lt;0.8*MAX($B$3:B2093), "reinvest dividends","")</f>
        <v/>
      </c>
      <c r="F2093" s="4">
        <f t="shared" si="165"/>
        <v>1276.4428409612315</v>
      </c>
      <c r="G2093" s="4">
        <f t="shared" si="164"/>
        <v>962.4639076034648</v>
      </c>
      <c r="H2093" s="6">
        <f t="shared" si="161"/>
        <v>9720.8854667949945</v>
      </c>
      <c r="I2093" s="6">
        <f>SUM($D$3:D2093)</f>
        <v>3291.6265640038491</v>
      </c>
      <c r="K2093" s="6">
        <f t="shared" si="163"/>
        <v>12892.072693708438</v>
      </c>
      <c r="L2093" s="6">
        <f t="shared" si="162"/>
        <v>13012.512030798844</v>
      </c>
      <c r="M2093" s="6">
        <f>MAX($B$3:B2093)</f>
        <v>11.72</v>
      </c>
    </row>
    <row r="2094" spans="1:13" x14ac:dyDescent="0.25">
      <c r="A2094" s="1">
        <v>38894</v>
      </c>
      <c r="B2094" s="6">
        <v>10.09</v>
      </c>
      <c r="C2094" s="6">
        <v>5.3641930000000002</v>
      </c>
      <c r="D2094" s="6">
        <f>_xlfn.IFNA(VLOOKUP(A2094,'APIUX Dividends'!A:B,2,FALSE),0)*G2094</f>
        <v>0</v>
      </c>
      <c r="E2094" t="str">
        <f>IF(B2094&lt;0.8*MAX($B$3:B2094), "reinvest dividends","")</f>
        <v/>
      </c>
      <c r="F2094" s="4">
        <f t="shared" si="165"/>
        <v>1276.4428409612315</v>
      </c>
      <c r="G2094" s="4">
        <f t="shared" si="164"/>
        <v>962.4639076034648</v>
      </c>
      <c r="H2094" s="6">
        <f t="shared" si="161"/>
        <v>9711.2608277189593</v>
      </c>
      <c r="I2094" s="6">
        <f>SUM($D$3:D2094)</f>
        <v>3291.6265640038491</v>
      </c>
      <c r="K2094" s="6">
        <f t="shared" si="163"/>
        <v>12879.308265298825</v>
      </c>
      <c r="L2094" s="6">
        <f t="shared" si="162"/>
        <v>13002.887391722808</v>
      </c>
      <c r="M2094" s="6">
        <f>MAX($B$3:B2094)</f>
        <v>11.72</v>
      </c>
    </row>
    <row r="2095" spans="1:13" x14ac:dyDescent="0.25">
      <c r="A2095" s="1">
        <v>38895</v>
      </c>
      <c r="B2095" s="6">
        <v>10.08</v>
      </c>
      <c r="C2095" s="6">
        <v>5.3588740000000001</v>
      </c>
      <c r="D2095" s="6">
        <f>_xlfn.IFNA(VLOOKUP(A2095,'APIUX Dividends'!A:B,2,FALSE),0)*G2095</f>
        <v>0</v>
      </c>
      <c r="E2095" t="str">
        <f>IF(B2095&lt;0.8*MAX($B$3:B2095), "reinvest dividends","")</f>
        <v/>
      </c>
      <c r="F2095" s="4">
        <f t="shared" si="165"/>
        <v>1276.4428409612315</v>
      </c>
      <c r="G2095" s="4">
        <f t="shared" si="164"/>
        <v>962.4639076034648</v>
      </c>
      <c r="H2095" s="6">
        <f t="shared" si="161"/>
        <v>9701.6361886429258</v>
      </c>
      <c r="I2095" s="6">
        <f>SUM($D$3:D2095)</f>
        <v>3291.6265640038491</v>
      </c>
      <c r="K2095" s="6">
        <f t="shared" si="163"/>
        <v>12866.543836889214</v>
      </c>
      <c r="L2095" s="6">
        <f t="shared" si="162"/>
        <v>12993.262752646775</v>
      </c>
      <c r="M2095" s="6">
        <f>MAX($B$3:B2095)</f>
        <v>11.72</v>
      </c>
    </row>
    <row r="2096" spans="1:13" x14ac:dyDescent="0.25">
      <c r="A2096" s="1">
        <v>38896</v>
      </c>
      <c r="B2096" s="6">
        <v>10.09</v>
      </c>
      <c r="C2096" s="6">
        <v>5.3641930000000002</v>
      </c>
      <c r="D2096" s="6">
        <f>_xlfn.IFNA(VLOOKUP(A2096,'APIUX Dividends'!A:B,2,FALSE),0)*G2096</f>
        <v>0</v>
      </c>
      <c r="E2096" t="str">
        <f>IF(B2096&lt;0.8*MAX($B$3:B2096), "reinvest dividends","")</f>
        <v/>
      </c>
      <c r="F2096" s="4">
        <f t="shared" si="165"/>
        <v>1276.4428409612315</v>
      </c>
      <c r="G2096" s="4">
        <f t="shared" si="164"/>
        <v>962.4639076034648</v>
      </c>
      <c r="H2096" s="6">
        <f t="shared" si="161"/>
        <v>9711.2608277189593</v>
      </c>
      <c r="I2096" s="6">
        <f>SUM($D$3:D2096)</f>
        <v>3291.6265640038491</v>
      </c>
      <c r="K2096" s="6">
        <f t="shared" si="163"/>
        <v>12879.308265298825</v>
      </c>
      <c r="L2096" s="6">
        <f t="shared" si="162"/>
        <v>13002.887391722808</v>
      </c>
      <c r="M2096" s="6">
        <f>MAX($B$3:B2096)</f>
        <v>11.72</v>
      </c>
    </row>
    <row r="2097" spans="1:13" x14ac:dyDescent="0.25">
      <c r="A2097" s="1">
        <v>38897</v>
      </c>
      <c r="B2097" s="6">
        <v>10.09</v>
      </c>
      <c r="C2097" s="6">
        <v>5.3641930000000002</v>
      </c>
      <c r="D2097" s="6">
        <f>_xlfn.IFNA(VLOOKUP(A2097,'APIUX Dividends'!A:B,2,FALSE),0)*G2097</f>
        <v>0</v>
      </c>
      <c r="E2097" t="str">
        <f>IF(B2097&lt;0.8*MAX($B$3:B2097), "reinvest dividends","")</f>
        <v/>
      </c>
      <c r="F2097" s="4">
        <f t="shared" si="165"/>
        <v>1276.4428409612315</v>
      </c>
      <c r="G2097" s="4">
        <f t="shared" si="164"/>
        <v>962.4639076034648</v>
      </c>
      <c r="H2097" s="6">
        <f t="shared" si="161"/>
        <v>9711.2608277189593</v>
      </c>
      <c r="I2097" s="6">
        <f>SUM($D$3:D2097)</f>
        <v>3291.6265640038491</v>
      </c>
      <c r="K2097" s="6">
        <f t="shared" si="163"/>
        <v>12879.308265298825</v>
      </c>
      <c r="L2097" s="6">
        <f t="shared" si="162"/>
        <v>13002.887391722808</v>
      </c>
      <c r="M2097" s="6">
        <f>MAX($B$3:B2097)</f>
        <v>11.72</v>
      </c>
    </row>
    <row r="2098" spans="1:13" x14ac:dyDescent="0.25">
      <c r="A2098" s="1">
        <v>38898</v>
      </c>
      <c r="B2098" s="6">
        <v>10.11</v>
      </c>
      <c r="C2098" s="6">
        <v>5.3748269999999998</v>
      </c>
      <c r="D2098" s="6">
        <f>_xlfn.IFNA(VLOOKUP(A2098,'APIUX Dividends'!A:B,2,FALSE),0)*G2098</f>
        <v>0</v>
      </c>
      <c r="E2098" t="str">
        <f>IF(B2098&lt;0.8*MAX($B$3:B2098), "reinvest dividends","")</f>
        <v/>
      </c>
      <c r="F2098" s="4">
        <f t="shared" si="165"/>
        <v>1276.4428409612315</v>
      </c>
      <c r="G2098" s="4">
        <f t="shared" si="164"/>
        <v>962.4639076034648</v>
      </c>
      <c r="H2098" s="6">
        <f t="shared" si="161"/>
        <v>9730.5101058710279</v>
      </c>
      <c r="I2098" s="6">
        <f>SUM($D$3:D2098)</f>
        <v>3291.6265640038491</v>
      </c>
      <c r="K2098" s="6">
        <f t="shared" si="163"/>
        <v>12904.83712211805</v>
      </c>
      <c r="L2098" s="6">
        <f t="shared" si="162"/>
        <v>13022.136669874877</v>
      </c>
      <c r="M2098" s="6">
        <f>MAX($B$3:B2098)</f>
        <v>11.72</v>
      </c>
    </row>
    <row r="2099" spans="1:13" x14ac:dyDescent="0.25">
      <c r="A2099" s="1">
        <v>38901</v>
      </c>
      <c r="B2099" s="6">
        <v>10.119999999999999</v>
      </c>
      <c r="C2099" s="6">
        <v>5.3801389999999998</v>
      </c>
      <c r="D2099" s="6">
        <f>_xlfn.IFNA(VLOOKUP(A2099,'APIUX Dividends'!A:B,2,FALSE),0)*G2099</f>
        <v>0</v>
      </c>
      <c r="E2099" t="str">
        <f>IF(B2099&lt;0.8*MAX($B$3:B2099), "reinvest dividends","")</f>
        <v/>
      </c>
      <c r="F2099" s="4">
        <f t="shared" si="165"/>
        <v>1276.4428409612315</v>
      </c>
      <c r="G2099" s="4">
        <f t="shared" si="164"/>
        <v>962.4639076034648</v>
      </c>
      <c r="H2099" s="6">
        <f t="shared" si="161"/>
        <v>9740.1347449470632</v>
      </c>
      <c r="I2099" s="6">
        <f>SUM($D$3:D2099)</f>
        <v>3291.6265640038491</v>
      </c>
      <c r="K2099" s="6">
        <f t="shared" si="163"/>
        <v>12917.601550527661</v>
      </c>
      <c r="L2099" s="6">
        <f t="shared" si="162"/>
        <v>13031.761308950912</v>
      </c>
      <c r="M2099" s="6">
        <f>MAX($B$3:B2099)</f>
        <v>11.72</v>
      </c>
    </row>
    <row r="2100" spans="1:13" x14ac:dyDescent="0.25">
      <c r="A2100" s="1">
        <v>38903</v>
      </c>
      <c r="B2100" s="6">
        <v>10.14</v>
      </c>
      <c r="C2100" s="6">
        <v>5.3907720000000001</v>
      </c>
      <c r="D2100" s="6">
        <f>_xlfn.IFNA(VLOOKUP(A2100,'APIUX Dividends'!A:B,2,FALSE),0)*G2100</f>
        <v>0</v>
      </c>
      <c r="E2100" t="str">
        <f>IF(B2100&lt;0.8*MAX($B$3:B2100), "reinvest dividends","")</f>
        <v/>
      </c>
      <c r="F2100" s="4">
        <f t="shared" si="165"/>
        <v>1276.4428409612315</v>
      </c>
      <c r="G2100" s="4">
        <f t="shared" si="164"/>
        <v>962.4639076034648</v>
      </c>
      <c r="H2100" s="6">
        <f t="shared" si="161"/>
        <v>9759.3840230991336</v>
      </c>
      <c r="I2100" s="6">
        <f>SUM($D$3:D2100)</f>
        <v>3291.6265640038491</v>
      </c>
      <c r="K2100" s="6">
        <f t="shared" si="163"/>
        <v>12943.130407346887</v>
      </c>
      <c r="L2100" s="6">
        <f t="shared" si="162"/>
        <v>13051.010587102983</v>
      </c>
      <c r="M2100" s="6">
        <f>MAX($B$3:B2100)</f>
        <v>11.72</v>
      </c>
    </row>
    <row r="2101" spans="1:13" x14ac:dyDescent="0.25">
      <c r="A2101" s="1">
        <v>38904</v>
      </c>
      <c r="B2101" s="6">
        <v>10.119999999999999</v>
      </c>
      <c r="C2101" s="6">
        <v>5.3801389999999998</v>
      </c>
      <c r="D2101" s="6">
        <f>_xlfn.IFNA(VLOOKUP(A2101,'APIUX Dividends'!A:B,2,FALSE),0)*G2101</f>
        <v>0</v>
      </c>
      <c r="E2101" t="str">
        <f>IF(B2101&lt;0.8*MAX($B$3:B2101), "reinvest dividends","")</f>
        <v/>
      </c>
      <c r="F2101" s="4">
        <f t="shared" si="165"/>
        <v>1276.4428409612315</v>
      </c>
      <c r="G2101" s="4">
        <f t="shared" si="164"/>
        <v>962.4639076034648</v>
      </c>
      <c r="H2101" s="6">
        <f t="shared" si="161"/>
        <v>9740.1347449470632</v>
      </c>
      <c r="I2101" s="6">
        <f>SUM($D$3:D2101)</f>
        <v>3291.6265640038491</v>
      </c>
      <c r="K2101" s="6">
        <f t="shared" si="163"/>
        <v>12917.601550527661</v>
      </c>
      <c r="L2101" s="6">
        <f t="shared" si="162"/>
        <v>13031.761308950912</v>
      </c>
      <c r="M2101" s="6">
        <f>MAX($B$3:B2101)</f>
        <v>11.72</v>
      </c>
    </row>
    <row r="2102" spans="1:13" x14ac:dyDescent="0.25">
      <c r="A2102" s="1">
        <v>38905</v>
      </c>
      <c r="B2102" s="6">
        <v>10.130000000000001</v>
      </c>
      <c r="C2102" s="6">
        <v>5.3854559999999996</v>
      </c>
      <c r="D2102" s="6">
        <f>_xlfn.IFNA(VLOOKUP(A2102,'APIUX Dividends'!A:B,2,FALSE),0)*G2102</f>
        <v>0</v>
      </c>
      <c r="E2102" t="str">
        <f>IF(B2102&lt;0.8*MAX($B$3:B2102), "reinvest dividends","")</f>
        <v/>
      </c>
      <c r="F2102" s="4">
        <f t="shared" si="165"/>
        <v>1276.4428409612315</v>
      </c>
      <c r="G2102" s="4">
        <f t="shared" si="164"/>
        <v>962.4639076034648</v>
      </c>
      <c r="H2102" s="6">
        <f t="shared" si="161"/>
        <v>9749.7593840230984</v>
      </c>
      <c r="I2102" s="6">
        <f>SUM($D$3:D2102)</f>
        <v>3291.6265640038491</v>
      </c>
      <c r="K2102" s="6">
        <f t="shared" si="163"/>
        <v>12930.365978937276</v>
      </c>
      <c r="L2102" s="6">
        <f t="shared" si="162"/>
        <v>13041.385948026948</v>
      </c>
      <c r="M2102" s="6">
        <f>MAX($B$3:B2102)</f>
        <v>11.72</v>
      </c>
    </row>
    <row r="2103" spans="1:13" x14ac:dyDescent="0.25">
      <c r="A2103" s="1">
        <v>38908</v>
      </c>
      <c r="B2103" s="6">
        <v>10.130000000000001</v>
      </c>
      <c r="C2103" s="6">
        <v>5.3854559999999996</v>
      </c>
      <c r="D2103" s="6">
        <f>_xlfn.IFNA(VLOOKUP(A2103,'APIUX Dividends'!A:B,2,FALSE),0)*G2103</f>
        <v>0</v>
      </c>
      <c r="E2103" t="str">
        <f>IF(B2103&lt;0.8*MAX($B$3:B2103), "reinvest dividends","")</f>
        <v/>
      </c>
      <c r="F2103" s="4">
        <f t="shared" si="165"/>
        <v>1276.4428409612315</v>
      </c>
      <c r="G2103" s="4">
        <f t="shared" si="164"/>
        <v>962.4639076034648</v>
      </c>
      <c r="H2103" s="6">
        <f t="shared" si="161"/>
        <v>9749.7593840230984</v>
      </c>
      <c r="I2103" s="6">
        <f>SUM($D$3:D2103)</f>
        <v>3291.6265640038491</v>
      </c>
      <c r="K2103" s="6">
        <f t="shared" si="163"/>
        <v>12930.365978937276</v>
      </c>
      <c r="L2103" s="6">
        <f t="shared" si="162"/>
        <v>13041.385948026948</v>
      </c>
      <c r="M2103" s="6">
        <f>MAX($B$3:B2103)</f>
        <v>11.72</v>
      </c>
    </row>
    <row r="2104" spans="1:13" x14ac:dyDescent="0.25">
      <c r="A2104" s="1">
        <v>38909</v>
      </c>
      <c r="B2104" s="6">
        <v>10.14</v>
      </c>
      <c r="C2104" s="6">
        <v>5.3907720000000001</v>
      </c>
      <c r="D2104" s="6">
        <f>_xlfn.IFNA(VLOOKUP(A2104,'APIUX Dividends'!A:B,2,FALSE),0)*G2104</f>
        <v>0</v>
      </c>
      <c r="E2104" t="str">
        <f>IF(B2104&lt;0.8*MAX($B$3:B2104), "reinvest dividends","")</f>
        <v/>
      </c>
      <c r="F2104" s="4">
        <f t="shared" si="165"/>
        <v>1276.4428409612315</v>
      </c>
      <c r="G2104" s="4">
        <f t="shared" si="164"/>
        <v>962.4639076034648</v>
      </c>
      <c r="H2104" s="6">
        <f t="shared" si="161"/>
        <v>9759.3840230991336</v>
      </c>
      <c r="I2104" s="6">
        <f>SUM($D$3:D2104)</f>
        <v>3291.6265640038491</v>
      </c>
      <c r="K2104" s="6">
        <f t="shared" si="163"/>
        <v>12943.130407346887</v>
      </c>
      <c r="L2104" s="6">
        <f t="shared" si="162"/>
        <v>13051.010587102983</v>
      </c>
      <c r="M2104" s="6">
        <f>MAX($B$3:B2104)</f>
        <v>11.72</v>
      </c>
    </row>
    <row r="2105" spans="1:13" x14ac:dyDescent="0.25">
      <c r="A2105" s="1">
        <v>38910</v>
      </c>
      <c r="B2105" s="6">
        <v>10.14</v>
      </c>
      <c r="C2105" s="6">
        <v>5.3907720000000001</v>
      </c>
      <c r="D2105" s="6">
        <f>_xlfn.IFNA(VLOOKUP(A2105,'APIUX Dividends'!A:B,2,FALSE),0)*G2105</f>
        <v>0</v>
      </c>
      <c r="E2105" t="str">
        <f>IF(B2105&lt;0.8*MAX($B$3:B2105), "reinvest dividends","")</f>
        <v/>
      </c>
      <c r="F2105" s="4">
        <f t="shared" si="165"/>
        <v>1276.4428409612315</v>
      </c>
      <c r="G2105" s="4">
        <f t="shared" si="164"/>
        <v>962.4639076034648</v>
      </c>
      <c r="H2105" s="6">
        <f t="shared" si="161"/>
        <v>9759.3840230991336</v>
      </c>
      <c r="I2105" s="6">
        <f>SUM($D$3:D2105)</f>
        <v>3291.6265640038491</v>
      </c>
      <c r="K2105" s="6">
        <f t="shared" si="163"/>
        <v>12943.130407346887</v>
      </c>
      <c r="L2105" s="6">
        <f t="shared" si="162"/>
        <v>13051.010587102983</v>
      </c>
      <c r="M2105" s="6">
        <f>MAX($B$3:B2105)</f>
        <v>11.72</v>
      </c>
    </row>
    <row r="2106" spans="1:13" x14ac:dyDescent="0.25">
      <c r="A2106" s="1">
        <v>38911</v>
      </c>
      <c r="B2106" s="6">
        <v>10.14</v>
      </c>
      <c r="C2106" s="6">
        <v>5.3907720000000001</v>
      </c>
      <c r="D2106" s="6">
        <f>_xlfn.IFNA(VLOOKUP(A2106,'APIUX Dividends'!A:B,2,FALSE),0)*G2106</f>
        <v>0</v>
      </c>
      <c r="E2106" t="str">
        <f>IF(B2106&lt;0.8*MAX($B$3:B2106), "reinvest dividends","")</f>
        <v/>
      </c>
      <c r="F2106" s="4">
        <f t="shared" si="165"/>
        <v>1276.4428409612315</v>
      </c>
      <c r="G2106" s="4">
        <f t="shared" si="164"/>
        <v>962.4639076034648</v>
      </c>
      <c r="H2106" s="6">
        <f t="shared" si="161"/>
        <v>9759.3840230991336</v>
      </c>
      <c r="I2106" s="6">
        <f>SUM($D$3:D2106)</f>
        <v>3291.6265640038491</v>
      </c>
      <c r="K2106" s="6">
        <f t="shared" si="163"/>
        <v>12943.130407346887</v>
      </c>
      <c r="L2106" s="6">
        <f t="shared" si="162"/>
        <v>13051.010587102983</v>
      </c>
      <c r="M2106" s="6">
        <f>MAX($B$3:B2106)</f>
        <v>11.72</v>
      </c>
    </row>
    <row r="2107" spans="1:13" x14ac:dyDescent="0.25">
      <c r="A2107" s="1">
        <v>38912</v>
      </c>
      <c r="B2107" s="6">
        <v>10.15</v>
      </c>
      <c r="C2107" s="6">
        <v>5.3960879999999998</v>
      </c>
      <c r="D2107" s="6">
        <f>_xlfn.IFNA(VLOOKUP(A2107,'APIUX Dividends'!A:B,2,FALSE),0)*G2107</f>
        <v>0</v>
      </c>
      <c r="E2107" t="str">
        <f>IF(B2107&lt;0.8*MAX($B$3:B2107), "reinvest dividends","")</f>
        <v/>
      </c>
      <c r="F2107" s="4">
        <f t="shared" si="165"/>
        <v>1276.4428409612315</v>
      </c>
      <c r="G2107" s="4">
        <f t="shared" si="164"/>
        <v>962.4639076034648</v>
      </c>
      <c r="H2107" s="6">
        <f t="shared" si="161"/>
        <v>9769.0086621751689</v>
      </c>
      <c r="I2107" s="6">
        <f>SUM($D$3:D2107)</f>
        <v>3291.6265640038491</v>
      </c>
      <c r="K2107" s="6">
        <f t="shared" si="163"/>
        <v>12955.8948357565</v>
      </c>
      <c r="L2107" s="6">
        <f t="shared" si="162"/>
        <v>13060.635226179018</v>
      </c>
      <c r="M2107" s="6">
        <f>MAX($B$3:B2107)</f>
        <v>11.72</v>
      </c>
    </row>
    <row r="2108" spans="1:13" x14ac:dyDescent="0.25">
      <c r="A2108" s="1">
        <v>38915</v>
      </c>
      <c r="B2108" s="6">
        <v>10.14</v>
      </c>
      <c r="C2108" s="6">
        <v>5.3907720000000001</v>
      </c>
      <c r="D2108" s="6">
        <f>_xlfn.IFNA(VLOOKUP(A2108,'APIUX Dividends'!A:B,2,FALSE),0)*G2108</f>
        <v>0</v>
      </c>
      <c r="E2108" t="str">
        <f>IF(B2108&lt;0.8*MAX($B$3:B2108), "reinvest dividends","")</f>
        <v/>
      </c>
      <c r="F2108" s="4">
        <f t="shared" si="165"/>
        <v>1276.4428409612315</v>
      </c>
      <c r="G2108" s="4">
        <f t="shared" si="164"/>
        <v>962.4639076034648</v>
      </c>
      <c r="H2108" s="6">
        <f t="shared" si="161"/>
        <v>9759.3840230991336</v>
      </c>
      <c r="I2108" s="6">
        <f>SUM($D$3:D2108)</f>
        <v>3291.6265640038491</v>
      </c>
      <c r="K2108" s="6">
        <f t="shared" si="163"/>
        <v>12943.130407346887</v>
      </c>
      <c r="L2108" s="6">
        <f t="shared" si="162"/>
        <v>13051.010587102983</v>
      </c>
      <c r="M2108" s="6">
        <f>MAX($B$3:B2108)</f>
        <v>11.72</v>
      </c>
    </row>
    <row r="2109" spans="1:13" x14ac:dyDescent="0.25">
      <c r="A2109" s="1">
        <v>38916</v>
      </c>
      <c r="B2109" s="6">
        <v>10.15</v>
      </c>
      <c r="C2109" s="6">
        <v>5.3960879999999998</v>
      </c>
      <c r="D2109" s="6">
        <f>_xlfn.IFNA(VLOOKUP(A2109,'APIUX Dividends'!A:B,2,FALSE),0)*G2109</f>
        <v>0</v>
      </c>
      <c r="E2109" t="str">
        <f>IF(B2109&lt;0.8*MAX($B$3:B2109), "reinvest dividends","")</f>
        <v/>
      </c>
      <c r="F2109" s="4">
        <f t="shared" si="165"/>
        <v>1276.4428409612315</v>
      </c>
      <c r="G2109" s="4">
        <f t="shared" si="164"/>
        <v>962.4639076034648</v>
      </c>
      <c r="H2109" s="6">
        <f t="shared" si="161"/>
        <v>9769.0086621751689</v>
      </c>
      <c r="I2109" s="6">
        <f>SUM($D$3:D2109)</f>
        <v>3291.6265640038491</v>
      </c>
      <c r="K2109" s="6">
        <f t="shared" si="163"/>
        <v>12955.8948357565</v>
      </c>
      <c r="L2109" s="6">
        <f t="shared" si="162"/>
        <v>13060.635226179018</v>
      </c>
      <c r="M2109" s="6">
        <f>MAX($B$3:B2109)</f>
        <v>11.72</v>
      </c>
    </row>
    <row r="2110" spans="1:13" x14ac:dyDescent="0.25">
      <c r="A2110" s="1">
        <v>38917</v>
      </c>
      <c r="B2110" s="6">
        <v>10.14</v>
      </c>
      <c r="C2110" s="6">
        <v>5.3907720000000001</v>
      </c>
      <c r="D2110" s="6">
        <f>_xlfn.IFNA(VLOOKUP(A2110,'APIUX Dividends'!A:B,2,FALSE),0)*G2110</f>
        <v>0</v>
      </c>
      <c r="E2110" t="str">
        <f>IF(B2110&lt;0.8*MAX($B$3:B2110), "reinvest dividends","")</f>
        <v/>
      </c>
      <c r="F2110" s="4">
        <f t="shared" si="165"/>
        <v>1276.4428409612315</v>
      </c>
      <c r="G2110" s="4">
        <f t="shared" si="164"/>
        <v>962.4639076034648</v>
      </c>
      <c r="H2110" s="6">
        <f t="shared" si="161"/>
        <v>9759.3840230991336</v>
      </c>
      <c r="I2110" s="6">
        <f>SUM($D$3:D2110)</f>
        <v>3291.6265640038491</v>
      </c>
      <c r="K2110" s="6">
        <f t="shared" si="163"/>
        <v>12943.130407346887</v>
      </c>
      <c r="L2110" s="6">
        <f t="shared" si="162"/>
        <v>13051.010587102983</v>
      </c>
      <c r="M2110" s="6">
        <f>MAX($B$3:B2110)</f>
        <v>11.72</v>
      </c>
    </row>
    <row r="2111" spans="1:13" x14ac:dyDescent="0.25">
      <c r="A2111" s="1">
        <v>38918</v>
      </c>
      <c r="B2111" s="6">
        <v>10.16</v>
      </c>
      <c r="C2111" s="6">
        <v>5.4014049999999996</v>
      </c>
      <c r="D2111" s="6">
        <f>_xlfn.IFNA(VLOOKUP(A2111,'APIUX Dividends'!A:B,2,FALSE),0)*G2111</f>
        <v>0</v>
      </c>
      <c r="E2111" t="str">
        <f>IF(B2111&lt;0.8*MAX($B$3:B2111), "reinvest dividends","")</f>
        <v/>
      </c>
      <c r="F2111" s="4">
        <f t="shared" si="165"/>
        <v>1276.4428409612315</v>
      </c>
      <c r="G2111" s="4">
        <f t="shared" si="164"/>
        <v>962.4639076034648</v>
      </c>
      <c r="H2111" s="6">
        <f t="shared" si="161"/>
        <v>9778.6333012512023</v>
      </c>
      <c r="I2111" s="6">
        <f>SUM($D$3:D2111)</f>
        <v>3291.6265640038491</v>
      </c>
      <c r="K2111" s="6">
        <f t="shared" si="163"/>
        <v>12968.659264166112</v>
      </c>
      <c r="L2111" s="6">
        <f t="shared" si="162"/>
        <v>13070.259865255051</v>
      </c>
      <c r="M2111" s="6">
        <f>MAX($B$3:B2111)</f>
        <v>11.72</v>
      </c>
    </row>
    <row r="2112" spans="1:13" x14ac:dyDescent="0.25">
      <c r="A2112" s="1">
        <v>38919</v>
      </c>
      <c r="B2112" s="6">
        <v>10.17</v>
      </c>
      <c r="C2112" s="6">
        <v>5.4067230000000004</v>
      </c>
      <c r="D2112" s="6">
        <f>_xlfn.IFNA(VLOOKUP(A2112,'APIUX Dividends'!A:B,2,FALSE),0)*G2112</f>
        <v>0</v>
      </c>
      <c r="E2112" t="str">
        <f>IF(B2112&lt;0.8*MAX($B$3:B2112), "reinvest dividends","")</f>
        <v/>
      </c>
      <c r="F2112" s="4">
        <f t="shared" si="165"/>
        <v>1276.4428409612315</v>
      </c>
      <c r="G2112" s="4">
        <f t="shared" si="164"/>
        <v>962.4639076034648</v>
      </c>
      <c r="H2112" s="6">
        <f t="shared" si="161"/>
        <v>9788.2579403272375</v>
      </c>
      <c r="I2112" s="6">
        <f>SUM($D$3:D2112)</f>
        <v>3291.6265640038491</v>
      </c>
      <c r="K2112" s="6">
        <f t="shared" si="163"/>
        <v>12981.423692575723</v>
      </c>
      <c r="L2112" s="6">
        <f t="shared" si="162"/>
        <v>13079.884504331087</v>
      </c>
      <c r="M2112" s="6">
        <f>MAX($B$3:B2112)</f>
        <v>11.72</v>
      </c>
    </row>
    <row r="2113" spans="1:13" x14ac:dyDescent="0.25">
      <c r="A2113" s="1">
        <v>38922</v>
      </c>
      <c r="B2113" s="6">
        <v>10.17</v>
      </c>
      <c r="C2113" s="6">
        <v>5.4067230000000004</v>
      </c>
      <c r="D2113" s="6">
        <f>_xlfn.IFNA(VLOOKUP(A2113,'APIUX Dividends'!A:B,2,FALSE),0)*G2113</f>
        <v>0</v>
      </c>
      <c r="E2113" t="str">
        <f>IF(B2113&lt;0.8*MAX($B$3:B2113), "reinvest dividends","")</f>
        <v/>
      </c>
      <c r="F2113" s="4">
        <f t="shared" si="165"/>
        <v>1276.4428409612315</v>
      </c>
      <c r="G2113" s="4">
        <f t="shared" si="164"/>
        <v>962.4639076034648</v>
      </c>
      <c r="H2113" s="6">
        <f t="shared" si="161"/>
        <v>9788.2579403272375</v>
      </c>
      <c r="I2113" s="6">
        <f>SUM($D$3:D2113)</f>
        <v>3291.6265640038491</v>
      </c>
      <c r="K2113" s="6">
        <f t="shared" si="163"/>
        <v>12981.423692575723</v>
      </c>
      <c r="L2113" s="6">
        <f t="shared" si="162"/>
        <v>13079.884504331087</v>
      </c>
      <c r="M2113" s="6">
        <f>MAX($B$3:B2113)</f>
        <v>11.72</v>
      </c>
    </row>
    <row r="2114" spans="1:13" x14ac:dyDescent="0.25">
      <c r="A2114" s="1">
        <v>38923</v>
      </c>
      <c r="B2114" s="6">
        <v>10.17</v>
      </c>
      <c r="C2114" s="6">
        <v>5.4067230000000004</v>
      </c>
      <c r="D2114" s="6">
        <f>_xlfn.IFNA(VLOOKUP(A2114,'APIUX Dividends'!A:B,2,FALSE),0)*G2114</f>
        <v>0</v>
      </c>
      <c r="E2114" t="str">
        <f>IF(B2114&lt;0.8*MAX($B$3:B2114), "reinvest dividends","")</f>
        <v/>
      </c>
      <c r="F2114" s="4">
        <f t="shared" si="165"/>
        <v>1276.4428409612315</v>
      </c>
      <c r="G2114" s="4">
        <f t="shared" si="164"/>
        <v>962.4639076034648</v>
      </c>
      <c r="H2114" s="6">
        <f t="shared" si="161"/>
        <v>9788.2579403272375</v>
      </c>
      <c r="I2114" s="6">
        <f>SUM($D$3:D2114)</f>
        <v>3291.6265640038491</v>
      </c>
      <c r="K2114" s="6">
        <f t="shared" si="163"/>
        <v>12981.423692575723</v>
      </c>
      <c r="L2114" s="6">
        <f t="shared" si="162"/>
        <v>13079.884504331087</v>
      </c>
      <c r="M2114" s="6">
        <f>MAX($B$3:B2114)</f>
        <v>11.72</v>
      </c>
    </row>
    <row r="2115" spans="1:13" x14ac:dyDescent="0.25">
      <c r="A2115" s="1">
        <v>38924</v>
      </c>
      <c r="B2115" s="6">
        <v>10.17</v>
      </c>
      <c r="C2115" s="6">
        <v>5.4067230000000004</v>
      </c>
      <c r="D2115" s="6">
        <f>_xlfn.IFNA(VLOOKUP(A2115,'APIUX Dividends'!A:B,2,FALSE),0)*G2115</f>
        <v>0</v>
      </c>
      <c r="E2115" t="str">
        <f>IF(B2115&lt;0.8*MAX($B$3:B2115), "reinvest dividends","")</f>
        <v/>
      </c>
      <c r="F2115" s="4">
        <f t="shared" si="165"/>
        <v>1276.4428409612315</v>
      </c>
      <c r="G2115" s="4">
        <f t="shared" si="164"/>
        <v>962.4639076034648</v>
      </c>
      <c r="H2115" s="6">
        <f t="shared" ref="H2115:H2178" si="166">G2115*B2115</f>
        <v>9788.2579403272375</v>
      </c>
      <c r="I2115" s="6">
        <f>SUM($D$3:D2115)</f>
        <v>3291.6265640038491</v>
      </c>
      <c r="K2115" s="6">
        <f t="shared" si="163"/>
        <v>12981.423692575723</v>
      </c>
      <c r="L2115" s="6">
        <f t="shared" ref="L2115:L2178" si="167">I2115+H2115</f>
        <v>13079.884504331087</v>
      </c>
      <c r="M2115" s="6">
        <f>MAX($B$3:B2115)</f>
        <v>11.72</v>
      </c>
    </row>
    <row r="2116" spans="1:13" x14ac:dyDescent="0.25">
      <c r="A2116" s="1">
        <v>38925</v>
      </c>
      <c r="B2116" s="6">
        <v>10.18</v>
      </c>
      <c r="C2116" s="6">
        <v>5.4120379999999999</v>
      </c>
      <c r="D2116" s="6">
        <f>_xlfn.IFNA(VLOOKUP(A2116,'APIUX Dividends'!A:B,2,FALSE),0)*G2116</f>
        <v>0</v>
      </c>
      <c r="E2116" t="str">
        <f>IF(B2116&lt;0.8*MAX($B$3:B2116), "reinvest dividends","")</f>
        <v/>
      </c>
      <c r="F2116" s="4">
        <f t="shared" si="165"/>
        <v>1276.4428409612315</v>
      </c>
      <c r="G2116" s="4">
        <f t="shared" si="164"/>
        <v>962.4639076034648</v>
      </c>
      <c r="H2116" s="6">
        <f t="shared" si="166"/>
        <v>9797.8825794032709</v>
      </c>
      <c r="I2116" s="6">
        <f>SUM($D$3:D2116)</f>
        <v>3291.6265640038491</v>
      </c>
      <c r="K2116" s="6">
        <f t="shared" ref="K2116:K2179" si="168">F2116*B2116</f>
        <v>12994.188120985336</v>
      </c>
      <c r="L2116" s="6">
        <f t="shared" si="167"/>
        <v>13089.50914340712</v>
      </c>
      <c r="M2116" s="6">
        <f>MAX($B$3:B2116)</f>
        <v>11.72</v>
      </c>
    </row>
    <row r="2117" spans="1:13" x14ac:dyDescent="0.25">
      <c r="A2117" s="1">
        <v>38926</v>
      </c>
      <c r="B2117" s="6">
        <v>10.19</v>
      </c>
      <c r="C2117" s="6">
        <v>5.4173530000000003</v>
      </c>
      <c r="D2117" s="6">
        <f>_xlfn.IFNA(VLOOKUP(A2117,'APIUX Dividends'!A:B,2,FALSE),0)*G2117</f>
        <v>0</v>
      </c>
      <c r="E2117" t="str">
        <f>IF(B2117&lt;0.8*MAX($B$3:B2117), "reinvest dividends","")</f>
        <v/>
      </c>
      <c r="F2117" s="4">
        <f t="shared" si="165"/>
        <v>1276.4428409612315</v>
      </c>
      <c r="G2117" s="4">
        <f t="shared" ref="G2117:G2180" si="169">G2116</f>
        <v>962.4639076034648</v>
      </c>
      <c r="H2117" s="6">
        <f t="shared" si="166"/>
        <v>9807.5072184793062</v>
      </c>
      <c r="I2117" s="6">
        <f>SUM($D$3:D2117)</f>
        <v>3291.6265640038491</v>
      </c>
      <c r="K2117" s="6">
        <f t="shared" si="168"/>
        <v>13006.952549394948</v>
      </c>
      <c r="L2117" s="6">
        <f t="shared" si="167"/>
        <v>13099.133782483155</v>
      </c>
      <c r="M2117" s="6">
        <f>MAX($B$3:B2117)</f>
        <v>11.72</v>
      </c>
    </row>
    <row r="2118" spans="1:13" x14ac:dyDescent="0.25">
      <c r="A2118" s="1">
        <v>38929</v>
      </c>
      <c r="B2118" s="6">
        <v>10.199999999999999</v>
      </c>
      <c r="C2118" s="6">
        <v>5.4226720000000004</v>
      </c>
      <c r="D2118" s="6">
        <f>_xlfn.IFNA(VLOOKUP(A2118,'APIUX Dividends'!A:B,2,FALSE),0)*G2118</f>
        <v>0</v>
      </c>
      <c r="E2118" t="str">
        <f>IF(B2118&lt;0.8*MAX($B$3:B2118), "reinvest dividends","")</f>
        <v/>
      </c>
      <c r="F2118" s="4">
        <f t="shared" si="165"/>
        <v>1276.4428409612315</v>
      </c>
      <c r="G2118" s="4">
        <f t="shared" si="169"/>
        <v>962.4639076034648</v>
      </c>
      <c r="H2118" s="6">
        <f t="shared" si="166"/>
        <v>9817.1318575553396</v>
      </c>
      <c r="I2118" s="6">
        <f>SUM($D$3:D2118)</f>
        <v>3291.6265640038491</v>
      </c>
      <c r="K2118" s="6">
        <f t="shared" si="168"/>
        <v>13019.716977804561</v>
      </c>
      <c r="L2118" s="6">
        <f t="shared" si="167"/>
        <v>13108.758421559189</v>
      </c>
      <c r="M2118" s="6">
        <f>MAX($B$3:B2118)</f>
        <v>11.72</v>
      </c>
    </row>
    <row r="2119" spans="1:13" x14ac:dyDescent="0.25">
      <c r="A2119" s="1">
        <v>38930</v>
      </c>
      <c r="B2119" s="6">
        <v>10.199999999999999</v>
      </c>
      <c r="C2119" s="6">
        <v>5.4226720000000004</v>
      </c>
      <c r="D2119" s="6">
        <f>_xlfn.IFNA(VLOOKUP(A2119,'APIUX Dividends'!A:B,2,FALSE),0)*G2119</f>
        <v>0</v>
      </c>
      <c r="E2119" t="str">
        <f>IF(B2119&lt;0.8*MAX($B$3:B2119), "reinvest dividends","")</f>
        <v/>
      </c>
      <c r="F2119" s="4">
        <f t="shared" si="165"/>
        <v>1276.4428409612315</v>
      </c>
      <c r="G2119" s="4">
        <f t="shared" si="169"/>
        <v>962.4639076034648</v>
      </c>
      <c r="H2119" s="6">
        <f t="shared" si="166"/>
        <v>9817.1318575553396</v>
      </c>
      <c r="I2119" s="6">
        <f>SUM($D$3:D2119)</f>
        <v>3291.6265640038491</v>
      </c>
      <c r="K2119" s="6">
        <f t="shared" si="168"/>
        <v>13019.716977804561</v>
      </c>
      <c r="L2119" s="6">
        <f t="shared" si="167"/>
        <v>13108.758421559189</v>
      </c>
      <c r="M2119" s="6">
        <f>MAX($B$3:B2119)</f>
        <v>11.72</v>
      </c>
    </row>
    <row r="2120" spans="1:13" x14ac:dyDescent="0.25">
      <c r="A2120" s="1">
        <v>38931</v>
      </c>
      <c r="B2120" s="6">
        <v>10.210000000000001</v>
      </c>
      <c r="C2120" s="6">
        <v>5.4279890000000002</v>
      </c>
      <c r="D2120" s="6">
        <f>_xlfn.IFNA(VLOOKUP(A2120,'APIUX Dividends'!A:B,2,FALSE),0)*G2120</f>
        <v>0</v>
      </c>
      <c r="E2120" t="str">
        <f>IF(B2120&lt;0.8*MAX($B$3:B2120), "reinvest dividends","")</f>
        <v/>
      </c>
      <c r="F2120" s="4">
        <f t="shared" si="165"/>
        <v>1276.4428409612315</v>
      </c>
      <c r="G2120" s="4">
        <f t="shared" si="169"/>
        <v>962.4639076034648</v>
      </c>
      <c r="H2120" s="6">
        <f t="shared" si="166"/>
        <v>9826.7564966313766</v>
      </c>
      <c r="I2120" s="6">
        <f>SUM($D$3:D2120)</f>
        <v>3291.6265640038491</v>
      </c>
      <c r="K2120" s="6">
        <f t="shared" si="168"/>
        <v>13032.481406214174</v>
      </c>
      <c r="L2120" s="6">
        <f t="shared" si="167"/>
        <v>13118.383060635226</v>
      </c>
      <c r="M2120" s="6">
        <f>MAX($B$3:B2120)</f>
        <v>11.72</v>
      </c>
    </row>
    <row r="2121" spans="1:13" x14ac:dyDescent="0.25">
      <c r="A2121" s="1">
        <v>38932</v>
      </c>
      <c r="B2121" s="6">
        <v>10.210000000000001</v>
      </c>
      <c r="C2121" s="6">
        <v>5.4279890000000002</v>
      </c>
      <c r="D2121" s="6">
        <f>_xlfn.IFNA(VLOOKUP(A2121,'APIUX Dividends'!A:B,2,FALSE),0)*G2121</f>
        <v>0</v>
      </c>
      <c r="E2121" t="str">
        <f>IF(B2121&lt;0.8*MAX($B$3:B2121), "reinvest dividends","")</f>
        <v/>
      </c>
      <c r="F2121" s="4">
        <f t="shared" si="165"/>
        <v>1276.4428409612315</v>
      </c>
      <c r="G2121" s="4">
        <f t="shared" si="169"/>
        <v>962.4639076034648</v>
      </c>
      <c r="H2121" s="6">
        <f t="shared" si="166"/>
        <v>9826.7564966313766</v>
      </c>
      <c r="I2121" s="6">
        <f>SUM($D$3:D2121)</f>
        <v>3291.6265640038491</v>
      </c>
      <c r="K2121" s="6">
        <f t="shared" si="168"/>
        <v>13032.481406214174</v>
      </c>
      <c r="L2121" s="6">
        <f t="shared" si="167"/>
        <v>13118.383060635226</v>
      </c>
      <c r="M2121" s="6">
        <f>MAX($B$3:B2121)</f>
        <v>11.72</v>
      </c>
    </row>
    <row r="2122" spans="1:13" x14ac:dyDescent="0.25">
      <c r="A2122" s="1">
        <v>38933</v>
      </c>
      <c r="B2122" s="6">
        <v>10.23</v>
      </c>
      <c r="C2122" s="6">
        <v>5.4386190000000001</v>
      </c>
      <c r="D2122" s="6">
        <f>_xlfn.IFNA(VLOOKUP(A2122,'APIUX Dividends'!A:B,2,FALSE),0)*G2122</f>
        <v>0</v>
      </c>
      <c r="E2122" t="str">
        <f>IF(B2122&lt;0.8*MAX($B$3:B2122), "reinvest dividends","")</f>
        <v/>
      </c>
      <c r="F2122" s="4">
        <f t="shared" si="165"/>
        <v>1276.4428409612315</v>
      </c>
      <c r="G2122" s="4">
        <f t="shared" si="169"/>
        <v>962.4639076034648</v>
      </c>
      <c r="H2122" s="6">
        <f t="shared" si="166"/>
        <v>9846.0057747834453</v>
      </c>
      <c r="I2122" s="6">
        <f>SUM($D$3:D2122)</f>
        <v>3291.6265640038491</v>
      </c>
      <c r="K2122" s="6">
        <f t="shared" si="168"/>
        <v>13058.010263033399</v>
      </c>
      <c r="L2122" s="6">
        <f t="shared" si="167"/>
        <v>13137.632338787294</v>
      </c>
      <c r="M2122" s="6">
        <f>MAX($B$3:B2122)</f>
        <v>11.72</v>
      </c>
    </row>
    <row r="2123" spans="1:13" x14ac:dyDescent="0.25">
      <c r="A2123" s="1">
        <v>38936</v>
      </c>
      <c r="B2123" s="6">
        <v>10.220000000000001</v>
      </c>
      <c r="C2123" s="6">
        <v>5.4333020000000003</v>
      </c>
      <c r="D2123" s="6">
        <f>_xlfn.IFNA(VLOOKUP(A2123,'APIUX Dividends'!A:B,2,FALSE),0)*G2123</f>
        <v>0</v>
      </c>
      <c r="E2123" t="str">
        <f>IF(B2123&lt;0.8*MAX($B$3:B2123), "reinvest dividends","")</f>
        <v/>
      </c>
      <c r="F2123" s="4">
        <f t="shared" si="165"/>
        <v>1276.4428409612315</v>
      </c>
      <c r="G2123" s="4">
        <f t="shared" si="169"/>
        <v>962.4639076034648</v>
      </c>
      <c r="H2123" s="6">
        <f t="shared" si="166"/>
        <v>9836.3811357074101</v>
      </c>
      <c r="I2123" s="6">
        <f>SUM($D$3:D2123)</f>
        <v>3291.6265640038491</v>
      </c>
      <c r="K2123" s="6">
        <f t="shared" si="168"/>
        <v>13045.245834623787</v>
      </c>
      <c r="L2123" s="6">
        <f t="shared" si="167"/>
        <v>13128.007699711259</v>
      </c>
      <c r="M2123" s="6">
        <f>MAX($B$3:B2123)</f>
        <v>11.72</v>
      </c>
    </row>
    <row r="2124" spans="1:13" x14ac:dyDescent="0.25">
      <c r="A2124" s="1">
        <v>38937</v>
      </c>
      <c r="B2124" s="6">
        <v>10.23</v>
      </c>
      <c r="C2124" s="6">
        <v>5.4386190000000001</v>
      </c>
      <c r="D2124" s="6">
        <f>_xlfn.IFNA(VLOOKUP(A2124,'APIUX Dividends'!A:B,2,FALSE),0)*G2124</f>
        <v>0</v>
      </c>
      <c r="E2124" t="str">
        <f>IF(B2124&lt;0.8*MAX($B$3:B2124), "reinvest dividends","")</f>
        <v/>
      </c>
      <c r="F2124" s="4">
        <f t="shared" si="165"/>
        <v>1276.4428409612315</v>
      </c>
      <c r="G2124" s="4">
        <f t="shared" si="169"/>
        <v>962.4639076034648</v>
      </c>
      <c r="H2124" s="6">
        <f t="shared" si="166"/>
        <v>9846.0057747834453</v>
      </c>
      <c r="I2124" s="6">
        <f>SUM($D$3:D2124)</f>
        <v>3291.6265640038491</v>
      </c>
      <c r="K2124" s="6">
        <f t="shared" si="168"/>
        <v>13058.010263033399</v>
      </c>
      <c r="L2124" s="6">
        <f t="shared" si="167"/>
        <v>13137.632338787294</v>
      </c>
      <c r="M2124" s="6">
        <f>MAX($B$3:B2124)</f>
        <v>11.72</v>
      </c>
    </row>
    <row r="2125" spans="1:13" x14ac:dyDescent="0.25">
      <c r="A2125" s="1">
        <v>38938</v>
      </c>
      <c r="B2125" s="6">
        <v>10.23</v>
      </c>
      <c r="C2125" s="6">
        <v>5.4386190000000001</v>
      </c>
      <c r="D2125" s="6">
        <f>_xlfn.IFNA(VLOOKUP(A2125,'APIUX Dividends'!A:B,2,FALSE),0)*G2125</f>
        <v>0</v>
      </c>
      <c r="E2125" t="str">
        <f>IF(B2125&lt;0.8*MAX($B$3:B2125), "reinvest dividends","")</f>
        <v/>
      </c>
      <c r="F2125" s="4">
        <f t="shared" si="165"/>
        <v>1276.4428409612315</v>
      </c>
      <c r="G2125" s="4">
        <f t="shared" si="169"/>
        <v>962.4639076034648</v>
      </c>
      <c r="H2125" s="6">
        <f t="shared" si="166"/>
        <v>9846.0057747834453</v>
      </c>
      <c r="I2125" s="6">
        <f>SUM($D$3:D2125)</f>
        <v>3291.6265640038491</v>
      </c>
      <c r="K2125" s="6">
        <f t="shared" si="168"/>
        <v>13058.010263033399</v>
      </c>
      <c r="L2125" s="6">
        <f t="shared" si="167"/>
        <v>13137.632338787294</v>
      </c>
      <c r="M2125" s="6">
        <f>MAX($B$3:B2125)</f>
        <v>11.72</v>
      </c>
    </row>
    <row r="2126" spans="1:13" x14ac:dyDescent="0.25">
      <c r="A2126" s="1">
        <v>38939</v>
      </c>
      <c r="B2126" s="6">
        <v>10.23</v>
      </c>
      <c r="C2126" s="6">
        <v>5.4386190000000001</v>
      </c>
      <c r="D2126" s="6">
        <f>_xlfn.IFNA(VLOOKUP(A2126,'APIUX Dividends'!A:B,2,FALSE),0)*G2126</f>
        <v>0</v>
      </c>
      <c r="E2126" t="str">
        <f>IF(B2126&lt;0.8*MAX($B$3:B2126), "reinvest dividends","")</f>
        <v/>
      </c>
      <c r="F2126" s="4">
        <f t="shared" si="165"/>
        <v>1276.4428409612315</v>
      </c>
      <c r="G2126" s="4">
        <f t="shared" si="169"/>
        <v>962.4639076034648</v>
      </c>
      <c r="H2126" s="6">
        <f t="shared" si="166"/>
        <v>9846.0057747834453</v>
      </c>
      <c r="I2126" s="6">
        <f>SUM($D$3:D2126)</f>
        <v>3291.6265640038491</v>
      </c>
      <c r="K2126" s="6">
        <f t="shared" si="168"/>
        <v>13058.010263033399</v>
      </c>
      <c r="L2126" s="6">
        <f t="shared" si="167"/>
        <v>13137.632338787294</v>
      </c>
      <c r="M2126" s="6">
        <f>MAX($B$3:B2126)</f>
        <v>11.72</v>
      </c>
    </row>
    <row r="2127" spans="1:13" x14ac:dyDescent="0.25">
      <c r="A2127" s="1">
        <v>38940</v>
      </c>
      <c r="B2127" s="6">
        <v>10.220000000000001</v>
      </c>
      <c r="C2127" s="6">
        <v>5.4333020000000003</v>
      </c>
      <c r="D2127" s="6">
        <f>_xlfn.IFNA(VLOOKUP(A2127,'APIUX Dividends'!A:B,2,FALSE),0)*G2127</f>
        <v>0</v>
      </c>
      <c r="E2127" t="str">
        <f>IF(B2127&lt;0.8*MAX($B$3:B2127), "reinvest dividends","")</f>
        <v/>
      </c>
      <c r="F2127" s="4">
        <f t="shared" si="165"/>
        <v>1276.4428409612315</v>
      </c>
      <c r="G2127" s="4">
        <f t="shared" si="169"/>
        <v>962.4639076034648</v>
      </c>
      <c r="H2127" s="6">
        <f t="shared" si="166"/>
        <v>9836.3811357074101</v>
      </c>
      <c r="I2127" s="6">
        <f>SUM($D$3:D2127)</f>
        <v>3291.6265640038491</v>
      </c>
      <c r="K2127" s="6">
        <f t="shared" si="168"/>
        <v>13045.245834623787</v>
      </c>
      <c r="L2127" s="6">
        <f t="shared" si="167"/>
        <v>13128.007699711259</v>
      </c>
      <c r="M2127" s="6">
        <f>MAX($B$3:B2127)</f>
        <v>11.72</v>
      </c>
    </row>
    <row r="2128" spans="1:13" x14ac:dyDescent="0.25">
      <c r="A2128" s="1">
        <v>38943</v>
      </c>
      <c r="B2128" s="6">
        <v>10.210000000000001</v>
      </c>
      <c r="C2128" s="6">
        <v>5.4279890000000002</v>
      </c>
      <c r="D2128" s="6">
        <f>_xlfn.IFNA(VLOOKUP(A2128,'APIUX Dividends'!A:B,2,FALSE),0)*G2128</f>
        <v>0</v>
      </c>
      <c r="E2128" t="str">
        <f>IF(B2128&lt;0.8*MAX($B$3:B2128), "reinvest dividends","")</f>
        <v/>
      </c>
      <c r="F2128" s="4">
        <f t="shared" si="165"/>
        <v>1276.4428409612315</v>
      </c>
      <c r="G2128" s="4">
        <f t="shared" si="169"/>
        <v>962.4639076034648</v>
      </c>
      <c r="H2128" s="6">
        <f t="shared" si="166"/>
        <v>9826.7564966313766</v>
      </c>
      <c r="I2128" s="6">
        <f>SUM($D$3:D2128)</f>
        <v>3291.6265640038491</v>
      </c>
      <c r="K2128" s="6">
        <f t="shared" si="168"/>
        <v>13032.481406214174</v>
      </c>
      <c r="L2128" s="6">
        <f t="shared" si="167"/>
        <v>13118.383060635226</v>
      </c>
      <c r="M2128" s="6">
        <f>MAX($B$3:B2128)</f>
        <v>11.72</v>
      </c>
    </row>
    <row r="2129" spans="1:13" x14ac:dyDescent="0.25">
      <c r="A2129" s="1">
        <v>38944</v>
      </c>
      <c r="B2129" s="6">
        <v>10.23</v>
      </c>
      <c r="C2129" s="6">
        <v>5.4386190000000001</v>
      </c>
      <c r="D2129" s="6">
        <f>_xlfn.IFNA(VLOOKUP(A2129,'APIUX Dividends'!A:B,2,FALSE),0)*G2129</f>
        <v>0</v>
      </c>
      <c r="E2129" t="str">
        <f>IF(B2129&lt;0.8*MAX($B$3:B2129), "reinvest dividends","")</f>
        <v/>
      </c>
      <c r="F2129" s="4">
        <f t="shared" si="165"/>
        <v>1276.4428409612315</v>
      </c>
      <c r="G2129" s="4">
        <f t="shared" si="169"/>
        <v>962.4639076034648</v>
      </c>
      <c r="H2129" s="6">
        <f t="shared" si="166"/>
        <v>9846.0057747834453</v>
      </c>
      <c r="I2129" s="6">
        <f>SUM($D$3:D2129)</f>
        <v>3291.6265640038491</v>
      </c>
      <c r="K2129" s="6">
        <f t="shared" si="168"/>
        <v>13058.010263033399</v>
      </c>
      <c r="L2129" s="6">
        <f t="shared" si="167"/>
        <v>13137.632338787294</v>
      </c>
      <c r="M2129" s="6">
        <f>MAX($B$3:B2129)</f>
        <v>11.72</v>
      </c>
    </row>
    <row r="2130" spans="1:13" x14ac:dyDescent="0.25">
      <c r="A2130" s="1">
        <v>38945</v>
      </c>
      <c r="B2130" s="6">
        <v>10.25</v>
      </c>
      <c r="C2130" s="6">
        <v>5.4492539999999998</v>
      </c>
      <c r="D2130" s="6">
        <f>_xlfn.IFNA(VLOOKUP(A2130,'APIUX Dividends'!A:B,2,FALSE),0)*G2130</f>
        <v>0</v>
      </c>
      <c r="E2130" t="str">
        <f>IF(B2130&lt;0.8*MAX($B$3:B2130), "reinvest dividends","")</f>
        <v/>
      </c>
      <c r="F2130" s="4">
        <f t="shared" si="165"/>
        <v>1276.4428409612315</v>
      </c>
      <c r="G2130" s="4">
        <f t="shared" si="169"/>
        <v>962.4639076034648</v>
      </c>
      <c r="H2130" s="6">
        <f t="shared" si="166"/>
        <v>9865.255052935514</v>
      </c>
      <c r="I2130" s="6">
        <f>SUM($D$3:D2130)</f>
        <v>3291.6265640038491</v>
      </c>
      <c r="K2130" s="6">
        <f t="shared" si="168"/>
        <v>13083.539119852623</v>
      </c>
      <c r="L2130" s="6">
        <f t="shared" si="167"/>
        <v>13156.881616939363</v>
      </c>
      <c r="M2130" s="6">
        <f>MAX($B$3:B2130)</f>
        <v>11.72</v>
      </c>
    </row>
    <row r="2131" spans="1:13" x14ac:dyDescent="0.25">
      <c r="A2131" s="1">
        <v>38946</v>
      </c>
      <c r="B2131" s="6">
        <v>10.25</v>
      </c>
      <c r="C2131" s="6">
        <v>5.4492539999999998</v>
      </c>
      <c r="D2131" s="6">
        <f>_xlfn.IFNA(VLOOKUP(A2131,'APIUX Dividends'!A:B,2,FALSE),0)*G2131</f>
        <v>0</v>
      </c>
      <c r="E2131" t="str">
        <f>IF(B2131&lt;0.8*MAX($B$3:B2131), "reinvest dividends","")</f>
        <v/>
      </c>
      <c r="F2131" s="4">
        <f t="shared" si="165"/>
        <v>1276.4428409612315</v>
      </c>
      <c r="G2131" s="4">
        <f t="shared" si="169"/>
        <v>962.4639076034648</v>
      </c>
      <c r="H2131" s="6">
        <f t="shared" si="166"/>
        <v>9865.255052935514</v>
      </c>
      <c r="I2131" s="6">
        <f>SUM($D$3:D2131)</f>
        <v>3291.6265640038491</v>
      </c>
      <c r="K2131" s="6">
        <f t="shared" si="168"/>
        <v>13083.539119852623</v>
      </c>
      <c r="L2131" s="6">
        <f t="shared" si="167"/>
        <v>13156.881616939363</v>
      </c>
      <c r="M2131" s="6">
        <f>MAX($B$3:B2131)</f>
        <v>11.72</v>
      </c>
    </row>
    <row r="2132" spans="1:13" x14ac:dyDescent="0.25">
      <c r="A2132" s="1">
        <v>38947</v>
      </c>
      <c r="B2132" s="6">
        <v>10.27</v>
      </c>
      <c r="C2132" s="6">
        <v>5.4598870000000002</v>
      </c>
      <c r="D2132" s="6">
        <f>_xlfn.IFNA(VLOOKUP(A2132,'APIUX Dividends'!A:B,2,FALSE),0)*G2132</f>
        <v>0</v>
      </c>
      <c r="E2132" t="str">
        <f>IF(B2132&lt;0.8*MAX($B$3:B2132), "reinvest dividends","")</f>
        <v/>
      </c>
      <c r="F2132" s="4">
        <f t="shared" ref="F2132:F2195" si="170">F2131+(D2132/B2132)</f>
        <v>1276.4428409612315</v>
      </c>
      <c r="G2132" s="4">
        <f t="shared" si="169"/>
        <v>962.4639076034648</v>
      </c>
      <c r="H2132" s="6">
        <f t="shared" si="166"/>
        <v>9884.5043310875826</v>
      </c>
      <c r="I2132" s="6">
        <f>SUM($D$3:D2132)</f>
        <v>3291.6265640038491</v>
      </c>
      <c r="K2132" s="6">
        <f t="shared" si="168"/>
        <v>13109.067976671846</v>
      </c>
      <c r="L2132" s="6">
        <f t="shared" si="167"/>
        <v>13176.130895091432</v>
      </c>
      <c r="M2132" s="6">
        <f>MAX($B$3:B2132)</f>
        <v>11.72</v>
      </c>
    </row>
    <row r="2133" spans="1:13" x14ac:dyDescent="0.25">
      <c r="A2133" s="1">
        <v>38950</v>
      </c>
      <c r="B2133" s="6">
        <v>10.27</v>
      </c>
      <c r="C2133" s="6">
        <v>5.4598870000000002</v>
      </c>
      <c r="D2133" s="6">
        <f>_xlfn.IFNA(VLOOKUP(A2133,'APIUX Dividends'!A:B,2,FALSE),0)*G2133</f>
        <v>0</v>
      </c>
      <c r="E2133" t="str">
        <f>IF(B2133&lt;0.8*MAX($B$3:B2133), "reinvest dividends","")</f>
        <v/>
      </c>
      <c r="F2133" s="4">
        <f t="shared" si="170"/>
        <v>1276.4428409612315</v>
      </c>
      <c r="G2133" s="4">
        <f t="shared" si="169"/>
        <v>962.4639076034648</v>
      </c>
      <c r="H2133" s="6">
        <f t="shared" si="166"/>
        <v>9884.5043310875826</v>
      </c>
      <c r="I2133" s="6">
        <f>SUM($D$3:D2133)</f>
        <v>3291.6265640038491</v>
      </c>
      <c r="K2133" s="6">
        <f t="shared" si="168"/>
        <v>13109.067976671846</v>
      </c>
      <c r="L2133" s="6">
        <f t="shared" si="167"/>
        <v>13176.130895091432</v>
      </c>
      <c r="M2133" s="6">
        <f>MAX($B$3:B2133)</f>
        <v>11.72</v>
      </c>
    </row>
    <row r="2134" spans="1:13" x14ac:dyDescent="0.25">
      <c r="A2134" s="1">
        <v>38951</v>
      </c>
      <c r="B2134" s="6">
        <v>10.28</v>
      </c>
      <c r="C2134" s="6">
        <v>5.4652000000000003</v>
      </c>
      <c r="D2134" s="6">
        <f>_xlfn.IFNA(VLOOKUP(A2134,'APIUX Dividends'!A:B,2,FALSE),0)*G2134</f>
        <v>0</v>
      </c>
      <c r="E2134" t="str">
        <f>IF(B2134&lt;0.8*MAX($B$3:B2134), "reinvest dividends","")</f>
        <v/>
      </c>
      <c r="F2134" s="4">
        <f t="shared" si="170"/>
        <v>1276.4428409612315</v>
      </c>
      <c r="G2134" s="4">
        <f t="shared" si="169"/>
        <v>962.4639076034648</v>
      </c>
      <c r="H2134" s="6">
        <f t="shared" si="166"/>
        <v>9894.1289701636179</v>
      </c>
      <c r="I2134" s="6">
        <f>SUM($D$3:D2134)</f>
        <v>3291.6265640038491</v>
      </c>
      <c r="K2134" s="6">
        <f t="shared" si="168"/>
        <v>13121.832405081459</v>
      </c>
      <c r="L2134" s="6">
        <f t="shared" si="167"/>
        <v>13185.755534167467</v>
      </c>
      <c r="M2134" s="6">
        <f>MAX($B$3:B2134)</f>
        <v>11.72</v>
      </c>
    </row>
    <row r="2135" spans="1:13" x14ac:dyDescent="0.25">
      <c r="A2135" s="1">
        <v>38952</v>
      </c>
      <c r="B2135" s="6">
        <v>10.28</v>
      </c>
      <c r="C2135" s="6">
        <v>5.4652000000000003</v>
      </c>
      <c r="D2135" s="6">
        <f>_xlfn.IFNA(VLOOKUP(A2135,'APIUX Dividends'!A:B,2,FALSE),0)*G2135</f>
        <v>0</v>
      </c>
      <c r="E2135" t="str">
        <f>IF(B2135&lt;0.8*MAX($B$3:B2135), "reinvest dividends","")</f>
        <v/>
      </c>
      <c r="F2135" s="4">
        <f t="shared" si="170"/>
        <v>1276.4428409612315</v>
      </c>
      <c r="G2135" s="4">
        <f t="shared" si="169"/>
        <v>962.4639076034648</v>
      </c>
      <c r="H2135" s="6">
        <f t="shared" si="166"/>
        <v>9894.1289701636179</v>
      </c>
      <c r="I2135" s="6">
        <f>SUM($D$3:D2135)</f>
        <v>3291.6265640038491</v>
      </c>
      <c r="K2135" s="6">
        <f t="shared" si="168"/>
        <v>13121.832405081459</v>
      </c>
      <c r="L2135" s="6">
        <f t="shared" si="167"/>
        <v>13185.755534167467</v>
      </c>
      <c r="M2135" s="6">
        <f>MAX($B$3:B2135)</f>
        <v>11.72</v>
      </c>
    </row>
    <row r="2136" spans="1:13" x14ac:dyDescent="0.25">
      <c r="A2136" s="1">
        <v>38953</v>
      </c>
      <c r="B2136" s="6">
        <v>10.28</v>
      </c>
      <c r="C2136" s="6">
        <v>5.4652000000000003</v>
      </c>
      <c r="D2136" s="6">
        <f>_xlfn.IFNA(VLOOKUP(A2136,'APIUX Dividends'!A:B,2,FALSE),0)*G2136</f>
        <v>0</v>
      </c>
      <c r="E2136" t="str">
        <f>IF(B2136&lt;0.8*MAX($B$3:B2136), "reinvest dividends","")</f>
        <v/>
      </c>
      <c r="F2136" s="4">
        <f t="shared" si="170"/>
        <v>1276.4428409612315</v>
      </c>
      <c r="G2136" s="4">
        <f t="shared" si="169"/>
        <v>962.4639076034648</v>
      </c>
      <c r="H2136" s="6">
        <f t="shared" si="166"/>
        <v>9894.1289701636179</v>
      </c>
      <c r="I2136" s="6">
        <f>SUM($D$3:D2136)</f>
        <v>3291.6265640038491</v>
      </c>
      <c r="K2136" s="6">
        <f t="shared" si="168"/>
        <v>13121.832405081459</v>
      </c>
      <c r="L2136" s="6">
        <f t="shared" si="167"/>
        <v>13185.755534167467</v>
      </c>
      <c r="M2136" s="6">
        <f>MAX($B$3:B2136)</f>
        <v>11.72</v>
      </c>
    </row>
    <row r="2137" spans="1:13" x14ac:dyDescent="0.25">
      <c r="A2137" s="1">
        <v>38954</v>
      </c>
      <c r="B2137" s="6">
        <v>10.29</v>
      </c>
      <c r="C2137" s="6">
        <v>5.4705180000000002</v>
      </c>
      <c r="D2137" s="6">
        <f>_xlfn.IFNA(VLOOKUP(A2137,'APIUX Dividends'!A:B,2,FALSE),0)*G2137</f>
        <v>0</v>
      </c>
      <c r="E2137" t="str">
        <f>IF(B2137&lt;0.8*MAX($B$3:B2137), "reinvest dividends","")</f>
        <v/>
      </c>
      <c r="F2137" s="4">
        <f t="shared" si="170"/>
        <v>1276.4428409612315</v>
      </c>
      <c r="G2137" s="4">
        <f t="shared" si="169"/>
        <v>962.4639076034648</v>
      </c>
      <c r="H2137" s="6">
        <f t="shared" si="166"/>
        <v>9903.7536092396513</v>
      </c>
      <c r="I2137" s="6">
        <f>SUM($D$3:D2137)</f>
        <v>3291.6265640038491</v>
      </c>
      <c r="K2137" s="6">
        <f t="shared" si="168"/>
        <v>13134.59683349107</v>
      </c>
      <c r="L2137" s="6">
        <f t="shared" si="167"/>
        <v>13195.3801732435</v>
      </c>
      <c r="M2137" s="6">
        <f>MAX($B$3:B2137)</f>
        <v>11.72</v>
      </c>
    </row>
    <row r="2138" spans="1:13" x14ac:dyDescent="0.25">
      <c r="A2138" s="1">
        <v>38957</v>
      </c>
      <c r="B2138" s="6">
        <v>10.29</v>
      </c>
      <c r="C2138" s="6">
        <v>5.4705180000000002</v>
      </c>
      <c r="D2138" s="6">
        <f>_xlfn.IFNA(VLOOKUP(A2138,'APIUX Dividends'!A:B,2,FALSE),0)*G2138</f>
        <v>0</v>
      </c>
      <c r="E2138" t="str">
        <f>IF(B2138&lt;0.8*MAX($B$3:B2138), "reinvest dividends","")</f>
        <v/>
      </c>
      <c r="F2138" s="4">
        <f t="shared" si="170"/>
        <v>1276.4428409612315</v>
      </c>
      <c r="G2138" s="4">
        <f t="shared" si="169"/>
        <v>962.4639076034648</v>
      </c>
      <c r="H2138" s="6">
        <f t="shared" si="166"/>
        <v>9903.7536092396513</v>
      </c>
      <c r="I2138" s="6">
        <f>SUM($D$3:D2138)</f>
        <v>3291.6265640038491</v>
      </c>
      <c r="K2138" s="6">
        <f t="shared" si="168"/>
        <v>13134.59683349107</v>
      </c>
      <c r="L2138" s="6">
        <f t="shared" si="167"/>
        <v>13195.3801732435</v>
      </c>
      <c r="M2138" s="6">
        <f>MAX($B$3:B2138)</f>
        <v>11.72</v>
      </c>
    </row>
    <row r="2139" spans="1:13" x14ac:dyDescent="0.25">
      <c r="A2139" s="1">
        <v>38958</v>
      </c>
      <c r="B2139" s="6">
        <v>10.29</v>
      </c>
      <c r="C2139" s="6">
        <v>5.4705180000000002</v>
      </c>
      <c r="D2139" s="6">
        <f>_xlfn.IFNA(VLOOKUP(A2139,'APIUX Dividends'!A:B,2,FALSE),0)*G2139</f>
        <v>0</v>
      </c>
      <c r="E2139" t="str">
        <f>IF(B2139&lt;0.8*MAX($B$3:B2139), "reinvest dividends","")</f>
        <v/>
      </c>
      <c r="F2139" s="4">
        <f t="shared" si="170"/>
        <v>1276.4428409612315</v>
      </c>
      <c r="G2139" s="4">
        <f t="shared" si="169"/>
        <v>962.4639076034648</v>
      </c>
      <c r="H2139" s="6">
        <f t="shared" si="166"/>
        <v>9903.7536092396513</v>
      </c>
      <c r="I2139" s="6">
        <f>SUM($D$3:D2139)</f>
        <v>3291.6265640038491</v>
      </c>
      <c r="K2139" s="6">
        <f t="shared" si="168"/>
        <v>13134.59683349107</v>
      </c>
      <c r="L2139" s="6">
        <f t="shared" si="167"/>
        <v>13195.3801732435</v>
      </c>
      <c r="M2139" s="6">
        <f>MAX($B$3:B2139)</f>
        <v>11.72</v>
      </c>
    </row>
    <row r="2140" spans="1:13" x14ac:dyDescent="0.25">
      <c r="A2140" s="1">
        <v>38959</v>
      </c>
      <c r="B2140" s="6">
        <v>10.3</v>
      </c>
      <c r="C2140" s="6">
        <v>5.4758329999999997</v>
      </c>
      <c r="D2140" s="6">
        <f>_xlfn.IFNA(VLOOKUP(A2140,'APIUX Dividends'!A:B,2,FALSE),0)*G2140</f>
        <v>0</v>
      </c>
      <c r="E2140" t="str">
        <f>IF(B2140&lt;0.8*MAX($B$3:B2140), "reinvest dividends","")</f>
        <v/>
      </c>
      <c r="F2140" s="4">
        <f t="shared" si="170"/>
        <v>1276.4428409612315</v>
      </c>
      <c r="G2140" s="4">
        <f t="shared" si="169"/>
        <v>962.4639076034648</v>
      </c>
      <c r="H2140" s="6">
        <f t="shared" si="166"/>
        <v>9913.3782483156883</v>
      </c>
      <c r="I2140" s="6">
        <f>SUM($D$3:D2140)</f>
        <v>3291.6265640038491</v>
      </c>
      <c r="K2140" s="6">
        <f t="shared" si="168"/>
        <v>13147.361261900685</v>
      </c>
      <c r="L2140" s="6">
        <f t="shared" si="167"/>
        <v>13205.004812319537</v>
      </c>
      <c r="M2140" s="6">
        <f>MAX($B$3:B2140)</f>
        <v>11.72</v>
      </c>
    </row>
    <row r="2141" spans="1:13" x14ac:dyDescent="0.25">
      <c r="A2141" s="1">
        <v>38960</v>
      </c>
      <c r="B2141" s="6">
        <v>10.32</v>
      </c>
      <c r="C2141" s="6">
        <v>5.4864660000000001</v>
      </c>
      <c r="D2141" s="6">
        <f>_xlfn.IFNA(VLOOKUP(A2141,'APIUX Dividends'!A:B,2,FALSE),0)*G2141</f>
        <v>0</v>
      </c>
      <c r="E2141" t="str">
        <f>IF(B2141&lt;0.8*MAX($B$3:B2141), "reinvest dividends","")</f>
        <v/>
      </c>
      <c r="F2141" s="4">
        <f t="shared" si="170"/>
        <v>1276.4428409612315</v>
      </c>
      <c r="G2141" s="4">
        <f t="shared" si="169"/>
        <v>962.4639076034648</v>
      </c>
      <c r="H2141" s="6">
        <f t="shared" si="166"/>
        <v>9932.627526467757</v>
      </c>
      <c r="I2141" s="6">
        <f>SUM($D$3:D2141)</f>
        <v>3291.6265640038491</v>
      </c>
      <c r="K2141" s="6">
        <f t="shared" si="168"/>
        <v>13172.89011871991</v>
      </c>
      <c r="L2141" s="6">
        <f t="shared" si="167"/>
        <v>13224.254090471606</v>
      </c>
      <c r="M2141" s="6">
        <f>MAX($B$3:B2141)</f>
        <v>11.72</v>
      </c>
    </row>
    <row r="2142" spans="1:13" x14ac:dyDescent="0.25">
      <c r="A2142" s="1">
        <v>38961</v>
      </c>
      <c r="B2142" s="6">
        <v>10.32</v>
      </c>
      <c r="C2142" s="6">
        <v>5.4864660000000001</v>
      </c>
      <c r="D2142" s="6">
        <f>_xlfn.IFNA(VLOOKUP(A2142,'APIUX Dividends'!A:B,2,FALSE),0)*G2142</f>
        <v>0</v>
      </c>
      <c r="E2142" t="str">
        <f>IF(B2142&lt;0.8*MAX($B$3:B2142), "reinvest dividends","")</f>
        <v/>
      </c>
      <c r="F2142" s="4">
        <f t="shared" si="170"/>
        <v>1276.4428409612315</v>
      </c>
      <c r="G2142" s="4">
        <f t="shared" si="169"/>
        <v>962.4639076034648</v>
      </c>
      <c r="H2142" s="6">
        <f t="shared" si="166"/>
        <v>9932.627526467757</v>
      </c>
      <c r="I2142" s="6">
        <f>SUM($D$3:D2142)</f>
        <v>3291.6265640038491</v>
      </c>
      <c r="K2142" s="6">
        <f t="shared" si="168"/>
        <v>13172.89011871991</v>
      </c>
      <c r="L2142" s="6">
        <f t="shared" si="167"/>
        <v>13224.254090471606</v>
      </c>
      <c r="M2142" s="6">
        <f>MAX($B$3:B2142)</f>
        <v>11.72</v>
      </c>
    </row>
    <row r="2143" spans="1:13" x14ac:dyDescent="0.25">
      <c r="A2143" s="1">
        <v>38965</v>
      </c>
      <c r="B2143" s="6">
        <v>10.31</v>
      </c>
      <c r="C2143" s="6">
        <v>5.4811500000000004</v>
      </c>
      <c r="D2143" s="6">
        <f>_xlfn.IFNA(VLOOKUP(A2143,'APIUX Dividends'!A:B,2,FALSE),0)*G2143</f>
        <v>0</v>
      </c>
      <c r="E2143" t="str">
        <f>IF(B2143&lt;0.8*MAX($B$3:B2143), "reinvest dividends","")</f>
        <v/>
      </c>
      <c r="F2143" s="4">
        <f t="shared" si="170"/>
        <v>1276.4428409612315</v>
      </c>
      <c r="G2143" s="4">
        <f t="shared" si="169"/>
        <v>962.4639076034648</v>
      </c>
      <c r="H2143" s="6">
        <f t="shared" si="166"/>
        <v>9923.0028873917217</v>
      </c>
      <c r="I2143" s="6">
        <f>SUM($D$3:D2143)</f>
        <v>3291.6265640038491</v>
      </c>
      <c r="K2143" s="6">
        <f t="shared" si="168"/>
        <v>13160.125690310297</v>
      </c>
      <c r="L2143" s="6">
        <f t="shared" si="167"/>
        <v>13214.629451395571</v>
      </c>
      <c r="M2143" s="6">
        <f>MAX($B$3:B2143)</f>
        <v>11.72</v>
      </c>
    </row>
    <row r="2144" spans="1:13" x14ac:dyDescent="0.25">
      <c r="A2144" s="1">
        <v>38966</v>
      </c>
      <c r="B2144" s="6">
        <v>10.31</v>
      </c>
      <c r="C2144" s="6">
        <v>5.4811500000000004</v>
      </c>
      <c r="D2144" s="6">
        <f>_xlfn.IFNA(VLOOKUP(A2144,'APIUX Dividends'!A:B,2,FALSE),0)*G2144</f>
        <v>0</v>
      </c>
      <c r="E2144" t="str">
        <f>IF(B2144&lt;0.8*MAX($B$3:B2144), "reinvest dividends","")</f>
        <v/>
      </c>
      <c r="F2144" s="4">
        <f t="shared" si="170"/>
        <v>1276.4428409612315</v>
      </c>
      <c r="G2144" s="4">
        <f t="shared" si="169"/>
        <v>962.4639076034648</v>
      </c>
      <c r="H2144" s="6">
        <f t="shared" si="166"/>
        <v>9923.0028873917217</v>
      </c>
      <c r="I2144" s="6">
        <f>SUM($D$3:D2144)</f>
        <v>3291.6265640038491</v>
      </c>
      <c r="K2144" s="6">
        <f t="shared" si="168"/>
        <v>13160.125690310297</v>
      </c>
      <c r="L2144" s="6">
        <f t="shared" si="167"/>
        <v>13214.629451395571</v>
      </c>
      <c r="M2144" s="6">
        <f>MAX($B$3:B2144)</f>
        <v>11.72</v>
      </c>
    </row>
    <row r="2145" spans="1:13" x14ac:dyDescent="0.25">
      <c r="A2145" s="1">
        <v>38967</v>
      </c>
      <c r="B2145" s="6">
        <v>10.31</v>
      </c>
      <c r="C2145" s="6">
        <v>5.4811500000000004</v>
      </c>
      <c r="D2145" s="6">
        <f>_xlfn.IFNA(VLOOKUP(A2145,'APIUX Dividends'!A:B,2,FALSE),0)*G2145</f>
        <v>0</v>
      </c>
      <c r="E2145" t="str">
        <f>IF(B2145&lt;0.8*MAX($B$3:B2145), "reinvest dividends","")</f>
        <v/>
      </c>
      <c r="F2145" s="4">
        <f t="shared" si="170"/>
        <v>1276.4428409612315</v>
      </c>
      <c r="G2145" s="4">
        <f t="shared" si="169"/>
        <v>962.4639076034648</v>
      </c>
      <c r="H2145" s="6">
        <f t="shared" si="166"/>
        <v>9923.0028873917217</v>
      </c>
      <c r="I2145" s="6">
        <f>SUM($D$3:D2145)</f>
        <v>3291.6265640038491</v>
      </c>
      <c r="K2145" s="6">
        <f t="shared" si="168"/>
        <v>13160.125690310297</v>
      </c>
      <c r="L2145" s="6">
        <f t="shared" si="167"/>
        <v>13214.629451395571</v>
      </c>
      <c r="M2145" s="6">
        <f>MAX($B$3:B2145)</f>
        <v>11.72</v>
      </c>
    </row>
    <row r="2146" spans="1:13" x14ac:dyDescent="0.25">
      <c r="A2146" s="1">
        <v>38968</v>
      </c>
      <c r="B2146" s="6">
        <v>10.32</v>
      </c>
      <c r="C2146" s="6">
        <v>5.4864660000000001</v>
      </c>
      <c r="D2146" s="6">
        <f>_xlfn.IFNA(VLOOKUP(A2146,'APIUX Dividends'!A:B,2,FALSE),0)*G2146</f>
        <v>0</v>
      </c>
      <c r="E2146" t="str">
        <f>IF(B2146&lt;0.8*MAX($B$3:B2146), "reinvest dividends","")</f>
        <v/>
      </c>
      <c r="F2146" s="4">
        <f t="shared" si="170"/>
        <v>1276.4428409612315</v>
      </c>
      <c r="G2146" s="4">
        <f t="shared" si="169"/>
        <v>962.4639076034648</v>
      </c>
      <c r="H2146" s="6">
        <f t="shared" si="166"/>
        <v>9932.627526467757</v>
      </c>
      <c r="I2146" s="6">
        <f>SUM($D$3:D2146)</f>
        <v>3291.6265640038491</v>
      </c>
      <c r="K2146" s="6">
        <f t="shared" si="168"/>
        <v>13172.89011871991</v>
      </c>
      <c r="L2146" s="6">
        <f t="shared" si="167"/>
        <v>13224.254090471606</v>
      </c>
      <c r="M2146" s="6">
        <f>MAX($B$3:B2146)</f>
        <v>11.72</v>
      </c>
    </row>
    <row r="2147" spans="1:13" x14ac:dyDescent="0.25">
      <c r="A2147" s="1">
        <v>38971</v>
      </c>
      <c r="B2147" s="6">
        <v>10.31</v>
      </c>
      <c r="C2147" s="6">
        <v>5.4811500000000004</v>
      </c>
      <c r="D2147" s="6">
        <f>_xlfn.IFNA(VLOOKUP(A2147,'APIUX Dividends'!A:B,2,FALSE),0)*G2147</f>
        <v>0</v>
      </c>
      <c r="E2147" t="str">
        <f>IF(B2147&lt;0.8*MAX($B$3:B2147), "reinvest dividends","")</f>
        <v/>
      </c>
      <c r="F2147" s="4">
        <f t="shared" si="170"/>
        <v>1276.4428409612315</v>
      </c>
      <c r="G2147" s="4">
        <f t="shared" si="169"/>
        <v>962.4639076034648</v>
      </c>
      <c r="H2147" s="6">
        <f t="shared" si="166"/>
        <v>9923.0028873917217</v>
      </c>
      <c r="I2147" s="6">
        <f>SUM($D$3:D2147)</f>
        <v>3291.6265640038491</v>
      </c>
      <c r="K2147" s="6">
        <f t="shared" si="168"/>
        <v>13160.125690310297</v>
      </c>
      <c r="L2147" s="6">
        <f t="shared" si="167"/>
        <v>13214.629451395571</v>
      </c>
      <c r="M2147" s="6">
        <f>MAX($B$3:B2147)</f>
        <v>11.72</v>
      </c>
    </row>
    <row r="2148" spans="1:13" x14ac:dyDescent="0.25">
      <c r="A2148" s="1">
        <v>38972</v>
      </c>
      <c r="B2148" s="6">
        <v>10.32</v>
      </c>
      <c r="C2148" s="6">
        <v>5.4864660000000001</v>
      </c>
      <c r="D2148" s="6">
        <f>_xlfn.IFNA(VLOOKUP(A2148,'APIUX Dividends'!A:B,2,FALSE),0)*G2148</f>
        <v>0</v>
      </c>
      <c r="E2148" t="str">
        <f>IF(B2148&lt;0.8*MAX($B$3:B2148), "reinvest dividends","")</f>
        <v/>
      </c>
      <c r="F2148" s="4">
        <f t="shared" si="170"/>
        <v>1276.4428409612315</v>
      </c>
      <c r="G2148" s="4">
        <f t="shared" si="169"/>
        <v>962.4639076034648</v>
      </c>
      <c r="H2148" s="6">
        <f t="shared" si="166"/>
        <v>9932.627526467757</v>
      </c>
      <c r="I2148" s="6">
        <f>SUM($D$3:D2148)</f>
        <v>3291.6265640038491</v>
      </c>
      <c r="K2148" s="6">
        <f t="shared" si="168"/>
        <v>13172.89011871991</v>
      </c>
      <c r="L2148" s="6">
        <f t="shared" si="167"/>
        <v>13224.254090471606</v>
      </c>
      <c r="M2148" s="6">
        <f>MAX($B$3:B2148)</f>
        <v>11.72</v>
      </c>
    </row>
    <row r="2149" spans="1:13" x14ac:dyDescent="0.25">
      <c r="A2149" s="1">
        <v>38973</v>
      </c>
      <c r="B2149" s="6">
        <v>10.33</v>
      </c>
      <c r="C2149" s="6">
        <v>5.491784</v>
      </c>
      <c r="D2149" s="6">
        <f>_xlfn.IFNA(VLOOKUP(A2149,'APIUX Dividends'!A:B,2,FALSE),0)*G2149</f>
        <v>0</v>
      </c>
      <c r="E2149" t="str">
        <f>IF(B2149&lt;0.8*MAX($B$3:B2149), "reinvest dividends","")</f>
        <v/>
      </c>
      <c r="F2149" s="4">
        <f t="shared" si="170"/>
        <v>1276.4428409612315</v>
      </c>
      <c r="G2149" s="4">
        <f t="shared" si="169"/>
        <v>962.4639076034648</v>
      </c>
      <c r="H2149" s="6">
        <f t="shared" si="166"/>
        <v>9942.2521655437922</v>
      </c>
      <c r="I2149" s="6">
        <f>SUM($D$3:D2149)</f>
        <v>3291.6265640038491</v>
      </c>
      <c r="K2149" s="6">
        <f t="shared" si="168"/>
        <v>13185.654547129521</v>
      </c>
      <c r="L2149" s="6">
        <f t="shared" si="167"/>
        <v>13233.878729547641</v>
      </c>
      <c r="M2149" s="6">
        <f>MAX($B$3:B2149)</f>
        <v>11.72</v>
      </c>
    </row>
    <row r="2150" spans="1:13" x14ac:dyDescent="0.25">
      <c r="A2150" s="1">
        <v>38974</v>
      </c>
      <c r="B2150" s="6">
        <v>10.32</v>
      </c>
      <c r="C2150" s="6">
        <v>5.4864660000000001</v>
      </c>
      <c r="D2150" s="6">
        <f>_xlfn.IFNA(VLOOKUP(A2150,'APIUX Dividends'!A:B,2,FALSE),0)*G2150</f>
        <v>0</v>
      </c>
      <c r="E2150" t="str">
        <f>IF(B2150&lt;0.8*MAX($B$3:B2150), "reinvest dividends","")</f>
        <v/>
      </c>
      <c r="F2150" s="4">
        <f t="shared" si="170"/>
        <v>1276.4428409612315</v>
      </c>
      <c r="G2150" s="4">
        <f t="shared" si="169"/>
        <v>962.4639076034648</v>
      </c>
      <c r="H2150" s="6">
        <f t="shared" si="166"/>
        <v>9932.627526467757</v>
      </c>
      <c r="I2150" s="6">
        <f>SUM($D$3:D2150)</f>
        <v>3291.6265640038491</v>
      </c>
      <c r="K2150" s="6">
        <f t="shared" si="168"/>
        <v>13172.89011871991</v>
      </c>
      <c r="L2150" s="6">
        <f t="shared" si="167"/>
        <v>13224.254090471606</v>
      </c>
      <c r="M2150" s="6">
        <f>MAX($B$3:B2150)</f>
        <v>11.72</v>
      </c>
    </row>
    <row r="2151" spans="1:13" x14ac:dyDescent="0.25">
      <c r="A2151" s="1">
        <v>38975</v>
      </c>
      <c r="B2151" s="6">
        <v>10.32</v>
      </c>
      <c r="C2151" s="6">
        <v>5.4864660000000001</v>
      </c>
      <c r="D2151" s="6">
        <f>_xlfn.IFNA(VLOOKUP(A2151,'APIUX Dividends'!A:B,2,FALSE),0)*G2151</f>
        <v>0</v>
      </c>
      <c r="E2151" t="str">
        <f>IF(B2151&lt;0.8*MAX($B$3:B2151), "reinvest dividends","")</f>
        <v/>
      </c>
      <c r="F2151" s="4">
        <f t="shared" si="170"/>
        <v>1276.4428409612315</v>
      </c>
      <c r="G2151" s="4">
        <f t="shared" si="169"/>
        <v>962.4639076034648</v>
      </c>
      <c r="H2151" s="6">
        <f t="shared" si="166"/>
        <v>9932.627526467757</v>
      </c>
      <c r="I2151" s="6">
        <f>SUM($D$3:D2151)</f>
        <v>3291.6265640038491</v>
      </c>
      <c r="K2151" s="6">
        <f t="shared" si="168"/>
        <v>13172.89011871991</v>
      </c>
      <c r="L2151" s="6">
        <f t="shared" si="167"/>
        <v>13224.254090471606</v>
      </c>
      <c r="M2151" s="6">
        <f>MAX($B$3:B2151)</f>
        <v>11.72</v>
      </c>
    </row>
    <row r="2152" spans="1:13" x14ac:dyDescent="0.25">
      <c r="A2152" s="1">
        <v>38978</v>
      </c>
      <c r="B2152" s="6">
        <v>10.32</v>
      </c>
      <c r="C2152" s="6">
        <v>5.4864660000000001</v>
      </c>
      <c r="D2152" s="6">
        <f>_xlfn.IFNA(VLOOKUP(A2152,'APIUX Dividends'!A:B,2,FALSE),0)*G2152</f>
        <v>0</v>
      </c>
      <c r="E2152" t="str">
        <f>IF(B2152&lt;0.8*MAX($B$3:B2152), "reinvest dividends","")</f>
        <v/>
      </c>
      <c r="F2152" s="4">
        <f t="shared" si="170"/>
        <v>1276.4428409612315</v>
      </c>
      <c r="G2152" s="4">
        <f t="shared" si="169"/>
        <v>962.4639076034648</v>
      </c>
      <c r="H2152" s="6">
        <f t="shared" si="166"/>
        <v>9932.627526467757</v>
      </c>
      <c r="I2152" s="6">
        <f>SUM($D$3:D2152)</f>
        <v>3291.6265640038491</v>
      </c>
      <c r="K2152" s="6">
        <f t="shared" si="168"/>
        <v>13172.89011871991</v>
      </c>
      <c r="L2152" s="6">
        <f t="shared" si="167"/>
        <v>13224.254090471606</v>
      </c>
      <c r="M2152" s="6">
        <f>MAX($B$3:B2152)</f>
        <v>11.72</v>
      </c>
    </row>
    <row r="2153" spans="1:13" x14ac:dyDescent="0.25">
      <c r="A2153" s="1">
        <v>38979</v>
      </c>
      <c r="B2153" s="6">
        <v>10.33</v>
      </c>
      <c r="C2153" s="6">
        <v>5.491784</v>
      </c>
      <c r="D2153" s="6">
        <f>_xlfn.IFNA(VLOOKUP(A2153,'APIUX Dividends'!A:B,2,FALSE),0)*G2153</f>
        <v>0</v>
      </c>
      <c r="E2153" t="str">
        <f>IF(B2153&lt;0.8*MAX($B$3:B2153), "reinvest dividends","")</f>
        <v/>
      </c>
      <c r="F2153" s="4">
        <f t="shared" si="170"/>
        <v>1276.4428409612315</v>
      </c>
      <c r="G2153" s="4">
        <f t="shared" si="169"/>
        <v>962.4639076034648</v>
      </c>
      <c r="H2153" s="6">
        <f t="shared" si="166"/>
        <v>9942.2521655437922</v>
      </c>
      <c r="I2153" s="6">
        <f>SUM($D$3:D2153)</f>
        <v>3291.6265640038491</v>
      </c>
      <c r="K2153" s="6">
        <f t="shared" si="168"/>
        <v>13185.654547129521</v>
      </c>
      <c r="L2153" s="6">
        <f t="shared" si="167"/>
        <v>13233.878729547641</v>
      </c>
      <c r="M2153" s="6">
        <f>MAX($B$3:B2153)</f>
        <v>11.72</v>
      </c>
    </row>
    <row r="2154" spans="1:13" x14ac:dyDescent="0.25">
      <c r="A2154" s="1">
        <v>38980</v>
      </c>
      <c r="B2154" s="6">
        <v>10.34</v>
      </c>
      <c r="C2154" s="6">
        <v>5.4970980000000003</v>
      </c>
      <c r="D2154" s="6">
        <f>_xlfn.IFNA(VLOOKUP(A2154,'APIUX Dividends'!A:B,2,FALSE),0)*G2154</f>
        <v>0</v>
      </c>
      <c r="E2154" t="str">
        <f>IF(B2154&lt;0.8*MAX($B$3:B2154), "reinvest dividends","")</f>
        <v/>
      </c>
      <c r="F2154" s="4">
        <f t="shared" si="170"/>
        <v>1276.4428409612315</v>
      </c>
      <c r="G2154" s="4">
        <f t="shared" si="169"/>
        <v>962.4639076034648</v>
      </c>
      <c r="H2154" s="6">
        <f t="shared" si="166"/>
        <v>9951.8768046198256</v>
      </c>
      <c r="I2154" s="6">
        <f>SUM($D$3:D2154)</f>
        <v>3291.6265640038491</v>
      </c>
      <c r="K2154" s="6">
        <f t="shared" si="168"/>
        <v>13198.418975539133</v>
      </c>
      <c r="L2154" s="6">
        <f t="shared" si="167"/>
        <v>13243.503368623675</v>
      </c>
      <c r="M2154" s="6">
        <f>MAX($B$3:B2154)</f>
        <v>11.72</v>
      </c>
    </row>
    <row r="2155" spans="1:13" x14ac:dyDescent="0.25">
      <c r="A2155" s="1">
        <v>38981</v>
      </c>
      <c r="B2155" s="6">
        <v>10.36</v>
      </c>
      <c r="C2155" s="6">
        <v>5.5077319999999999</v>
      </c>
      <c r="D2155" s="6">
        <f>_xlfn.IFNA(VLOOKUP(A2155,'APIUX Dividends'!A:B,2,FALSE),0)*G2155</f>
        <v>0</v>
      </c>
      <c r="E2155" t="str">
        <f>IF(B2155&lt;0.8*MAX($B$3:B2155), "reinvest dividends","")</f>
        <v/>
      </c>
      <c r="F2155" s="4">
        <f t="shared" si="170"/>
        <v>1276.4428409612315</v>
      </c>
      <c r="G2155" s="4">
        <f t="shared" si="169"/>
        <v>962.4639076034648</v>
      </c>
      <c r="H2155" s="6">
        <f t="shared" si="166"/>
        <v>9971.1260827718943</v>
      </c>
      <c r="I2155" s="6">
        <f>SUM($D$3:D2155)</f>
        <v>3291.6265640038491</v>
      </c>
      <c r="K2155" s="6">
        <f t="shared" si="168"/>
        <v>13223.947832358357</v>
      </c>
      <c r="L2155" s="6">
        <f t="shared" si="167"/>
        <v>13262.752646775743</v>
      </c>
      <c r="M2155" s="6">
        <f>MAX($B$3:B2155)</f>
        <v>11.72</v>
      </c>
    </row>
    <row r="2156" spans="1:13" x14ac:dyDescent="0.25">
      <c r="A2156" s="1">
        <v>38982</v>
      </c>
      <c r="B2156" s="6">
        <v>10.38</v>
      </c>
      <c r="C2156" s="6">
        <v>5.5183650000000002</v>
      </c>
      <c r="D2156" s="6">
        <f>_xlfn.IFNA(VLOOKUP(A2156,'APIUX Dividends'!A:B,2,FALSE),0)*G2156</f>
        <v>0</v>
      </c>
      <c r="E2156" t="str">
        <f>IF(B2156&lt;0.8*MAX($B$3:B2156), "reinvest dividends","")</f>
        <v/>
      </c>
      <c r="F2156" s="4">
        <f t="shared" si="170"/>
        <v>1276.4428409612315</v>
      </c>
      <c r="G2156" s="4">
        <f t="shared" si="169"/>
        <v>962.4639076034648</v>
      </c>
      <c r="H2156" s="6">
        <f t="shared" si="166"/>
        <v>9990.3753609239648</v>
      </c>
      <c r="I2156" s="6">
        <f>SUM($D$3:D2156)</f>
        <v>3291.6265640038491</v>
      </c>
      <c r="K2156" s="6">
        <f t="shared" si="168"/>
        <v>13249.476689177583</v>
      </c>
      <c r="L2156" s="6">
        <f t="shared" si="167"/>
        <v>13282.001924927814</v>
      </c>
      <c r="M2156" s="6">
        <f>MAX($B$3:B2156)</f>
        <v>11.72</v>
      </c>
    </row>
    <row r="2157" spans="1:13" x14ac:dyDescent="0.25">
      <c r="A2157" s="1">
        <v>38985</v>
      </c>
      <c r="B2157" s="6">
        <v>10.39</v>
      </c>
      <c r="C2157" s="6">
        <v>5.5236809999999998</v>
      </c>
      <c r="D2157" s="6">
        <f>_xlfn.IFNA(VLOOKUP(A2157,'APIUX Dividends'!A:B,2,FALSE),0)*G2157</f>
        <v>0</v>
      </c>
      <c r="E2157" t="str">
        <f>IF(B2157&lt;0.8*MAX($B$3:B2157), "reinvest dividends","")</f>
        <v/>
      </c>
      <c r="F2157" s="4">
        <f t="shared" si="170"/>
        <v>1276.4428409612315</v>
      </c>
      <c r="G2157" s="4">
        <f t="shared" si="169"/>
        <v>962.4639076034648</v>
      </c>
      <c r="H2157" s="6">
        <f t="shared" si="166"/>
        <v>10000</v>
      </c>
      <c r="I2157" s="6">
        <f>SUM($D$3:D2157)</f>
        <v>3291.6265640038491</v>
      </c>
      <c r="K2157" s="6">
        <f t="shared" si="168"/>
        <v>13262.241117587195</v>
      </c>
      <c r="L2157" s="6">
        <f t="shared" si="167"/>
        <v>13291.626564003849</v>
      </c>
      <c r="M2157" s="6">
        <f>MAX($B$3:B2157)</f>
        <v>11.72</v>
      </c>
    </row>
    <row r="2158" spans="1:13" x14ac:dyDescent="0.25">
      <c r="A2158" s="1">
        <v>38986</v>
      </c>
      <c r="B2158" s="6">
        <v>10.38</v>
      </c>
      <c r="C2158" s="6">
        <v>5.5183650000000002</v>
      </c>
      <c r="D2158" s="6">
        <f>_xlfn.IFNA(VLOOKUP(A2158,'APIUX Dividends'!A:B,2,FALSE),0)*G2158</f>
        <v>0</v>
      </c>
      <c r="E2158" t="str">
        <f>IF(B2158&lt;0.8*MAX($B$3:B2158), "reinvest dividends","")</f>
        <v/>
      </c>
      <c r="F2158" s="4">
        <f t="shared" si="170"/>
        <v>1276.4428409612315</v>
      </c>
      <c r="G2158" s="4">
        <f t="shared" si="169"/>
        <v>962.4639076034648</v>
      </c>
      <c r="H2158" s="6">
        <f t="shared" si="166"/>
        <v>9990.3753609239648</v>
      </c>
      <c r="I2158" s="6">
        <f>SUM($D$3:D2158)</f>
        <v>3291.6265640038491</v>
      </c>
      <c r="K2158" s="6">
        <f t="shared" si="168"/>
        <v>13249.476689177583</v>
      </c>
      <c r="L2158" s="6">
        <f t="shared" si="167"/>
        <v>13282.001924927814</v>
      </c>
      <c r="M2158" s="6">
        <f>MAX($B$3:B2158)</f>
        <v>11.72</v>
      </c>
    </row>
    <row r="2159" spans="1:13" x14ac:dyDescent="0.25">
      <c r="A2159" s="1">
        <v>38987</v>
      </c>
      <c r="B2159" s="6">
        <v>10.38</v>
      </c>
      <c r="C2159" s="6">
        <v>5.5183650000000002</v>
      </c>
      <c r="D2159" s="6">
        <f>_xlfn.IFNA(VLOOKUP(A2159,'APIUX Dividends'!A:B,2,FALSE),0)*G2159</f>
        <v>0</v>
      </c>
      <c r="E2159" t="str">
        <f>IF(B2159&lt;0.8*MAX($B$3:B2159), "reinvest dividends","")</f>
        <v/>
      </c>
      <c r="F2159" s="4">
        <f t="shared" si="170"/>
        <v>1276.4428409612315</v>
      </c>
      <c r="G2159" s="4">
        <f t="shared" si="169"/>
        <v>962.4639076034648</v>
      </c>
      <c r="H2159" s="6">
        <f t="shared" si="166"/>
        <v>9990.3753609239648</v>
      </c>
      <c r="I2159" s="6">
        <f>SUM($D$3:D2159)</f>
        <v>3291.6265640038491</v>
      </c>
      <c r="K2159" s="6">
        <f t="shared" si="168"/>
        <v>13249.476689177583</v>
      </c>
      <c r="L2159" s="6">
        <f t="shared" si="167"/>
        <v>13282.001924927814</v>
      </c>
      <c r="M2159" s="6">
        <f>MAX($B$3:B2159)</f>
        <v>11.72</v>
      </c>
    </row>
    <row r="2160" spans="1:13" x14ac:dyDescent="0.25">
      <c r="A2160" s="1">
        <v>38988</v>
      </c>
      <c r="B2160" s="6">
        <v>10.37</v>
      </c>
      <c r="C2160" s="6">
        <v>5.5130499999999998</v>
      </c>
      <c r="D2160" s="6">
        <f>_xlfn.IFNA(VLOOKUP(A2160,'APIUX Dividends'!A:B,2,FALSE),0)*G2160</f>
        <v>0</v>
      </c>
      <c r="E2160" t="str">
        <f>IF(B2160&lt;0.8*MAX($B$3:B2160), "reinvest dividends","")</f>
        <v/>
      </c>
      <c r="F2160" s="4">
        <f t="shared" si="170"/>
        <v>1276.4428409612315</v>
      </c>
      <c r="G2160" s="4">
        <f t="shared" si="169"/>
        <v>962.4639076034648</v>
      </c>
      <c r="H2160" s="6">
        <f t="shared" si="166"/>
        <v>9980.7507218479295</v>
      </c>
      <c r="I2160" s="6">
        <f>SUM($D$3:D2160)</f>
        <v>3291.6265640038491</v>
      </c>
      <c r="K2160" s="6">
        <f t="shared" si="168"/>
        <v>13236.712260767968</v>
      </c>
      <c r="L2160" s="6">
        <f t="shared" si="167"/>
        <v>13272.377285851779</v>
      </c>
      <c r="M2160" s="6">
        <f>MAX($B$3:B2160)</f>
        <v>11.72</v>
      </c>
    </row>
    <row r="2161" spans="1:13" x14ac:dyDescent="0.25">
      <c r="A2161" s="1">
        <v>38989</v>
      </c>
      <c r="B2161" s="6">
        <v>10.37</v>
      </c>
      <c r="C2161" s="6">
        <v>5.5130499999999998</v>
      </c>
      <c r="D2161" s="6">
        <f>_xlfn.IFNA(VLOOKUP(A2161,'APIUX Dividends'!A:B,2,FALSE),0)*G2161</f>
        <v>0</v>
      </c>
      <c r="E2161" t="str">
        <f>IF(B2161&lt;0.8*MAX($B$3:B2161), "reinvest dividends","")</f>
        <v/>
      </c>
      <c r="F2161" s="4">
        <f t="shared" si="170"/>
        <v>1276.4428409612315</v>
      </c>
      <c r="G2161" s="4">
        <f t="shared" si="169"/>
        <v>962.4639076034648</v>
      </c>
      <c r="H2161" s="6">
        <f t="shared" si="166"/>
        <v>9980.7507218479295</v>
      </c>
      <c r="I2161" s="6">
        <f>SUM($D$3:D2161)</f>
        <v>3291.6265640038491</v>
      </c>
      <c r="K2161" s="6">
        <f t="shared" si="168"/>
        <v>13236.712260767968</v>
      </c>
      <c r="L2161" s="6">
        <f t="shared" si="167"/>
        <v>13272.377285851779</v>
      </c>
      <c r="M2161" s="6">
        <f>MAX($B$3:B2161)</f>
        <v>11.72</v>
      </c>
    </row>
    <row r="2162" spans="1:13" x14ac:dyDescent="0.25">
      <c r="A2162" s="1">
        <v>38992</v>
      </c>
      <c r="B2162" s="6">
        <v>10.39</v>
      </c>
      <c r="C2162" s="6">
        <v>5.5236809999999998</v>
      </c>
      <c r="D2162" s="6">
        <f>_xlfn.IFNA(VLOOKUP(A2162,'APIUX Dividends'!A:B,2,FALSE),0)*G2162</f>
        <v>0</v>
      </c>
      <c r="E2162" t="str">
        <f>IF(B2162&lt;0.8*MAX($B$3:B2162), "reinvest dividends","")</f>
        <v/>
      </c>
      <c r="F2162" s="4">
        <f t="shared" si="170"/>
        <v>1276.4428409612315</v>
      </c>
      <c r="G2162" s="4">
        <f t="shared" si="169"/>
        <v>962.4639076034648</v>
      </c>
      <c r="H2162" s="6">
        <f t="shared" si="166"/>
        <v>10000</v>
      </c>
      <c r="I2162" s="6">
        <f>SUM($D$3:D2162)</f>
        <v>3291.6265640038491</v>
      </c>
      <c r="K2162" s="6">
        <f t="shared" si="168"/>
        <v>13262.241117587195</v>
      </c>
      <c r="L2162" s="6">
        <f t="shared" si="167"/>
        <v>13291.626564003849</v>
      </c>
      <c r="M2162" s="6">
        <f>MAX($B$3:B2162)</f>
        <v>11.72</v>
      </c>
    </row>
    <row r="2163" spans="1:13" x14ac:dyDescent="0.25">
      <c r="A2163" s="1">
        <v>38993</v>
      </c>
      <c r="B2163" s="6">
        <v>10.38</v>
      </c>
      <c r="C2163" s="6">
        <v>5.5183650000000002</v>
      </c>
      <c r="D2163" s="6">
        <f>_xlfn.IFNA(VLOOKUP(A2163,'APIUX Dividends'!A:B,2,FALSE),0)*G2163</f>
        <v>0</v>
      </c>
      <c r="E2163" t="str">
        <f>IF(B2163&lt;0.8*MAX($B$3:B2163), "reinvest dividends","")</f>
        <v/>
      </c>
      <c r="F2163" s="4">
        <f t="shared" si="170"/>
        <v>1276.4428409612315</v>
      </c>
      <c r="G2163" s="4">
        <f t="shared" si="169"/>
        <v>962.4639076034648</v>
      </c>
      <c r="H2163" s="6">
        <f t="shared" si="166"/>
        <v>9990.3753609239648</v>
      </c>
      <c r="I2163" s="6">
        <f>SUM($D$3:D2163)</f>
        <v>3291.6265640038491</v>
      </c>
      <c r="K2163" s="6">
        <f t="shared" si="168"/>
        <v>13249.476689177583</v>
      </c>
      <c r="L2163" s="6">
        <f t="shared" si="167"/>
        <v>13282.001924927814</v>
      </c>
      <c r="M2163" s="6">
        <f>MAX($B$3:B2163)</f>
        <v>11.72</v>
      </c>
    </row>
    <row r="2164" spans="1:13" x14ac:dyDescent="0.25">
      <c r="A2164" s="1">
        <v>38994</v>
      </c>
      <c r="B2164" s="6">
        <v>10.4</v>
      </c>
      <c r="C2164" s="6">
        <v>5.5289979999999996</v>
      </c>
      <c r="D2164" s="6">
        <f>_xlfn.IFNA(VLOOKUP(A2164,'APIUX Dividends'!A:B,2,FALSE),0)*G2164</f>
        <v>0</v>
      </c>
      <c r="E2164" t="str">
        <f>IF(B2164&lt;0.8*MAX($B$3:B2164), "reinvest dividends","")</f>
        <v/>
      </c>
      <c r="F2164" s="4">
        <f t="shared" si="170"/>
        <v>1276.4428409612315</v>
      </c>
      <c r="G2164" s="4">
        <f t="shared" si="169"/>
        <v>962.4639076034648</v>
      </c>
      <c r="H2164" s="6">
        <f t="shared" si="166"/>
        <v>10009.624639076033</v>
      </c>
      <c r="I2164" s="6">
        <f>SUM($D$3:D2164)</f>
        <v>3291.6265640038491</v>
      </c>
      <c r="K2164" s="6">
        <f t="shared" si="168"/>
        <v>13275.005545996808</v>
      </c>
      <c r="L2164" s="6">
        <f t="shared" si="167"/>
        <v>13301.251203079883</v>
      </c>
      <c r="M2164" s="6">
        <f>MAX($B$3:B2164)</f>
        <v>11.72</v>
      </c>
    </row>
    <row r="2165" spans="1:13" x14ac:dyDescent="0.25">
      <c r="A2165" s="1">
        <v>38995</v>
      </c>
      <c r="B2165" s="6">
        <v>10.38</v>
      </c>
      <c r="C2165" s="6">
        <v>5.5183650000000002</v>
      </c>
      <c r="D2165" s="6">
        <f>_xlfn.IFNA(VLOOKUP(A2165,'APIUX Dividends'!A:B,2,FALSE),0)*G2165</f>
        <v>0</v>
      </c>
      <c r="E2165" t="str">
        <f>IF(B2165&lt;0.8*MAX($B$3:B2165), "reinvest dividends","")</f>
        <v/>
      </c>
      <c r="F2165" s="4">
        <f t="shared" si="170"/>
        <v>1276.4428409612315</v>
      </c>
      <c r="G2165" s="4">
        <f t="shared" si="169"/>
        <v>962.4639076034648</v>
      </c>
      <c r="H2165" s="6">
        <f t="shared" si="166"/>
        <v>9990.3753609239648</v>
      </c>
      <c r="I2165" s="6">
        <f>SUM($D$3:D2165)</f>
        <v>3291.6265640038491</v>
      </c>
      <c r="K2165" s="6">
        <f t="shared" si="168"/>
        <v>13249.476689177583</v>
      </c>
      <c r="L2165" s="6">
        <f t="shared" si="167"/>
        <v>13282.001924927814</v>
      </c>
      <c r="M2165" s="6">
        <f>MAX($B$3:B2165)</f>
        <v>11.72</v>
      </c>
    </row>
    <row r="2166" spans="1:13" x14ac:dyDescent="0.25">
      <c r="A2166" s="1">
        <v>38996</v>
      </c>
      <c r="B2166" s="6">
        <v>10.36</v>
      </c>
      <c r="C2166" s="6">
        <v>5.5077319999999999</v>
      </c>
      <c r="D2166" s="6">
        <f>_xlfn.IFNA(VLOOKUP(A2166,'APIUX Dividends'!A:B,2,FALSE),0)*G2166</f>
        <v>0</v>
      </c>
      <c r="E2166" t="str">
        <f>IF(B2166&lt;0.8*MAX($B$3:B2166), "reinvest dividends","")</f>
        <v/>
      </c>
      <c r="F2166" s="4">
        <f t="shared" si="170"/>
        <v>1276.4428409612315</v>
      </c>
      <c r="G2166" s="4">
        <f t="shared" si="169"/>
        <v>962.4639076034648</v>
      </c>
      <c r="H2166" s="6">
        <f t="shared" si="166"/>
        <v>9971.1260827718943</v>
      </c>
      <c r="I2166" s="6">
        <f>SUM($D$3:D2166)</f>
        <v>3291.6265640038491</v>
      </c>
      <c r="K2166" s="6">
        <f t="shared" si="168"/>
        <v>13223.947832358357</v>
      </c>
      <c r="L2166" s="6">
        <f t="shared" si="167"/>
        <v>13262.752646775743</v>
      </c>
      <c r="M2166" s="6">
        <f>MAX($B$3:B2166)</f>
        <v>11.72</v>
      </c>
    </row>
    <row r="2167" spans="1:13" x14ac:dyDescent="0.25">
      <c r="A2167" s="1">
        <v>38999</v>
      </c>
      <c r="B2167" s="6">
        <v>10.37</v>
      </c>
      <c r="C2167" s="6">
        <v>5.5130499999999998</v>
      </c>
      <c r="D2167" s="6">
        <f>_xlfn.IFNA(VLOOKUP(A2167,'APIUX Dividends'!A:B,2,FALSE),0)*G2167</f>
        <v>0</v>
      </c>
      <c r="E2167" t="str">
        <f>IF(B2167&lt;0.8*MAX($B$3:B2167), "reinvest dividends","")</f>
        <v/>
      </c>
      <c r="F2167" s="4">
        <f t="shared" si="170"/>
        <v>1276.4428409612315</v>
      </c>
      <c r="G2167" s="4">
        <f t="shared" si="169"/>
        <v>962.4639076034648</v>
      </c>
      <c r="H2167" s="6">
        <f t="shared" si="166"/>
        <v>9980.7507218479295</v>
      </c>
      <c r="I2167" s="6">
        <f>SUM($D$3:D2167)</f>
        <v>3291.6265640038491</v>
      </c>
      <c r="K2167" s="6">
        <f t="shared" si="168"/>
        <v>13236.712260767968</v>
      </c>
      <c r="L2167" s="6">
        <f t="shared" si="167"/>
        <v>13272.377285851779</v>
      </c>
      <c r="M2167" s="6">
        <f>MAX($B$3:B2167)</f>
        <v>11.72</v>
      </c>
    </row>
    <row r="2168" spans="1:13" x14ac:dyDescent="0.25">
      <c r="A2168" s="1">
        <v>39000</v>
      </c>
      <c r="B2168" s="6">
        <v>10.36</v>
      </c>
      <c r="C2168" s="6">
        <v>5.5077319999999999</v>
      </c>
      <c r="D2168" s="6">
        <f>_xlfn.IFNA(VLOOKUP(A2168,'APIUX Dividends'!A:B,2,FALSE),0)*G2168</f>
        <v>0</v>
      </c>
      <c r="E2168" t="str">
        <f>IF(B2168&lt;0.8*MAX($B$3:B2168), "reinvest dividends","")</f>
        <v/>
      </c>
      <c r="F2168" s="4">
        <f t="shared" si="170"/>
        <v>1276.4428409612315</v>
      </c>
      <c r="G2168" s="4">
        <f t="shared" si="169"/>
        <v>962.4639076034648</v>
      </c>
      <c r="H2168" s="6">
        <f t="shared" si="166"/>
        <v>9971.1260827718943</v>
      </c>
      <c r="I2168" s="6">
        <f>SUM($D$3:D2168)</f>
        <v>3291.6265640038491</v>
      </c>
      <c r="K2168" s="6">
        <f t="shared" si="168"/>
        <v>13223.947832358357</v>
      </c>
      <c r="L2168" s="6">
        <f t="shared" si="167"/>
        <v>13262.752646775743</v>
      </c>
      <c r="M2168" s="6">
        <f>MAX($B$3:B2168)</f>
        <v>11.72</v>
      </c>
    </row>
    <row r="2169" spans="1:13" x14ac:dyDescent="0.25">
      <c r="A2169" s="1">
        <v>39001</v>
      </c>
      <c r="B2169" s="6">
        <v>10.35</v>
      </c>
      <c r="C2169" s="6">
        <v>5.5024170000000003</v>
      </c>
      <c r="D2169" s="6">
        <f>_xlfn.IFNA(VLOOKUP(A2169,'APIUX Dividends'!A:B,2,FALSE),0)*G2169</f>
        <v>0</v>
      </c>
      <c r="E2169" t="str">
        <f>IF(B2169&lt;0.8*MAX($B$3:B2169), "reinvest dividends","")</f>
        <v/>
      </c>
      <c r="F2169" s="4">
        <f t="shared" si="170"/>
        <v>1276.4428409612315</v>
      </c>
      <c r="G2169" s="4">
        <f t="shared" si="169"/>
        <v>962.4639076034648</v>
      </c>
      <c r="H2169" s="6">
        <f t="shared" si="166"/>
        <v>9961.5014436958609</v>
      </c>
      <c r="I2169" s="6">
        <f>SUM($D$3:D2169)</f>
        <v>3291.6265640038491</v>
      </c>
      <c r="K2169" s="6">
        <f t="shared" si="168"/>
        <v>13211.183403948746</v>
      </c>
      <c r="L2169" s="6">
        <f t="shared" si="167"/>
        <v>13253.12800769971</v>
      </c>
      <c r="M2169" s="6">
        <f>MAX($B$3:B2169)</f>
        <v>11.72</v>
      </c>
    </row>
    <row r="2170" spans="1:13" x14ac:dyDescent="0.25">
      <c r="A2170" s="1">
        <v>39002</v>
      </c>
      <c r="B2170" s="6">
        <v>10.35</v>
      </c>
      <c r="C2170" s="6">
        <v>5.5024170000000003</v>
      </c>
      <c r="D2170" s="6">
        <f>_xlfn.IFNA(VLOOKUP(A2170,'APIUX Dividends'!A:B,2,FALSE),0)*G2170</f>
        <v>0</v>
      </c>
      <c r="E2170" t="str">
        <f>IF(B2170&lt;0.8*MAX($B$3:B2170), "reinvest dividends","")</f>
        <v/>
      </c>
      <c r="F2170" s="4">
        <f t="shared" si="170"/>
        <v>1276.4428409612315</v>
      </c>
      <c r="G2170" s="4">
        <f t="shared" si="169"/>
        <v>962.4639076034648</v>
      </c>
      <c r="H2170" s="6">
        <f t="shared" si="166"/>
        <v>9961.5014436958609</v>
      </c>
      <c r="I2170" s="6">
        <f>SUM($D$3:D2170)</f>
        <v>3291.6265640038491</v>
      </c>
      <c r="K2170" s="6">
        <f t="shared" si="168"/>
        <v>13211.183403948746</v>
      </c>
      <c r="L2170" s="6">
        <f t="shared" si="167"/>
        <v>13253.12800769971</v>
      </c>
      <c r="M2170" s="6">
        <f>MAX($B$3:B2170)</f>
        <v>11.72</v>
      </c>
    </row>
    <row r="2171" spans="1:13" x14ac:dyDescent="0.25">
      <c r="A2171" s="1">
        <v>39003</v>
      </c>
      <c r="B2171" s="6">
        <v>10.35</v>
      </c>
      <c r="C2171" s="6">
        <v>5.5024170000000003</v>
      </c>
      <c r="D2171" s="6">
        <f>_xlfn.IFNA(VLOOKUP(A2171,'APIUX Dividends'!A:B,2,FALSE),0)*G2171</f>
        <v>0</v>
      </c>
      <c r="E2171" t="str">
        <f>IF(B2171&lt;0.8*MAX($B$3:B2171), "reinvest dividends","")</f>
        <v/>
      </c>
      <c r="F2171" s="4">
        <f t="shared" si="170"/>
        <v>1276.4428409612315</v>
      </c>
      <c r="G2171" s="4">
        <f t="shared" si="169"/>
        <v>962.4639076034648</v>
      </c>
      <c r="H2171" s="6">
        <f t="shared" si="166"/>
        <v>9961.5014436958609</v>
      </c>
      <c r="I2171" s="6">
        <f>SUM($D$3:D2171)</f>
        <v>3291.6265640038491</v>
      </c>
      <c r="K2171" s="6">
        <f t="shared" si="168"/>
        <v>13211.183403948746</v>
      </c>
      <c r="L2171" s="6">
        <f t="shared" si="167"/>
        <v>13253.12800769971</v>
      </c>
      <c r="M2171" s="6">
        <f>MAX($B$3:B2171)</f>
        <v>11.72</v>
      </c>
    </row>
    <row r="2172" spans="1:13" x14ac:dyDescent="0.25">
      <c r="A2172" s="1">
        <v>39006</v>
      </c>
      <c r="B2172" s="6">
        <v>10.35</v>
      </c>
      <c r="C2172" s="6">
        <v>5.5024170000000003</v>
      </c>
      <c r="D2172" s="6">
        <f>_xlfn.IFNA(VLOOKUP(A2172,'APIUX Dividends'!A:B,2,FALSE),0)*G2172</f>
        <v>0</v>
      </c>
      <c r="E2172" t="str">
        <f>IF(B2172&lt;0.8*MAX($B$3:B2172), "reinvest dividends","")</f>
        <v/>
      </c>
      <c r="F2172" s="4">
        <f t="shared" si="170"/>
        <v>1276.4428409612315</v>
      </c>
      <c r="G2172" s="4">
        <f t="shared" si="169"/>
        <v>962.4639076034648</v>
      </c>
      <c r="H2172" s="6">
        <f t="shared" si="166"/>
        <v>9961.5014436958609</v>
      </c>
      <c r="I2172" s="6">
        <f>SUM($D$3:D2172)</f>
        <v>3291.6265640038491</v>
      </c>
      <c r="K2172" s="6">
        <f t="shared" si="168"/>
        <v>13211.183403948746</v>
      </c>
      <c r="L2172" s="6">
        <f t="shared" si="167"/>
        <v>13253.12800769971</v>
      </c>
      <c r="M2172" s="6">
        <f>MAX($B$3:B2172)</f>
        <v>11.72</v>
      </c>
    </row>
    <row r="2173" spans="1:13" x14ac:dyDescent="0.25">
      <c r="A2173" s="1">
        <v>39007</v>
      </c>
      <c r="B2173" s="6">
        <v>10.35</v>
      </c>
      <c r="C2173" s="6">
        <v>5.5024170000000003</v>
      </c>
      <c r="D2173" s="6">
        <f>_xlfn.IFNA(VLOOKUP(A2173,'APIUX Dividends'!A:B,2,FALSE),0)*G2173</f>
        <v>0</v>
      </c>
      <c r="E2173" t="str">
        <f>IF(B2173&lt;0.8*MAX($B$3:B2173), "reinvest dividends","")</f>
        <v/>
      </c>
      <c r="F2173" s="4">
        <f t="shared" si="170"/>
        <v>1276.4428409612315</v>
      </c>
      <c r="G2173" s="4">
        <f t="shared" si="169"/>
        <v>962.4639076034648</v>
      </c>
      <c r="H2173" s="6">
        <f t="shared" si="166"/>
        <v>9961.5014436958609</v>
      </c>
      <c r="I2173" s="6">
        <f>SUM($D$3:D2173)</f>
        <v>3291.6265640038491</v>
      </c>
      <c r="K2173" s="6">
        <f t="shared" si="168"/>
        <v>13211.183403948746</v>
      </c>
      <c r="L2173" s="6">
        <f t="shared" si="167"/>
        <v>13253.12800769971</v>
      </c>
      <c r="M2173" s="6">
        <f>MAX($B$3:B2173)</f>
        <v>11.72</v>
      </c>
    </row>
    <row r="2174" spans="1:13" x14ac:dyDescent="0.25">
      <c r="A2174" s="1">
        <v>39008</v>
      </c>
      <c r="B2174" s="6">
        <v>10.37</v>
      </c>
      <c r="C2174" s="6">
        <v>5.5130499999999998</v>
      </c>
      <c r="D2174" s="6">
        <f>_xlfn.IFNA(VLOOKUP(A2174,'APIUX Dividends'!A:B,2,FALSE),0)*G2174</f>
        <v>0</v>
      </c>
      <c r="E2174" t="str">
        <f>IF(B2174&lt;0.8*MAX($B$3:B2174), "reinvest dividends","")</f>
        <v/>
      </c>
      <c r="F2174" s="4">
        <f t="shared" si="170"/>
        <v>1276.4428409612315</v>
      </c>
      <c r="G2174" s="4">
        <f t="shared" si="169"/>
        <v>962.4639076034648</v>
      </c>
      <c r="H2174" s="6">
        <f t="shared" si="166"/>
        <v>9980.7507218479295</v>
      </c>
      <c r="I2174" s="6">
        <f>SUM($D$3:D2174)</f>
        <v>3291.6265640038491</v>
      </c>
      <c r="K2174" s="6">
        <f t="shared" si="168"/>
        <v>13236.712260767968</v>
      </c>
      <c r="L2174" s="6">
        <f t="shared" si="167"/>
        <v>13272.377285851779</v>
      </c>
      <c r="M2174" s="6">
        <f>MAX($B$3:B2174)</f>
        <v>11.72</v>
      </c>
    </row>
    <row r="2175" spans="1:13" x14ac:dyDescent="0.25">
      <c r="A2175" s="1">
        <v>39009</v>
      </c>
      <c r="B2175" s="6">
        <v>10.37</v>
      </c>
      <c r="C2175" s="6">
        <v>5.5130499999999998</v>
      </c>
      <c r="D2175" s="6">
        <f>_xlfn.IFNA(VLOOKUP(A2175,'APIUX Dividends'!A:B,2,FALSE),0)*G2175</f>
        <v>0</v>
      </c>
      <c r="E2175" t="str">
        <f>IF(B2175&lt;0.8*MAX($B$3:B2175), "reinvest dividends","")</f>
        <v/>
      </c>
      <c r="F2175" s="4">
        <f t="shared" si="170"/>
        <v>1276.4428409612315</v>
      </c>
      <c r="G2175" s="4">
        <f t="shared" si="169"/>
        <v>962.4639076034648</v>
      </c>
      <c r="H2175" s="6">
        <f t="shared" si="166"/>
        <v>9980.7507218479295</v>
      </c>
      <c r="I2175" s="6">
        <f>SUM($D$3:D2175)</f>
        <v>3291.6265640038491</v>
      </c>
      <c r="K2175" s="6">
        <f t="shared" si="168"/>
        <v>13236.712260767968</v>
      </c>
      <c r="L2175" s="6">
        <f t="shared" si="167"/>
        <v>13272.377285851779</v>
      </c>
      <c r="M2175" s="6">
        <f>MAX($B$3:B2175)</f>
        <v>11.72</v>
      </c>
    </row>
    <row r="2176" spans="1:13" x14ac:dyDescent="0.25">
      <c r="A2176" s="1">
        <v>39010</v>
      </c>
      <c r="B2176" s="6">
        <v>10.37</v>
      </c>
      <c r="C2176" s="6">
        <v>5.5130499999999998</v>
      </c>
      <c r="D2176" s="6">
        <f>_xlfn.IFNA(VLOOKUP(A2176,'APIUX Dividends'!A:B,2,FALSE),0)*G2176</f>
        <v>0</v>
      </c>
      <c r="E2176" t="str">
        <f>IF(B2176&lt;0.8*MAX($B$3:B2176), "reinvest dividends","")</f>
        <v/>
      </c>
      <c r="F2176" s="4">
        <f t="shared" si="170"/>
        <v>1276.4428409612315</v>
      </c>
      <c r="G2176" s="4">
        <f t="shared" si="169"/>
        <v>962.4639076034648</v>
      </c>
      <c r="H2176" s="6">
        <f t="shared" si="166"/>
        <v>9980.7507218479295</v>
      </c>
      <c r="I2176" s="6">
        <f>SUM($D$3:D2176)</f>
        <v>3291.6265640038491</v>
      </c>
      <c r="K2176" s="6">
        <f t="shared" si="168"/>
        <v>13236.712260767968</v>
      </c>
      <c r="L2176" s="6">
        <f t="shared" si="167"/>
        <v>13272.377285851779</v>
      </c>
      <c r="M2176" s="6">
        <f>MAX($B$3:B2176)</f>
        <v>11.72</v>
      </c>
    </row>
    <row r="2177" spans="1:13" x14ac:dyDescent="0.25">
      <c r="A2177" s="1">
        <v>39013</v>
      </c>
      <c r="B2177" s="6">
        <v>10.36</v>
      </c>
      <c r="C2177" s="6">
        <v>5.5077319999999999</v>
      </c>
      <c r="D2177" s="6">
        <f>_xlfn.IFNA(VLOOKUP(A2177,'APIUX Dividends'!A:B,2,FALSE),0)*G2177</f>
        <v>0</v>
      </c>
      <c r="E2177" t="str">
        <f>IF(B2177&lt;0.8*MAX($B$3:B2177), "reinvest dividends","")</f>
        <v/>
      </c>
      <c r="F2177" s="4">
        <f t="shared" si="170"/>
        <v>1276.4428409612315</v>
      </c>
      <c r="G2177" s="4">
        <f t="shared" si="169"/>
        <v>962.4639076034648</v>
      </c>
      <c r="H2177" s="6">
        <f t="shared" si="166"/>
        <v>9971.1260827718943</v>
      </c>
      <c r="I2177" s="6">
        <f>SUM($D$3:D2177)</f>
        <v>3291.6265640038491</v>
      </c>
      <c r="K2177" s="6">
        <f t="shared" si="168"/>
        <v>13223.947832358357</v>
      </c>
      <c r="L2177" s="6">
        <f t="shared" si="167"/>
        <v>13262.752646775743</v>
      </c>
      <c r="M2177" s="6">
        <f>MAX($B$3:B2177)</f>
        <v>11.72</v>
      </c>
    </row>
    <row r="2178" spans="1:13" x14ac:dyDescent="0.25">
      <c r="A2178" s="1">
        <v>39014</v>
      </c>
      <c r="B2178" s="6">
        <v>10.37</v>
      </c>
      <c r="C2178" s="6">
        <v>5.5130499999999998</v>
      </c>
      <c r="D2178" s="6">
        <f>_xlfn.IFNA(VLOOKUP(A2178,'APIUX Dividends'!A:B,2,FALSE),0)*G2178</f>
        <v>0</v>
      </c>
      <c r="E2178" t="str">
        <f>IF(B2178&lt;0.8*MAX($B$3:B2178), "reinvest dividends","")</f>
        <v/>
      </c>
      <c r="F2178" s="4">
        <f t="shared" si="170"/>
        <v>1276.4428409612315</v>
      </c>
      <c r="G2178" s="4">
        <f t="shared" si="169"/>
        <v>962.4639076034648</v>
      </c>
      <c r="H2178" s="6">
        <f t="shared" si="166"/>
        <v>9980.7507218479295</v>
      </c>
      <c r="I2178" s="6">
        <f>SUM($D$3:D2178)</f>
        <v>3291.6265640038491</v>
      </c>
      <c r="K2178" s="6">
        <f t="shared" si="168"/>
        <v>13236.712260767968</v>
      </c>
      <c r="L2178" s="6">
        <f t="shared" si="167"/>
        <v>13272.377285851779</v>
      </c>
      <c r="M2178" s="6">
        <f>MAX($B$3:B2178)</f>
        <v>11.72</v>
      </c>
    </row>
    <row r="2179" spans="1:13" x14ac:dyDescent="0.25">
      <c r="A2179" s="1">
        <v>39015</v>
      </c>
      <c r="B2179" s="6">
        <v>10.38</v>
      </c>
      <c r="C2179" s="6">
        <v>5.5183650000000002</v>
      </c>
      <c r="D2179" s="6">
        <f>_xlfn.IFNA(VLOOKUP(A2179,'APIUX Dividends'!A:B,2,FALSE),0)*G2179</f>
        <v>0</v>
      </c>
      <c r="E2179" t="str">
        <f>IF(B2179&lt;0.8*MAX($B$3:B2179), "reinvest dividends","")</f>
        <v/>
      </c>
      <c r="F2179" s="4">
        <f t="shared" si="170"/>
        <v>1276.4428409612315</v>
      </c>
      <c r="G2179" s="4">
        <f t="shared" si="169"/>
        <v>962.4639076034648</v>
      </c>
      <c r="H2179" s="6">
        <f t="shared" ref="H2179:H2242" si="171">G2179*B2179</f>
        <v>9990.3753609239648</v>
      </c>
      <c r="I2179" s="6">
        <f>SUM($D$3:D2179)</f>
        <v>3291.6265640038491</v>
      </c>
      <c r="K2179" s="6">
        <f t="shared" si="168"/>
        <v>13249.476689177583</v>
      </c>
      <c r="L2179" s="6">
        <f t="shared" ref="L2179:L2242" si="172">I2179+H2179</f>
        <v>13282.001924927814</v>
      </c>
      <c r="M2179" s="6">
        <f>MAX($B$3:B2179)</f>
        <v>11.72</v>
      </c>
    </row>
    <row r="2180" spans="1:13" x14ac:dyDescent="0.25">
      <c r="A2180" s="1">
        <v>39016</v>
      </c>
      <c r="B2180" s="6">
        <v>10.4</v>
      </c>
      <c r="C2180" s="6">
        <v>5.5289979999999996</v>
      </c>
      <c r="D2180" s="6">
        <f>_xlfn.IFNA(VLOOKUP(A2180,'APIUX Dividends'!A:B,2,FALSE),0)*G2180</f>
        <v>0</v>
      </c>
      <c r="E2180" t="str">
        <f>IF(B2180&lt;0.8*MAX($B$3:B2180), "reinvest dividends","")</f>
        <v/>
      </c>
      <c r="F2180" s="4">
        <f t="shared" si="170"/>
        <v>1276.4428409612315</v>
      </c>
      <c r="G2180" s="4">
        <f t="shared" si="169"/>
        <v>962.4639076034648</v>
      </c>
      <c r="H2180" s="6">
        <f t="shared" si="171"/>
        <v>10009.624639076033</v>
      </c>
      <c r="I2180" s="6">
        <f>SUM($D$3:D2180)</f>
        <v>3291.6265640038491</v>
      </c>
      <c r="K2180" s="6">
        <f t="shared" ref="K2180:K2243" si="173">F2180*B2180</f>
        <v>13275.005545996808</v>
      </c>
      <c r="L2180" s="6">
        <f t="shared" si="172"/>
        <v>13301.251203079883</v>
      </c>
      <c r="M2180" s="6">
        <f>MAX($B$3:B2180)</f>
        <v>11.72</v>
      </c>
    </row>
    <row r="2181" spans="1:13" x14ac:dyDescent="0.25">
      <c r="A2181" s="1">
        <v>39017</v>
      </c>
      <c r="B2181" s="6">
        <v>10.41</v>
      </c>
      <c r="C2181" s="6">
        <v>5.5343159999999996</v>
      </c>
      <c r="D2181" s="6">
        <f>_xlfn.IFNA(VLOOKUP(A2181,'APIUX Dividends'!A:B,2,FALSE),0)*G2181</f>
        <v>0</v>
      </c>
      <c r="E2181" t="str">
        <f>IF(B2181&lt;0.8*MAX($B$3:B2181), "reinvest dividends","")</f>
        <v/>
      </c>
      <c r="F2181" s="4">
        <f t="shared" si="170"/>
        <v>1276.4428409612315</v>
      </c>
      <c r="G2181" s="4">
        <f t="shared" ref="G2181:G2244" si="174">G2180</f>
        <v>962.4639076034648</v>
      </c>
      <c r="H2181" s="6">
        <f t="shared" si="171"/>
        <v>10019.249278152069</v>
      </c>
      <c r="I2181" s="6">
        <f>SUM($D$3:D2181)</f>
        <v>3291.6265640038491</v>
      </c>
      <c r="K2181" s="6">
        <f t="shared" si="173"/>
        <v>13287.769974406419</v>
      </c>
      <c r="L2181" s="6">
        <f t="shared" si="172"/>
        <v>13310.875842155918</v>
      </c>
      <c r="M2181" s="6">
        <f>MAX($B$3:B2181)</f>
        <v>11.72</v>
      </c>
    </row>
    <row r="2182" spans="1:13" x14ac:dyDescent="0.25">
      <c r="A2182" s="1">
        <v>39020</v>
      </c>
      <c r="B2182" s="6">
        <v>10.41</v>
      </c>
      <c r="C2182" s="6">
        <v>5.5343159999999996</v>
      </c>
      <c r="D2182" s="6">
        <f>_xlfn.IFNA(VLOOKUP(A2182,'APIUX Dividends'!A:B,2,FALSE),0)*G2182</f>
        <v>0</v>
      </c>
      <c r="E2182" t="str">
        <f>IF(B2182&lt;0.8*MAX($B$3:B2182), "reinvest dividends","")</f>
        <v/>
      </c>
      <c r="F2182" s="4">
        <f t="shared" si="170"/>
        <v>1276.4428409612315</v>
      </c>
      <c r="G2182" s="4">
        <f t="shared" si="174"/>
        <v>962.4639076034648</v>
      </c>
      <c r="H2182" s="6">
        <f t="shared" si="171"/>
        <v>10019.249278152069</v>
      </c>
      <c r="I2182" s="6">
        <f>SUM($D$3:D2182)</f>
        <v>3291.6265640038491</v>
      </c>
      <c r="K2182" s="6">
        <f t="shared" si="173"/>
        <v>13287.769974406419</v>
      </c>
      <c r="L2182" s="6">
        <f t="shared" si="172"/>
        <v>13310.875842155918</v>
      </c>
      <c r="M2182" s="6">
        <f>MAX($B$3:B2182)</f>
        <v>11.72</v>
      </c>
    </row>
    <row r="2183" spans="1:13" x14ac:dyDescent="0.25">
      <c r="A2183" s="1">
        <v>39021</v>
      </c>
      <c r="B2183" s="6">
        <v>10.43</v>
      </c>
      <c r="C2183" s="6">
        <v>5.5449450000000002</v>
      </c>
      <c r="D2183" s="6">
        <f>_xlfn.IFNA(VLOOKUP(A2183,'APIUX Dividends'!A:B,2,FALSE),0)*G2183</f>
        <v>0</v>
      </c>
      <c r="E2183" t="str">
        <f>IF(B2183&lt;0.8*MAX($B$3:B2183), "reinvest dividends","")</f>
        <v/>
      </c>
      <c r="F2183" s="4">
        <f t="shared" si="170"/>
        <v>1276.4428409612315</v>
      </c>
      <c r="G2183" s="4">
        <f t="shared" si="174"/>
        <v>962.4639076034648</v>
      </c>
      <c r="H2183" s="6">
        <f t="shared" si="171"/>
        <v>10038.498556304137</v>
      </c>
      <c r="I2183" s="6">
        <f>SUM($D$3:D2183)</f>
        <v>3291.6265640038491</v>
      </c>
      <c r="K2183" s="6">
        <f t="shared" si="173"/>
        <v>13313.298831225644</v>
      </c>
      <c r="L2183" s="6">
        <f t="shared" si="172"/>
        <v>13330.125120307986</v>
      </c>
      <c r="M2183" s="6">
        <f>MAX($B$3:B2183)</f>
        <v>11.72</v>
      </c>
    </row>
    <row r="2184" spans="1:13" x14ac:dyDescent="0.25">
      <c r="A2184" s="1">
        <v>39022</v>
      </c>
      <c r="B2184" s="6">
        <v>10.45</v>
      </c>
      <c r="C2184" s="6">
        <v>5.55558</v>
      </c>
      <c r="D2184" s="6">
        <f>_xlfn.IFNA(VLOOKUP(A2184,'APIUX Dividends'!A:B,2,FALSE),0)*G2184</f>
        <v>0</v>
      </c>
      <c r="E2184" t="str">
        <f>IF(B2184&lt;0.8*MAX($B$3:B2184), "reinvest dividends","")</f>
        <v/>
      </c>
      <c r="F2184" s="4">
        <f t="shared" si="170"/>
        <v>1276.4428409612315</v>
      </c>
      <c r="G2184" s="4">
        <f t="shared" si="174"/>
        <v>962.4639076034648</v>
      </c>
      <c r="H2184" s="6">
        <f t="shared" si="171"/>
        <v>10057.747834456206</v>
      </c>
      <c r="I2184" s="6">
        <f>SUM($D$3:D2184)</f>
        <v>3291.6265640038491</v>
      </c>
      <c r="K2184" s="6">
        <f t="shared" si="173"/>
        <v>13338.827688044868</v>
      </c>
      <c r="L2184" s="6">
        <f t="shared" si="172"/>
        <v>13349.374398460055</v>
      </c>
      <c r="M2184" s="6">
        <f>MAX($B$3:B2184)</f>
        <v>11.72</v>
      </c>
    </row>
    <row r="2185" spans="1:13" x14ac:dyDescent="0.25">
      <c r="A2185" s="1">
        <v>39023</v>
      </c>
      <c r="B2185" s="6">
        <v>10.43</v>
      </c>
      <c r="C2185" s="6">
        <v>5.5449450000000002</v>
      </c>
      <c r="D2185" s="6">
        <f>_xlfn.IFNA(VLOOKUP(A2185,'APIUX Dividends'!A:B,2,FALSE),0)*G2185</f>
        <v>0</v>
      </c>
      <c r="E2185" t="str">
        <f>IF(B2185&lt;0.8*MAX($B$3:B2185), "reinvest dividends","")</f>
        <v/>
      </c>
      <c r="F2185" s="4">
        <f t="shared" si="170"/>
        <v>1276.4428409612315</v>
      </c>
      <c r="G2185" s="4">
        <f t="shared" si="174"/>
        <v>962.4639076034648</v>
      </c>
      <c r="H2185" s="6">
        <f t="shared" si="171"/>
        <v>10038.498556304137</v>
      </c>
      <c r="I2185" s="6">
        <f>SUM($D$3:D2185)</f>
        <v>3291.6265640038491</v>
      </c>
      <c r="K2185" s="6">
        <f t="shared" si="173"/>
        <v>13313.298831225644</v>
      </c>
      <c r="L2185" s="6">
        <f t="shared" si="172"/>
        <v>13330.125120307986</v>
      </c>
      <c r="M2185" s="6">
        <f>MAX($B$3:B2185)</f>
        <v>11.72</v>
      </c>
    </row>
    <row r="2186" spans="1:13" x14ac:dyDescent="0.25">
      <c r="A2186" s="1">
        <v>39024</v>
      </c>
      <c r="B2186" s="6">
        <v>10.39</v>
      </c>
      <c r="C2186" s="6">
        <v>5.5236809999999998</v>
      </c>
      <c r="D2186" s="6">
        <f>_xlfn.IFNA(VLOOKUP(A2186,'APIUX Dividends'!A:B,2,FALSE),0)*G2186</f>
        <v>0</v>
      </c>
      <c r="E2186" t="str">
        <f>IF(B2186&lt;0.8*MAX($B$3:B2186), "reinvest dividends","")</f>
        <v/>
      </c>
      <c r="F2186" s="4">
        <f t="shared" si="170"/>
        <v>1276.4428409612315</v>
      </c>
      <c r="G2186" s="4">
        <f t="shared" si="174"/>
        <v>962.4639076034648</v>
      </c>
      <c r="H2186" s="6">
        <f t="shared" si="171"/>
        <v>10000</v>
      </c>
      <c r="I2186" s="6">
        <f>SUM($D$3:D2186)</f>
        <v>3291.6265640038491</v>
      </c>
      <c r="K2186" s="6">
        <f t="shared" si="173"/>
        <v>13262.241117587195</v>
      </c>
      <c r="L2186" s="6">
        <f t="shared" si="172"/>
        <v>13291.626564003849</v>
      </c>
      <c r="M2186" s="6">
        <f>MAX($B$3:B2186)</f>
        <v>11.72</v>
      </c>
    </row>
    <row r="2187" spans="1:13" x14ac:dyDescent="0.25">
      <c r="A2187" s="1">
        <v>39027</v>
      </c>
      <c r="B2187" s="6">
        <v>10.4</v>
      </c>
      <c r="C2187" s="6">
        <v>5.5289979999999996</v>
      </c>
      <c r="D2187" s="6">
        <f>_xlfn.IFNA(VLOOKUP(A2187,'APIUX Dividends'!A:B,2,FALSE),0)*G2187</f>
        <v>0</v>
      </c>
      <c r="E2187" t="str">
        <f>IF(B2187&lt;0.8*MAX($B$3:B2187), "reinvest dividends","")</f>
        <v/>
      </c>
      <c r="F2187" s="4">
        <f t="shared" si="170"/>
        <v>1276.4428409612315</v>
      </c>
      <c r="G2187" s="4">
        <f t="shared" si="174"/>
        <v>962.4639076034648</v>
      </c>
      <c r="H2187" s="6">
        <f t="shared" si="171"/>
        <v>10009.624639076033</v>
      </c>
      <c r="I2187" s="6">
        <f>SUM($D$3:D2187)</f>
        <v>3291.6265640038491</v>
      </c>
      <c r="K2187" s="6">
        <f t="shared" si="173"/>
        <v>13275.005545996808</v>
      </c>
      <c r="L2187" s="6">
        <f t="shared" si="172"/>
        <v>13301.251203079883</v>
      </c>
      <c r="M2187" s="6">
        <f>MAX($B$3:B2187)</f>
        <v>11.72</v>
      </c>
    </row>
    <row r="2188" spans="1:13" x14ac:dyDescent="0.25">
      <c r="A2188" s="1">
        <v>39028</v>
      </c>
      <c r="B2188" s="6">
        <v>10.42</v>
      </c>
      <c r="C2188" s="6">
        <v>5.539631</v>
      </c>
      <c r="D2188" s="6">
        <f>_xlfn.IFNA(VLOOKUP(A2188,'APIUX Dividends'!A:B,2,FALSE),0)*G2188</f>
        <v>0</v>
      </c>
      <c r="E2188" t="str">
        <f>IF(B2188&lt;0.8*MAX($B$3:B2188), "reinvest dividends","")</f>
        <v/>
      </c>
      <c r="F2188" s="4">
        <f t="shared" si="170"/>
        <v>1276.4428409612315</v>
      </c>
      <c r="G2188" s="4">
        <f t="shared" si="174"/>
        <v>962.4639076034648</v>
      </c>
      <c r="H2188" s="6">
        <f t="shared" si="171"/>
        <v>10028.873917228104</v>
      </c>
      <c r="I2188" s="6">
        <f>SUM($D$3:D2188)</f>
        <v>3291.6265640038491</v>
      </c>
      <c r="K2188" s="6">
        <f t="shared" si="173"/>
        <v>13300.534402816033</v>
      </c>
      <c r="L2188" s="6">
        <f t="shared" si="172"/>
        <v>13320.500481231953</v>
      </c>
      <c r="M2188" s="6">
        <f>MAX($B$3:B2188)</f>
        <v>11.72</v>
      </c>
    </row>
    <row r="2189" spans="1:13" x14ac:dyDescent="0.25">
      <c r="A2189" s="1">
        <v>39029</v>
      </c>
      <c r="B2189" s="6">
        <v>10.42</v>
      </c>
      <c r="C2189" s="6">
        <v>5.539631</v>
      </c>
      <c r="D2189" s="6">
        <f>_xlfn.IFNA(VLOOKUP(A2189,'APIUX Dividends'!A:B,2,FALSE),0)*G2189</f>
        <v>0</v>
      </c>
      <c r="E2189" t="str">
        <f>IF(B2189&lt;0.8*MAX($B$3:B2189), "reinvest dividends","")</f>
        <v/>
      </c>
      <c r="F2189" s="4">
        <f t="shared" si="170"/>
        <v>1276.4428409612315</v>
      </c>
      <c r="G2189" s="4">
        <f t="shared" si="174"/>
        <v>962.4639076034648</v>
      </c>
      <c r="H2189" s="6">
        <f t="shared" si="171"/>
        <v>10028.873917228104</v>
      </c>
      <c r="I2189" s="6">
        <f>SUM($D$3:D2189)</f>
        <v>3291.6265640038491</v>
      </c>
      <c r="K2189" s="6">
        <f t="shared" si="173"/>
        <v>13300.534402816033</v>
      </c>
      <c r="L2189" s="6">
        <f t="shared" si="172"/>
        <v>13320.500481231953</v>
      </c>
      <c r="M2189" s="6">
        <f>MAX($B$3:B2189)</f>
        <v>11.72</v>
      </c>
    </row>
    <row r="2190" spans="1:13" x14ac:dyDescent="0.25">
      <c r="A2190" s="1">
        <v>39030</v>
      </c>
      <c r="B2190" s="6">
        <v>10.42</v>
      </c>
      <c r="C2190" s="6">
        <v>5.539631</v>
      </c>
      <c r="D2190" s="6">
        <f>_xlfn.IFNA(VLOOKUP(A2190,'APIUX Dividends'!A:B,2,FALSE),0)*G2190</f>
        <v>0</v>
      </c>
      <c r="E2190" t="str">
        <f>IF(B2190&lt;0.8*MAX($B$3:B2190), "reinvest dividends","")</f>
        <v/>
      </c>
      <c r="F2190" s="4">
        <f t="shared" si="170"/>
        <v>1276.4428409612315</v>
      </c>
      <c r="G2190" s="4">
        <f t="shared" si="174"/>
        <v>962.4639076034648</v>
      </c>
      <c r="H2190" s="6">
        <f t="shared" si="171"/>
        <v>10028.873917228104</v>
      </c>
      <c r="I2190" s="6">
        <f>SUM($D$3:D2190)</f>
        <v>3291.6265640038491</v>
      </c>
      <c r="K2190" s="6">
        <f t="shared" si="173"/>
        <v>13300.534402816033</v>
      </c>
      <c r="L2190" s="6">
        <f t="shared" si="172"/>
        <v>13320.500481231953</v>
      </c>
      <c r="M2190" s="6">
        <f>MAX($B$3:B2190)</f>
        <v>11.72</v>
      </c>
    </row>
    <row r="2191" spans="1:13" x14ac:dyDescent="0.25">
      <c r="A2191" s="1">
        <v>39031</v>
      </c>
      <c r="B2191" s="6">
        <v>10.43</v>
      </c>
      <c r="C2191" s="6">
        <v>5.5449450000000002</v>
      </c>
      <c r="D2191" s="6">
        <f>_xlfn.IFNA(VLOOKUP(A2191,'APIUX Dividends'!A:B,2,FALSE),0)*G2191</f>
        <v>0</v>
      </c>
      <c r="E2191" t="str">
        <f>IF(B2191&lt;0.8*MAX($B$3:B2191), "reinvest dividends","")</f>
        <v/>
      </c>
      <c r="F2191" s="4">
        <f t="shared" si="170"/>
        <v>1276.4428409612315</v>
      </c>
      <c r="G2191" s="4">
        <f t="shared" si="174"/>
        <v>962.4639076034648</v>
      </c>
      <c r="H2191" s="6">
        <f t="shared" si="171"/>
        <v>10038.498556304137</v>
      </c>
      <c r="I2191" s="6">
        <f>SUM($D$3:D2191)</f>
        <v>3291.6265640038491</v>
      </c>
      <c r="K2191" s="6">
        <f t="shared" si="173"/>
        <v>13313.298831225644</v>
      </c>
      <c r="L2191" s="6">
        <f t="shared" si="172"/>
        <v>13330.125120307986</v>
      </c>
      <c r="M2191" s="6">
        <f>MAX($B$3:B2191)</f>
        <v>11.72</v>
      </c>
    </row>
    <row r="2192" spans="1:13" x14ac:dyDescent="0.25">
      <c r="A2192" s="1">
        <v>39034</v>
      </c>
      <c r="B2192" s="6">
        <v>10.42</v>
      </c>
      <c r="C2192" s="6">
        <v>5.539631</v>
      </c>
      <c r="D2192" s="6">
        <f>_xlfn.IFNA(VLOOKUP(A2192,'APIUX Dividends'!A:B,2,FALSE),0)*G2192</f>
        <v>0</v>
      </c>
      <c r="E2192" t="str">
        <f>IF(B2192&lt;0.8*MAX($B$3:B2192), "reinvest dividends","")</f>
        <v/>
      </c>
      <c r="F2192" s="4">
        <f t="shared" si="170"/>
        <v>1276.4428409612315</v>
      </c>
      <c r="G2192" s="4">
        <f t="shared" si="174"/>
        <v>962.4639076034648</v>
      </c>
      <c r="H2192" s="6">
        <f t="shared" si="171"/>
        <v>10028.873917228104</v>
      </c>
      <c r="I2192" s="6">
        <f>SUM($D$3:D2192)</f>
        <v>3291.6265640038491</v>
      </c>
      <c r="K2192" s="6">
        <f t="shared" si="173"/>
        <v>13300.534402816033</v>
      </c>
      <c r="L2192" s="6">
        <f t="shared" si="172"/>
        <v>13320.500481231953</v>
      </c>
      <c r="M2192" s="6">
        <f>MAX($B$3:B2192)</f>
        <v>11.72</v>
      </c>
    </row>
    <row r="2193" spans="1:13" x14ac:dyDescent="0.25">
      <c r="A2193" s="1">
        <v>39035</v>
      </c>
      <c r="B2193" s="6">
        <v>10.43</v>
      </c>
      <c r="C2193" s="6">
        <v>5.5449450000000002</v>
      </c>
      <c r="D2193" s="6">
        <f>_xlfn.IFNA(VLOOKUP(A2193,'APIUX Dividends'!A:B,2,FALSE),0)*G2193</f>
        <v>0</v>
      </c>
      <c r="E2193" t="str">
        <f>IF(B2193&lt;0.8*MAX($B$3:B2193), "reinvest dividends","")</f>
        <v/>
      </c>
      <c r="F2193" s="4">
        <f t="shared" si="170"/>
        <v>1276.4428409612315</v>
      </c>
      <c r="G2193" s="4">
        <f t="shared" si="174"/>
        <v>962.4639076034648</v>
      </c>
      <c r="H2193" s="6">
        <f t="shared" si="171"/>
        <v>10038.498556304137</v>
      </c>
      <c r="I2193" s="6">
        <f>SUM($D$3:D2193)</f>
        <v>3291.6265640038491</v>
      </c>
      <c r="K2193" s="6">
        <f t="shared" si="173"/>
        <v>13313.298831225644</v>
      </c>
      <c r="L2193" s="6">
        <f t="shared" si="172"/>
        <v>13330.125120307986</v>
      </c>
      <c r="M2193" s="6">
        <f>MAX($B$3:B2193)</f>
        <v>11.72</v>
      </c>
    </row>
    <row r="2194" spans="1:13" x14ac:dyDescent="0.25">
      <c r="A2194" s="1">
        <v>39036</v>
      </c>
      <c r="B2194" s="6">
        <v>10.41</v>
      </c>
      <c r="C2194" s="6">
        <v>5.5343159999999996</v>
      </c>
      <c r="D2194" s="6">
        <f>_xlfn.IFNA(VLOOKUP(A2194,'APIUX Dividends'!A:B,2,FALSE),0)*G2194</f>
        <v>0</v>
      </c>
      <c r="E2194" t="str">
        <f>IF(B2194&lt;0.8*MAX($B$3:B2194), "reinvest dividends","")</f>
        <v/>
      </c>
      <c r="F2194" s="4">
        <f t="shared" si="170"/>
        <v>1276.4428409612315</v>
      </c>
      <c r="G2194" s="4">
        <f t="shared" si="174"/>
        <v>962.4639076034648</v>
      </c>
      <c r="H2194" s="6">
        <f t="shared" si="171"/>
        <v>10019.249278152069</v>
      </c>
      <c r="I2194" s="6">
        <f>SUM($D$3:D2194)</f>
        <v>3291.6265640038491</v>
      </c>
      <c r="K2194" s="6">
        <f t="shared" si="173"/>
        <v>13287.769974406419</v>
      </c>
      <c r="L2194" s="6">
        <f t="shared" si="172"/>
        <v>13310.875842155918</v>
      </c>
      <c r="M2194" s="6">
        <f>MAX($B$3:B2194)</f>
        <v>11.72</v>
      </c>
    </row>
    <row r="2195" spans="1:13" x14ac:dyDescent="0.25">
      <c r="A2195" s="1">
        <v>39037</v>
      </c>
      <c r="B2195" s="6">
        <v>10.39</v>
      </c>
      <c r="C2195" s="6">
        <v>5.5236809999999998</v>
      </c>
      <c r="D2195" s="6">
        <f>_xlfn.IFNA(VLOOKUP(A2195,'APIUX Dividends'!A:B,2,FALSE),0)*G2195</f>
        <v>0</v>
      </c>
      <c r="E2195" t="str">
        <f>IF(B2195&lt;0.8*MAX($B$3:B2195), "reinvest dividends","")</f>
        <v/>
      </c>
      <c r="F2195" s="4">
        <f t="shared" si="170"/>
        <v>1276.4428409612315</v>
      </c>
      <c r="G2195" s="4">
        <f t="shared" si="174"/>
        <v>962.4639076034648</v>
      </c>
      <c r="H2195" s="6">
        <f t="shared" si="171"/>
        <v>10000</v>
      </c>
      <c r="I2195" s="6">
        <f>SUM($D$3:D2195)</f>
        <v>3291.6265640038491</v>
      </c>
      <c r="K2195" s="6">
        <f t="shared" si="173"/>
        <v>13262.241117587195</v>
      </c>
      <c r="L2195" s="6">
        <f t="shared" si="172"/>
        <v>13291.626564003849</v>
      </c>
      <c r="M2195" s="6">
        <f>MAX($B$3:B2195)</f>
        <v>11.72</v>
      </c>
    </row>
    <row r="2196" spans="1:13" x14ac:dyDescent="0.25">
      <c r="A2196" s="1">
        <v>39038</v>
      </c>
      <c r="B2196" s="6">
        <v>10.42</v>
      </c>
      <c r="C2196" s="6">
        <v>5.539631</v>
      </c>
      <c r="D2196" s="6">
        <f>_xlfn.IFNA(VLOOKUP(A2196,'APIUX Dividends'!A:B,2,FALSE),0)*G2196</f>
        <v>0</v>
      </c>
      <c r="E2196" t="str">
        <f>IF(B2196&lt;0.8*MAX($B$3:B2196), "reinvest dividends","")</f>
        <v/>
      </c>
      <c r="F2196" s="4">
        <f t="shared" ref="F2196:F2259" si="175">F2195+(D2196/B2196)</f>
        <v>1276.4428409612315</v>
      </c>
      <c r="G2196" s="4">
        <f t="shared" si="174"/>
        <v>962.4639076034648</v>
      </c>
      <c r="H2196" s="6">
        <f t="shared" si="171"/>
        <v>10028.873917228104</v>
      </c>
      <c r="I2196" s="6">
        <f>SUM($D$3:D2196)</f>
        <v>3291.6265640038491</v>
      </c>
      <c r="K2196" s="6">
        <f t="shared" si="173"/>
        <v>13300.534402816033</v>
      </c>
      <c r="L2196" s="6">
        <f t="shared" si="172"/>
        <v>13320.500481231953</v>
      </c>
      <c r="M2196" s="6">
        <f>MAX($B$3:B2196)</f>
        <v>11.72</v>
      </c>
    </row>
    <row r="2197" spans="1:13" x14ac:dyDescent="0.25">
      <c r="A2197" s="1">
        <v>39041</v>
      </c>
      <c r="B2197" s="6">
        <v>10.42</v>
      </c>
      <c r="C2197" s="6">
        <v>5.539631</v>
      </c>
      <c r="D2197" s="6">
        <f>_xlfn.IFNA(VLOOKUP(A2197,'APIUX Dividends'!A:B,2,FALSE),0)*G2197</f>
        <v>0</v>
      </c>
      <c r="E2197" t="str">
        <f>IF(B2197&lt;0.8*MAX($B$3:B2197), "reinvest dividends","")</f>
        <v/>
      </c>
      <c r="F2197" s="4">
        <f t="shared" si="175"/>
        <v>1276.4428409612315</v>
      </c>
      <c r="G2197" s="4">
        <f t="shared" si="174"/>
        <v>962.4639076034648</v>
      </c>
      <c r="H2197" s="6">
        <f t="shared" si="171"/>
        <v>10028.873917228104</v>
      </c>
      <c r="I2197" s="6">
        <f>SUM($D$3:D2197)</f>
        <v>3291.6265640038491</v>
      </c>
      <c r="K2197" s="6">
        <f t="shared" si="173"/>
        <v>13300.534402816033</v>
      </c>
      <c r="L2197" s="6">
        <f t="shared" si="172"/>
        <v>13320.500481231953</v>
      </c>
      <c r="M2197" s="6">
        <f>MAX($B$3:B2197)</f>
        <v>11.72</v>
      </c>
    </row>
    <row r="2198" spans="1:13" x14ac:dyDescent="0.25">
      <c r="A2198" s="1">
        <v>39042</v>
      </c>
      <c r="B2198" s="6">
        <v>10.43</v>
      </c>
      <c r="C2198" s="6">
        <v>5.5449450000000002</v>
      </c>
      <c r="D2198" s="6">
        <f>_xlfn.IFNA(VLOOKUP(A2198,'APIUX Dividends'!A:B,2,FALSE),0)*G2198</f>
        <v>0</v>
      </c>
      <c r="E2198" t="str">
        <f>IF(B2198&lt;0.8*MAX($B$3:B2198), "reinvest dividends","")</f>
        <v/>
      </c>
      <c r="F2198" s="4">
        <f t="shared" si="175"/>
        <v>1276.4428409612315</v>
      </c>
      <c r="G2198" s="4">
        <f t="shared" si="174"/>
        <v>962.4639076034648</v>
      </c>
      <c r="H2198" s="6">
        <f t="shared" si="171"/>
        <v>10038.498556304137</v>
      </c>
      <c r="I2198" s="6">
        <f>SUM($D$3:D2198)</f>
        <v>3291.6265640038491</v>
      </c>
      <c r="K2198" s="6">
        <f t="shared" si="173"/>
        <v>13313.298831225644</v>
      </c>
      <c r="L2198" s="6">
        <f t="shared" si="172"/>
        <v>13330.125120307986</v>
      </c>
      <c r="M2198" s="6">
        <f>MAX($B$3:B2198)</f>
        <v>11.72</v>
      </c>
    </row>
    <row r="2199" spans="1:13" x14ac:dyDescent="0.25">
      <c r="A2199" s="1">
        <v>39043</v>
      </c>
      <c r="B2199" s="6">
        <v>10.44</v>
      </c>
      <c r="C2199" s="6">
        <v>5.5502649999999996</v>
      </c>
      <c r="D2199" s="6">
        <f>_xlfn.IFNA(VLOOKUP(A2199,'APIUX Dividends'!A:B,2,FALSE),0)*G2199</f>
        <v>0</v>
      </c>
      <c r="E2199" t="str">
        <f>IF(B2199&lt;0.8*MAX($B$3:B2199), "reinvest dividends","")</f>
        <v/>
      </c>
      <c r="F2199" s="4">
        <f t="shared" si="175"/>
        <v>1276.4428409612315</v>
      </c>
      <c r="G2199" s="4">
        <f t="shared" si="174"/>
        <v>962.4639076034648</v>
      </c>
      <c r="H2199" s="6">
        <f t="shared" si="171"/>
        <v>10048.123195380173</v>
      </c>
      <c r="I2199" s="6">
        <f>SUM($D$3:D2199)</f>
        <v>3291.6265640038491</v>
      </c>
      <c r="K2199" s="6">
        <f t="shared" si="173"/>
        <v>13326.063259635255</v>
      </c>
      <c r="L2199" s="6">
        <f t="shared" si="172"/>
        <v>13339.749759384022</v>
      </c>
      <c r="M2199" s="6">
        <f>MAX($B$3:B2199)</f>
        <v>11.72</v>
      </c>
    </row>
    <row r="2200" spans="1:13" x14ac:dyDescent="0.25">
      <c r="A2200" s="1">
        <v>39045</v>
      </c>
      <c r="B2200" s="6">
        <v>10.45</v>
      </c>
      <c r="C2200" s="6">
        <v>5.55558</v>
      </c>
      <c r="D2200" s="6">
        <f>_xlfn.IFNA(VLOOKUP(A2200,'APIUX Dividends'!A:B,2,FALSE),0)*G2200</f>
        <v>0</v>
      </c>
      <c r="E2200" t="str">
        <f>IF(B2200&lt;0.8*MAX($B$3:B2200), "reinvest dividends","")</f>
        <v/>
      </c>
      <c r="F2200" s="4">
        <f t="shared" si="175"/>
        <v>1276.4428409612315</v>
      </c>
      <c r="G2200" s="4">
        <f t="shared" si="174"/>
        <v>962.4639076034648</v>
      </c>
      <c r="H2200" s="6">
        <f t="shared" si="171"/>
        <v>10057.747834456206</v>
      </c>
      <c r="I2200" s="6">
        <f>SUM($D$3:D2200)</f>
        <v>3291.6265640038491</v>
      </c>
      <c r="K2200" s="6">
        <f t="shared" si="173"/>
        <v>13338.827688044868</v>
      </c>
      <c r="L2200" s="6">
        <f t="shared" si="172"/>
        <v>13349.374398460055</v>
      </c>
      <c r="M2200" s="6">
        <f>MAX($B$3:B2200)</f>
        <v>11.72</v>
      </c>
    </row>
    <row r="2201" spans="1:13" x14ac:dyDescent="0.25">
      <c r="A2201" s="1">
        <v>39048</v>
      </c>
      <c r="B2201" s="6">
        <v>10.46</v>
      </c>
      <c r="C2201" s="6">
        <v>5.5608959999999996</v>
      </c>
      <c r="D2201" s="6">
        <f>_xlfn.IFNA(VLOOKUP(A2201,'APIUX Dividends'!A:B,2,FALSE),0)*G2201</f>
        <v>0</v>
      </c>
      <c r="E2201" t="str">
        <f>IF(B2201&lt;0.8*MAX($B$3:B2201), "reinvest dividends","")</f>
        <v/>
      </c>
      <c r="F2201" s="4">
        <f t="shared" si="175"/>
        <v>1276.4428409612315</v>
      </c>
      <c r="G2201" s="4">
        <f t="shared" si="174"/>
        <v>962.4639076034648</v>
      </c>
      <c r="H2201" s="6">
        <f t="shared" si="171"/>
        <v>10067.372473532243</v>
      </c>
      <c r="I2201" s="6">
        <f>SUM($D$3:D2201)</f>
        <v>3291.6265640038491</v>
      </c>
      <c r="K2201" s="6">
        <f t="shared" si="173"/>
        <v>13351.592116454482</v>
      </c>
      <c r="L2201" s="6">
        <f t="shared" si="172"/>
        <v>13358.999037536092</v>
      </c>
      <c r="M2201" s="6">
        <f>MAX($B$3:B2201)</f>
        <v>11.72</v>
      </c>
    </row>
    <row r="2202" spans="1:13" x14ac:dyDescent="0.25">
      <c r="A2202" s="1">
        <v>39049</v>
      </c>
      <c r="B2202" s="6">
        <v>10.47</v>
      </c>
      <c r="C2202" s="6">
        <v>5.5662140000000004</v>
      </c>
      <c r="D2202" s="6">
        <f>_xlfn.IFNA(VLOOKUP(A2202,'APIUX Dividends'!A:B,2,FALSE),0)*G2202</f>
        <v>0</v>
      </c>
      <c r="E2202" t="str">
        <f>IF(B2202&lt;0.8*MAX($B$3:B2202), "reinvest dividends","")</f>
        <v/>
      </c>
      <c r="F2202" s="4">
        <f t="shared" si="175"/>
        <v>1276.4428409612315</v>
      </c>
      <c r="G2202" s="4">
        <f t="shared" si="174"/>
        <v>962.4639076034648</v>
      </c>
      <c r="H2202" s="6">
        <f t="shared" si="171"/>
        <v>10076.997112608276</v>
      </c>
      <c r="I2202" s="6">
        <f>SUM($D$3:D2202)</f>
        <v>3291.6265640038491</v>
      </c>
      <c r="K2202" s="6">
        <f t="shared" si="173"/>
        <v>13364.356544864095</v>
      </c>
      <c r="L2202" s="6">
        <f t="shared" si="172"/>
        <v>13368.623676612126</v>
      </c>
      <c r="M2202" s="6">
        <f>MAX($B$3:B2202)</f>
        <v>11.72</v>
      </c>
    </row>
    <row r="2203" spans="1:13" x14ac:dyDescent="0.25">
      <c r="A2203" s="1">
        <v>39050</v>
      </c>
      <c r="B2203" s="6">
        <v>10.47</v>
      </c>
      <c r="C2203" s="6">
        <v>5.5662140000000004</v>
      </c>
      <c r="D2203" s="6">
        <f>_xlfn.IFNA(VLOOKUP(A2203,'APIUX Dividends'!A:B,2,FALSE),0)*G2203</f>
        <v>0</v>
      </c>
      <c r="E2203" t="str">
        <f>IF(B2203&lt;0.8*MAX($B$3:B2203), "reinvest dividends","")</f>
        <v/>
      </c>
      <c r="F2203" s="4">
        <f t="shared" si="175"/>
        <v>1276.4428409612315</v>
      </c>
      <c r="G2203" s="4">
        <f t="shared" si="174"/>
        <v>962.4639076034648</v>
      </c>
      <c r="H2203" s="6">
        <f t="shared" si="171"/>
        <v>10076.997112608276</v>
      </c>
      <c r="I2203" s="6">
        <f>SUM($D$3:D2203)</f>
        <v>3291.6265640038491</v>
      </c>
      <c r="K2203" s="6">
        <f t="shared" si="173"/>
        <v>13364.356544864095</v>
      </c>
      <c r="L2203" s="6">
        <f t="shared" si="172"/>
        <v>13368.623676612126</v>
      </c>
      <c r="M2203" s="6">
        <f>MAX($B$3:B2203)</f>
        <v>11.72</v>
      </c>
    </row>
    <row r="2204" spans="1:13" x14ac:dyDescent="0.25">
      <c r="A2204" s="1">
        <v>39051</v>
      </c>
      <c r="B2204" s="6">
        <v>10.49</v>
      </c>
      <c r="C2204" s="6">
        <v>5.5768420000000001</v>
      </c>
      <c r="D2204" s="6">
        <f>_xlfn.IFNA(VLOOKUP(A2204,'APIUX Dividends'!A:B,2,FALSE),0)*G2204</f>
        <v>0</v>
      </c>
      <c r="E2204" t="str">
        <f>IF(B2204&lt;0.8*MAX($B$3:B2204), "reinvest dividends","")</f>
        <v/>
      </c>
      <c r="F2204" s="4">
        <f t="shared" si="175"/>
        <v>1276.4428409612315</v>
      </c>
      <c r="G2204" s="4">
        <f t="shared" si="174"/>
        <v>962.4639076034648</v>
      </c>
      <c r="H2204" s="6">
        <f t="shared" si="171"/>
        <v>10096.246390760345</v>
      </c>
      <c r="I2204" s="6">
        <f>SUM($D$3:D2204)</f>
        <v>3291.6265640038491</v>
      </c>
      <c r="K2204" s="6">
        <f t="shared" si="173"/>
        <v>13389.885401683317</v>
      </c>
      <c r="L2204" s="6">
        <f t="shared" si="172"/>
        <v>13387.872954764194</v>
      </c>
      <c r="M2204" s="6">
        <f>MAX($B$3:B2204)</f>
        <v>11.72</v>
      </c>
    </row>
    <row r="2205" spans="1:13" x14ac:dyDescent="0.25">
      <c r="A2205" s="1">
        <v>39052</v>
      </c>
      <c r="B2205" s="6">
        <v>10.51</v>
      </c>
      <c r="C2205" s="6">
        <v>5.5874790000000001</v>
      </c>
      <c r="D2205" s="6">
        <f>_xlfn.IFNA(VLOOKUP(A2205,'APIUX Dividends'!A:B,2,FALSE),0)*G2205</f>
        <v>0</v>
      </c>
      <c r="E2205" t="str">
        <f>IF(B2205&lt;0.8*MAX($B$3:B2205), "reinvest dividends","")</f>
        <v/>
      </c>
      <c r="F2205" s="4">
        <f t="shared" si="175"/>
        <v>1276.4428409612315</v>
      </c>
      <c r="G2205" s="4">
        <f t="shared" si="174"/>
        <v>962.4639076034648</v>
      </c>
      <c r="H2205" s="6">
        <f t="shared" si="171"/>
        <v>10115.495668912416</v>
      </c>
      <c r="I2205" s="6">
        <f>SUM($D$3:D2205)</f>
        <v>3291.6265640038491</v>
      </c>
      <c r="K2205" s="6">
        <f t="shared" si="173"/>
        <v>13415.414258502542</v>
      </c>
      <c r="L2205" s="6">
        <f t="shared" si="172"/>
        <v>13407.122232916265</v>
      </c>
      <c r="M2205" s="6">
        <f>MAX($B$3:B2205)</f>
        <v>11.72</v>
      </c>
    </row>
    <row r="2206" spans="1:13" x14ac:dyDescent="0.25">
      <c r="A2206" s="1">
        <v>39055</v>
      </c>
      <c r="B2206" s="6">
        <v>10.52</v>
      </c>
      <c r="C2206" s="6">
        <v>5.5927939999999996</v>
      </c>
      <c r="D2206" s="6">
        <f>_xlfn.IFNA(VLOOKUP(A2206,'APIUX Dividends'!A:B,2,FALSE),0)*G2206</f>
        <v>0</v>
      </c>
      <c r="E2206" t="str">
        <f>IF(B2206&lt;0.8*MAX($B$3:B2206), "reinvest dividends","")</f>
        <v/>
      </c>
      <c r="F2206" s="4">
        <f t="shared" si="175"/>
        <v>1276.4428409612315</v>
      </c>
      <c r="G2206" s="4">
        <f t="shared" si="174"/>
        <v>962.4639076034648</v>
      </c>
      <c r="H2206" s="6">
        <f t="shared" si="171"/>
        <v>10125.120307988449</v>
      </c>
      <c r="I2206" s="6">
        <f>SUM($D$3:D2206)</f>
        <v>3291.6265640038491</v>
      </c>
      <c r="K2206" s="6">
        <f t="shared" si="173"/>
        <v>13428.178686912155</v>
      </c>
      <c r="L2206" s="6">
        <f t="shared" si="172"/>
        <v>13416.746871992298</v>
      </c>
      <c r="M2206" s="6">
        <f>MAX($B$3:B2206)</f>
        <v>11.72</v>
      </c>
    </row>
    <row r="2207" spans="1:13" x14ac:dyDescent="0.25">
      <c r="A2207" s="1">
        <v>39056</v>
      </c>
      <c r="B2207" s="6">
        <v>10.52</v>
      </c>
      <c r="C2207" s="6">
        <v>5.5927939999999996</v>
      </c>
      <c r="D2207" s="6">
        <f>_xlfn.IFNA(VLOOKUP(A2207,'APIUX Dividends'!A:B,2,FALSE),0)*G2207</f>
        <v>0</v>
      </c>
      <c r="E2207" t="str">
        <f>IF(B2207&lt;0.8*MAX($B$3:B2207), "reinvest dividends","")</f>
        <v/>
      </c>
      <c r="F2207" s="4">
        <f t="shared" si="175"/>
        <v>1276.4428409612315</v>
      </c>
      <c r="G2207" s="4">
        <f t="shared" si="174"/>
        <v>962.4639076034648</v>
      </c>
      <c r="H2207" s="6">
        <f t="shared" si="171"/>
        <v>10125.120307988449</v>
      </c>
      <c r="I2207" s="6">
        <f>SUM($D$3:D2207)</f>
        <v>3291.6265640038491</v>
      </c>
      <c r="K2207" s="6">
        <f t="shared" si="173"/>
        <v>13428.178686912155</v>
      </c>
      <c r="L2207" s="6">
        <f t="shared" si="172"/>
        <v>13416.746871992298</v>
      </c>
      <c r="M2207" s="6">
        <f>MAX($B$3:B2207)</f>
        <v>11.72</v>
      </c>
    </row>
    <row r="2208" spans="1:13" x14ac:dyDescent="0.25">
      <c r="A2208" s="1">
        <v>39057</v>
      </c>
      <c r="B2208" s="6">
        <v>10.51</v>
      </c>
      <c r="C2208" s="6">
        <v>5.5874790000000001</v>
      </c>
      <c r="D2208" s="6">
        <f>_xlfn.IFNA(VLOOKUP(A2208,'APIUX Dividends'!A:B,2,FALSE),0)*G2208</f>
        <v>0</v>
      </c>
      <c r="E2208" t="str">
        <f>IF(B2208&lt;0.8*MAX($B$3:B2208), "reinvest dividends","")</f>
        <v/>
      </c>
      <c r="F2208" s="4">
        <f t="shared" si="175"/>
        <v>1276.4428409612315</v>
      </c>
      <c r="G2208" s="4">
        <f t="shared" si="174"/>
        <v>962.4639076034648</v>
      </c>
      <c r="H2208" s="6">
        <f t="shared" si="171"/>
        <v>10115.495668912416</v>
      </c>
      <c r="I2208" s="6">
        <f>SUM($D$3:D2208)</f>
        <v>3291.6265640038491</v>
      </c>
      <c r="K2208" s="6">
        <f t="shared" si="173"/>
        <v>13415.414258502542</v>
      </c>
      <c r="L2208" s="6">
        <f t="shared" si="172"/>
        <v>13407.122232916265</v>
      </c>
      <c r="M2208" s="6">
        <f>MAX($B$3:B2208)</f>
        <v>11.72</v>
      </c>
    </row>
    <row r="2209" spans="1:13" x14ac:dyDescent="0.25">
      <c r="A2209" s="1">
        <v>39058</v>
      </c>
      <c r="B2209" s="6">
        <v>10.51</v>
      </c>
      <c r="C2209" s="6">
        <v>5.5874790000000001</v>
      </c>
      <c r="D2209" s="6">
        <f>_xlfn.IFNA(VLOOKUP(A2209,'APIUX Dividends'!A:B,2,FALSE),0)*G2209</f>
        <v>0</v>
      </c>
      <c r="E2209" t="str">
        <f>IF(B2209&lt;0.8*MAX($B$3:B2209), "reinvest dividends","")</f>
        <v/>
      </c>
      <c r="F2209" s="4">
        <f t="shared" si="175"/>
        <v>1276.4428409612315</v>
      </c>
      <c r="G2209" s="4">
        <f t="shared" si="174"/>
        <v>962.4639076034648</v>
      </c>
      <c r="H2209" s="6">
        <f t="shared" si="171"/>
        <v>10115.495668912416</v>
      </c>
      <c r="I2209" s="6">
        <f>SUM($D$3:D2209)</f>
        <v>3291.6265640038491</v>
      </c>
      <c r="K2209" s="6">
        <f t="shared" si="173"/>
        <v>13415.414258502542</v>
      </c>
      <c r="L2209" s="6">
        <f t="shared" si="172"/>
        <v>13407.122232916265</v>
      </c>
      <c r="M2209" s="6">
        <f>MAX($B$3:B2209)</f>
        <v>11.72</v>
      </c>
    </row>
    <row r="2210" spans="1:13" x14ac:dyDescent="0.25">
      <c r="A2210" s="1">
        <v>39059</v>
      </c>
      <c r="B2210" s="6">
        <v>10.49</v>
      </c>
      <c r="C2210" s="6">
        <v>5.5768420000000001</v>
      </c>
      <c r="D2210" s="6">
        <f>_xlfn.IFNA(VLOOKUP(A2210,'APIUX Dividends'!A:B,2,FALSE),0)*G2210</f>
        <v>0</v>
      </c>
      <c r="E2210" t="str">
        <f>IF(B2210&lt;0.8*MAX($B$3:B2210), "reinvest dividends","")</f>
        <v/>
      </c>
      <c r="F2210" s="4">
        <f t="shared" si="175"/>
        <v>1276.4428409612315</v>
      </c>
      <c r="G2210" s="4">
        <f t="shared" si="174"/>
        <v>962.4639076034648</v>
      </c>
      <c r="H2210" s="6">
        <f t="shared" si="171"/>
        <v>10096.246390760345</v>
      </c>
      <c r="I2210" s="6">
        <f>SUM($D$3:D2210)</f>
        <v>3291.6265640038491</v>
      </c>
      <c r="K2210" s="6">
        <f t="shared" si="173"/>
        <v>13389.885401683317</v>
      </c>
      <c r="L2210" s="6">
        <f t="shared" si="172"/>
        <v>13387.872954764194</v>
      </c>
      <c r="M2210" s="6">
        <f>MAX($B$3:B2210)</f>
        <v>11.72</v>
      </c>
    </row>
    <row r="2211" spans="1:13" x14ac:dyDescent="0.25">
      <c r="A2211" s="1">
        <v>39062</v>
      </c>
      <c r="B2211" s="6">
        <v>10.5</v>
      </c>
      <c r="C2211" s="6">
        <v>5.5821630000000004</v>
      </c>
      <c r="D2211" s="6">
        <f>_xlfn.IFNA(VLOOKUP(A2211,'APIUX Dividends'!A:B,2,FALSE),0)*G2211</f>
        <v>0</v>
      </c>
      <c r="E2211" t="str">
        <f>IF(B2211&lt;0.8*MAX($B$3:B2211), "reinvest dividends","")</f>
        <v/>
      </c>
      <c r="F2211" s="4">
        <f t="shared" si="175"/>
        <v>1276.4428409612315</v>
      </c>
      <c r="G2211" s="4">
        <f t="shared" si="174"/>
        <v>962.4639076034648</v>
      </c>
      <c r="H2211" s="6">
        <f t="shared" si="171"/>
        <v>10105.87102983638</v>
      </c>
      <c r="I2211" s="6">
        <f>SUM($D$3:D2211)</f>
        <v>3291.6265640038491</v>
      </c>
      <c r="K2211" s="6">
        <f t="shared" si="173"/>
        <v>13402.649830092931</v>
      </c>
      <c r="L2211" s="6">
        <f t="shared" si="172"/>
        <v>13397.497593840229</v>
      </c>
      <c r="M2211" s="6">
        <f>MAX($B$3:B2211)</f>
        <v>11.72</v>
      </c>
    </row>
    <row r="2212" spans="1:13" x14ac:dyDescent="0.25">
      <c r="A2212" s="1">
        <v>39063</v>
      </c>
      <c r="B2212" s="6">
        <v>10.51</v>
      </c>
      <c r="C2212" s="6">
        <v>5.5874790000000001</v>
      </c>
      <c r="D2212" s="6">
        <f>_xlfn.IFNA(VLOOKUP(A2212,'APIUX Dividends'!A:B,2,FALSE),0)*G2212</f>
        <v>0</v>
      </c>
      <c r="E2212" t="str">
        <f>IF(B2212&lt;0.8*MAX($B$3:B2212), "reinvest dividends","")</f>
        <v/>
      </c>
      <c r="F2212" s="4">
        <f t="shared" si="175"/>
        <v>1276.4428409612315</v>
      </c>
      <c r="G2212" s="4">
        <f t="shared" si="174"/>
        <v>962.4639076034648</v>
      </c>
      <c r="H2212" s="6">
        <f t="shared" si="171"/>
        <v>10115.495668912416</v>
      </c>
      <c r="I2212" s="6">
        <f>SUM($D$3:D2212)</f>
        <v>3291.6265640038491</v>
      </c>
      <c r="K2212" s="6">
        <f t="shared" si="173"/>
        <v>13415.414258502542</v>
      </c>
      <c r="L2212" s="6">
        <f t="shared" si="172"/>
        <v>13407.122232916265</v>
      </c>
      <c r="M2212" s="6">
        <f>MAX($B$3:B2212)</f>
        <v>11.72</v>
      </c>
    </row>
    <row r="2213" spans="1:13" x14ac:dyDescent="0.25">
      <c r="A2213" s="1">
        <v>39064</v>
      </c>
      <c r="B2213" s="6">
        <v>10.49</v>
      </c>
      <c r="C2213" s="6">
        <v>5.5768420000000001</v>
      </c>
      <c r="D2213" s="6">
        <f>_xlfn.IFNA(VLOOKUP(A2213,'APIUX Dividends'!A:B,2,FALSE),0)*G2213</f>
        <v>0</v>
      </c>
      <c r="E2213" t="str">
        <f>IF(B2213&lt;0.8*MAX($B$3:B2213), "reinvest dividends","")</f>
        <v/>
      </c>
      <c r="F2213" s="4">
        <f t="shared" si="175"/>
        <v>1276.4428409612315</v>
      </c>
      <c r="G2213" s="4">
        <f t="shared" si="174"/>
        <v>962.4639076034648</v>
      </c>
      <c r="H2213" s="6">
        <f t="shared" si="171"/>
        <v>10096.246390760345</v>
      </c>
      <c r="I2213" s="6">
        <f>SUM($D$3:D2213)</f>
        <v>3291.6265640038491</v>
      </c>
      <c r="K2213" s="6">
        <f t="shared" si="173"/>
        <v>13389.885401683317</v>
      </c>
      <c r="L2213" s="6">
        <f t="shared" si="172"/>
        <v>13387.872954764194</v>
      </c>
      <c r="M2213" s="6">
        <f>MAX($B$3:B2213)</f>
        <v>11.72</v>
      </c>
    </row>
    <row r="2214" spans="1:13" x14ac:dyDescent="0.25">
      <c r="A2214" s="1">
        <v>39065</v>
      </c>
      <c r="B2214" s="6">
        <v>10.48</v>
      </c>
      <c r="C2214" s="6">
        <v>5.5715300000000001</v>
      </c>
      <c r="D2214" s="6">
        <f>_xlfn.IFNA(VLOOKUP(A2214,'APIUX Dividends'!A:B,2,FALSE),0)*G2214</f>
        <v>0</v>
      </c>
      <c r="E2214" t="str">
        <f>IF(B2214&lt;0.8*MAX($B$3:B2214), "reinvest dividends","")</f>
        <v/>
      </c>
      <c r="F2214" s="4">
        <f t="shared" si="175"/>
        <v>1276.4428409612315</v>
      </c>
      <c r="G2214" s="4">
        <f t="shared" si="174"/>
        <v>962.4639076034648</v>
      </c>
      <c r="H2214" s="6">
        <f t="shared" si="171"/>
        <v>10086.621751684312</v>
      </c>
      <c r="I2214" s="6">
        <f>SUM($D$3:D2214)</f>
        <v>3291.6265640038491</v>
      </c>
      <c r="K2214" s="6">
        <f t="shared" si="173"/>
        <v>13377.120973273706</v>
      </c>
      <c r="L2214" s="6">
        <f t="shared" si="172"/>
        <v>13378.248315688161</v>
      </c>
      <c r="M2214" s="6">
        <f>MAX($B$3:B2214)</f>
        <v>11.72</v>
      </c>
    </row>
    <row r="2215" spans="1:13" x14ac:dyDescent="0.25">
      <c r="A2215" s="1">
        <v>39066</v>
      </c>
      <c r="B2215" s="6">
        <v>10.48</v>
      </c>
      <c r="C2215" s="6">
        <v>5.5715300000000001</v>
      </c>
      <c r="D2215" s="6">
        <f>_xlfn.IFNA(VLOOKUP(A2215,'APIUX Dividends'!A:B,2,FALSE),0)*G2215</f>
        <v>0</v>
      </c>
      <c r="E2215" t="str">
        <f>IF(B2215&lt;0.8*MAX($B$3:B2215), "reinvest dividends","")</f>
        <v/>
      </c>
      <c r="F2215" s="4">
        <f t="shared" si="175"/>
        <v>1276.4428409612315</v>
      </c>
      <c r="G2215" s="4">
        <f t="shared" si="174"/>
        <v>962.4639076034648</v>
      </c>
      <c r="H2215" s="6">
        <f t="shared" si="171"/>
        <v>10086.621751684312</v>
      </c>
      <c r="I2215" s="6">
        <f>SUM($D$3:D2215)</f>
        <v>3291.6265640038491</v>
      </c>
      <c r="K2215" s="6">
        <f t="shared" si="173"/>
        <v>13377.120973273706</v>
      </c>
      <c r="L2215" s="6">
        <f t="shared" si="172"/>
        <v>13378.248315688161</v>
      </c>
      <c r="M2215" s="6">
        <f>MAX($B$3:B2215)</f>
        <v>11.72</v>
      </c>
    </row>
    <row r="2216" spans="1:13" x14ac:dyDescent="0.25">
      <c r="A2216" s="1">
        <v>39069</v>
      </c>
      <c r="B2216" s="6">
        <v>10.49</v>
      </c>
      <c r="C2216" s="6">
        <v>5.5768420000000001</v>
      </c>
      <c r="D2216" s="6">
        <f>_xlfn.IFNA(VLOOKUP(A2216,'APIUX Dividends'!A:B,2,FALSE),0)*G2216</f>
        <v>0</v>
      </c>
      <c r="E2216" t="str">
        <f>IF(B2216&lt;0.8*MAX($B$3:B2216), "reinvest dividends","")</f>
        <v/>
      </c>
      <c r="F2216" s="4">
        <f t="shared" si="175"/>
        <v>1276.4428409612315</v>
      </c>
      <c r="G2216" s="4">
        <f t="shared" si="174"/>
        <v>962.4639076034648</v>
      </c>
      <c r="H2216" s="6">
        <f t="shared" si="171"/>
        <v>10096.246390760345</v>
      </c>
      <c r="I2216" s="6">
        <f>SUM($D$3:D2216)</f>
        <v>3291.6265640038491</v>
      </c>
      <c r="K2216" s="6">
        <f t="shared" si="173"/>
        <v>13389.885401683317</v>
      </c>
      <c r="L2216" s="6">
        <f t="shared" si="172"/>
        <v>13387.872954764194</v>
      </c>
      <c r="M2216" s="6">
        <f>MAX($B$3:B2216)</f>
        <v>11.72</v>
      </c>
    </row>
    <row r="2217" spans="1:13" x14ac:dyDescent="0.25">
      <c r="A2217" s="1">
        <v>39070</v>
      </c>
      <c r="B2217" s="6">
        <v>10.49</v>
      </c>
      <c r="C2217" s="6">
        <v>5.5768420000000001</v>
      </c>
      <c r="D2217" s="6">
        <f>_xlfn.IFNA(VLOOKUP(A2217,'APIUX Dividends'!A:B,2,FALSE),0)*G2217</f>
        <v>0</v>
      </c>
      <c r="E2217" t="str">
        <f>IF(B2217&lt;0.8*MAX($B$3:B2217), "reinvest dividends","")</f>
        <v/>
      </c>
      <c r="F2217" s="4">
        <f t="shared" si="175"/>
        <v>1276.4428409612315</v>
      </c>
      <c r="G2217" s="4">
        <f t="shared" si="174"/>
        <v>962.4639076034648</v>
      </c>
      <c r="H2217" s="6">
        <f t="shared" si="171"/>
        <v>10096.246390760345</v>
      </c>
      <c r="I2217" s="6">
        <f>SUM($D$3:D2217)</f>
        <v>3291.6265640038491</v>
      </c>
      <c r="K2217" s="6">
        <f t="shared" si="173"/>
        <v>13389.885401683317</v>
      </c>
      <c r="L2217" s="6">
        <f t="shared" si="172"/>
        <v>13387.872954764194</v>
      </c>
      <c r="M2217" s="6">
        <f>MAX($B$3:B2217)</f>
        <v>11.72</v>
      </c>
    </row>
    <row r="2218" spans="1:13" x14ac:dyDescent="0.25">
      <c r="A2218" s="1">
        <v>39071</v>
      </c>
      <c r="B2218" s="6">
        <v>10.49</v>
      </c>
      <c r="C2218" s="6">
        <v>5.5768420000000001</v>
      </c>
      <c r="D2218" s="6">
        <f>_xlfn.IFNA(VLOOKUP(A2218,'APIUX Dividends'!A:B,2,FALSE),0)*G2218</f>
        <v>0</v>
      </c>
      <c r="E2218" t="str">
        <f>IF(B2218&lt;0.8*MAX($B$3:B2218), "reinvest dividends","")</f>
        <v/>
      </c>
      <c r="F2218" s="4">
        <f t="shared" si="175"/>
        <v>1276.4428409612315</v>
      </c>
      <c r="G2218" s="4">
        <f t="shared" si="174"/>
        <v>962.4639076034648</v>
      </c>
      <c r="H2218" s="6">
        <f t="shared" si="171"/>
        <v>10096.246390760345</v>
      </c>
      <c r="I2218" s="6">
        <f>SUM($D$3:D2218)</f>
        <v>3291.6265640038491</v>
      </c>
      <c r="K2218" s="6">
        <f t="shared" si="173"/>
        <v>13389.885401683317</v>
      </c>
      <c r="L2218" s="6">
        <f t="shared" si="172"/>
        <v>13387.872954764194</v>
      </c>
      <c r="M2218" s="6">
        <f>MAX($B$3:B2218)</f>
        <v>11.72</v>
      </c>
    </row>
    <row r="2219" spans="1:13" x14ac:dyDescent="0.25">
      <c r="A2219" s="1">
        <v>39072</v>
      </c>
      <c r="B2219" s="6">
        <v>10.5</v>
      </c>
      <c r="C2219" s="6">
        <v>5.5821630000000004</v>
      </c>
      <c r="D2219" s="6">
        <f>_xlfn.IFNA(VLOOKUP(A2219,'APIUX Dividends'!A:B,2,FALSE),0)*G2219</f>
        <v>0</v>
      </c>
      <c r="E2219" t="str">
        <f>IF(B2219&lt;0.8*MAX($B$3:B2219), "reinvest dividends","")</f>
        <v/>
      </c>
      <c r="F2219" s="4">
        <f t="shared" si="175"/>
        <v>1276.4428409612315</v>
      </c>
      <c r="G2219" s="4">
        <f t="shared" si="174"/>
        <v>962.4639076034648</v>
      </c>
      <c r="H2219" s="6">
        <f t="shared" si="171"/>
        <v>10105.87102983638</v>
      </c>
      <c r="I2219" s="6">
        <f>SUM($D$3:D2219)</f>
        <v>3291.6265640038491</v>
      </c>
      <c r="K2219" s="6">
        <f t="shared" si="173"/>
        <v>13402.649830092931</v>
      </c>
      <c r="L2219" s="6">
        <f t="shared" si="172"/>
        <v>13397.497593840229</v>
      </c>
      <c r="M2219" s="6">
        <f>MAX($B$3:B2219)</f>
        <v>11.72</v>
      </c>
    </row>
    <row r="2220" spans="1:13" x14ac:dyDescent="0.25">
      <c r="A2220" s="1">
        <v>39073</v>
      </c>
      <c r="B2220" s="6">
        <v>10.49</v>
      </c>
      <c r="C2220" s="6">
        <v>5.5768420000000001</v>
      </c>
      <c r="D2220" s="6">
        <f>_xlfn.IFNA(VLOOKUP(A2220,'APIUX Dividends'!A:B,2,FALSE),0)*G2220</f>
        <v>0</v>
      </c>
      <c r="E2220" t="str">
        <f>IF(B2220&lt;0.8*MAX($B$3:B2220), "reinvest dividends","")</f>
        <v/>
      </c>
      <c r="F2220" s="4">
        <f t="shared" si="175"/>
        <v>1276.4428409612315</v>
      </c>
      <c r="G2220" s="4">
        <f t="shared" si="174"/>
        <v>962.4639076034648</v>
      </c>
      <c r="H2220" s="6">
        <f t="shared" si="171"/>
        <v>10096.246390760345</v>
      </c>
      <c r="I2220" s="6">
        <f>SUM($D$3:D2220)</f>
        <v>3291.6265640038491</v>
      </c>
      <c r="K2220" s="6">
        <f t="shared" si="173"/>
        <v>13389.885401683317</v>
      </c>
      <c r="L2220" s="6">
        <f t="shared" si="172"/>
        <v>13387.872954764194</v>
      </c>
      <c r="M2220" s="6">
        <f>MAX($B$3:B2220)</f>
        <v>11.72</v>
      </c>
    </row>
    <row r="2221" spans="1:13" x14ac:dyDescent="0.25">
      <c r="A2221" s="1">
        <v>39077</v>
      </c>
      <c r="B2221" s="6">
        <v>10.49</v>
      </c>
      <c r="C2221" s="6">
        <v>5.5768420000000001</v>
      </c>
      <c r="D2221" s="6">
        <f>_xlfn.IFNA(VLOOKUP(A2221,'APIUX Dividends'!A:B,2,FALSE),0)*G2221</f>
        <v>0</v>
      </c>
      <c r="E2221" t="str">
        <f>IF(B2221&lt;0.8*MAX($B$3:B2221), "reinvest dividends","")</f>
        <v/>
      </c>
      <c r="F2221" s="4">
        <f t="shared" si="175"/>
        <v>1276.4428409612315</v>
      </c>
      <c r="G2221" s="4">
        <f t="shared" si="174"/>
        <v>962.4639076034648</v>
      </c>
      <c r="H2221" s="6">
        <f t="shared" si="171"/>
        <v>10096.246390760345</v>
      </c>
      <c r="I2221" s="6">
        <f>SUM($D$3:D2221)</f>
        <v>3291.6265640038491</v>
      </c>
      <c r="K2221" s="6">
        <f t="shared" si="173"/>
        <v>13389.885401683317</v>
      </c>
      <c r="L2221" s="6">
        <f t="shared" si="172"/>
        <v>13387.872954764194</v>
      </c>
      <c r="M2221" s="6">
        <f>MAX($B$3:B2221)</f>
        <v>11.72</v>
      </c>
    </row>
    <row r="2222" spans="1:13" x14ac:dyDescent="0.25">
      <c r="A2222" s="1">
        <v>39078</v>
      </c>
      <c r="B2222" s="6">
        <v>10.47</v>
      </c>
      <c r="C2222" s="6">
        <v>5.5662140000000004</v>
      </c>
      <c r="D2222" s="6">
        <f>_xlfn.IFNA(VLOOKUP(A2222,'APIUX Dividends'!A:B,2,FALSE),0)*G2222</f>
        <v>0</v>
      </c>
      <c r="E2222" t="str">
        <f>IF(B2222&lt;0.8*MAX($B$3:B2222), "reinvest dividends","")</f>
        <v/>
      </c>
      <c r="F2222" s="4">
        <f t="shared" si="175"/>
        <v>1276.4428409612315</v>
      </c>
      <c r="G2222" s="4">
        <f t="shared" si="174"/>
        <v>962.4639076034648</v>
      </c>
      <c r="H2222" s="6">
        <f t="shared" si="171"/>
        <v>10076.997112608276</v>
      </c>
      <c r="I2222" s="6">
        <f>SUM($D$3:D2222)</f>
        <v>3291.6265640038491</v>
      </c>
      <c r="K2222" s="6">
        <f t="shared" si="173"/>
        <v>13364.356544864095</v>
      </c>
      <c r="L2222" s="6">
        <f t="shared" si="172"/>
        <v>13368.623676612126</v>
      </c>
      <c r="M2222" s="6">
        <f>MAX($B$3:B2222)</f>
        <v>11.72</v>
      </c>
    </row>
    <row r="2223" spans="1:13" x14ac:dyDescent="0.25">
      <c r="A2223" s="1">
        <v>39079</v>
      </c>
      <c r="B2223" s="6">
        <v>10.47</v>
      </c>
      <c r="C2223" s="6">
        <v>5.701257</v>
      </c>
      <c r="D2223" s="6">
        <f>_xlfn.IFNA(VLOOKUP(A2223,'APIUX Dividends'!A:B,2,FALSE),0)*G2223</f>
        <v>238.69104908565927</v>
      </c>
      <c r="E2223" t="str">
        <f>IF(B2223&lt;0.8*MAX($B$3:B2223), "reinvest dividends","")</f>
        <v/>
      </c>
      <c r="F2223" s="4">
        <f t="shared" si="175"/>
        <v>1299.2404578748569</v>
      </c>
      <c r="G2223" s="4">
        <f t="shared" si="174"/>
        <v>962.4639076034648</v>
      </c>
      <c r="H2223" s="6">
        <f t="shared" si="171"/>
        <v>10076.997112608276</v>
      </c>
      <c r="I2223" s="6">
        <f>SUM($D$3:D2223)</f>
        <v>3530.3176130895085</v>
      </c>
      <c r="K2223" s="6">
        <f t="shared" si="173"/>
        <v>13603.047593949754</v>
      </c>
      <c r="L2223" s="6">
        <f t="shared" si="172"/>
        <v>13607.314725697785</v>
      </c>
      <c r="M2223" s="6">
        <f>MAX($B$3:B2223)</f>
        <v>11.72</v>
      </c>
    </row>
    <row r="2224" spans="1:13" x14ac:dyDescent="0.25">
      <c r="A2224" s="1">
        <v>39080</v>
      </c>
      <c r="B2224" s="6">
        <v>10.16</v>
      </c>
      <c r="C2224" s="6">
        <v>5.5324520000000001</v>
      </c>
      <c r="D2224" s="6">
        <f>_xlfn.IFNA(VLOOKUP(A2224,'APIUX Dividends'!A:B,2,FALSE),0)*G2224</f>
        <v>0</v>
      </c>
      <c r="E2224" t="str">
        <f>IF(B2224&lt;0.8*MAX($B$3:B2224), "reinvest dividends","")</f>
        <v/>
      </c>
      <c r="F2224" s="4">
        <f t="shared" si="175"/>
        <v>1299.2404578748569</v>
      </c>
      <c r="G2224" s="4">
        <f t="shared" si="174"/>
        <v>962.4639076034648</v>
      </c>
      <c r="H2224" s="6">
        <f t="shared" si="171"/>
        <v>9778.6333012512023</v>
      </c>
      <c r="I2224" s="6">
        <f>SUM($D$3:D2224)</f>
        <v>3530.3176130895085</v>
      </c>
      <c r="K2224" s="6">
        <f t="shared" si="173"/>
        <v>13200.283052008546</v>
      </c>
      <c r="L2224" s="6">
        <f t="shared" si="172"/>
        <v>13308.95091434071</v>
      </c>
      <c r="M2224" s="6">
        <f>MAX($B$3:B2224)</f>
        <v>11.72</v>
      </c>
    </row>
    <row r="2225" spans="1:13" x14ac:dyDescent="0.25">
      <c r="A2225" s="1">
        <v>39085</v>
      </c>
      <c r="B2225" s="6">
        <v>10.18</v>
      </c>
      <c r="C2225" s="6">
        <v>5.5433430000000001</v>
      </c>
      <c r="D2225" s="6">
        <f>_xlfn.IFNA(VLOOKUP(A2225,'APIUX Dividends'!A:B,2,FALSE),0)*G2225</f>
        <v>0</v>
      </c>
      <c r="E2225" t="str">
        <f>IF(B2225&lt;0.8*MAX($B$3:B2225), "reinvest dividends","")</f>
        <v/>
      </c>
      <c r="F2225" s="4">
        <f t="shared" si="175"/>
        <v>1299.2404578748569</v>
      </c>
      <c r="G2225" s="4">
        <f t="shared" si="174"/>
        <v>962.4639076034648</v>
      </c>
      <c r="H2225" s="6">
        <f t="shared" si="171"/>
        <v>9797.8825794032709</v>
      </c>
      <c r="I2225" s="6">
        <f>SUM($D$3:D2225)</f>
        <v>3530.3176130895085</v>
      </c>
      <c r="K2225" s="6">
        <f t="shared" si="173"/>
        <v>13226.267861166043</v>
      </c>
      <c r="L2225" s="6">
        <f t="shared" si="172"/>
        <v>13328.200192492779</v>
      </c>
      <c r="M2225" s="6">
        <f>MAX($B$3:B2225)</f>
        <v>11.72</v>
      </c>
    </row>
    <row r="2226" spans="1:13" x14ac:dyDescent="0.25">
      <c r="A2226" s="1">
        <v>39086</v>
      </c>
      <c r="B2226" s="6">
        <v>10.18</v>
      </c>
      <c r="C2226" s="6">
        <v>5.5433430000000001</v>
      </c>
      <c r="D2226" s="6">
        <f>_xlfn.IFNA(VLOOKUP(A2226,'APIUX Dividends'!A:B,2,FALSE),0)*G2226</f>
        <v>0</v>
      </c>
      <c r="E2226" t="str">
        <f>IF(B2226&lt;0.8*MAX($B$3:B2226), "reinvest dividends","")</f>
        <v/>
      </c>
      <c r="F2226" s="4">
        <f t="shared" si="175"/>
        <v>1299.2404578748569</v>
      </c>
      <c r="G2226" s="4">
        <f t="shared" si="174"/>
        <v>962.4639076034648</v>
      </c>
      <c r="H2226" s="6">
        <f t="shared" si="171"/>
        <v>9797.8825794032709</v>
      </c>
      <c r="I2226" s="6">
        <f>SUM($D$3:D2226)</f>
        <v>3530.3176130895085</v>
      </c>
      <c r="K2226" s="6">
        <f t="shared" si="173"/>
        <v>13226.267861166043</v>
      </c>
      <c r="L2226" s="6">
        <f t="shared" si="172"/>
        <v>13328.200192492779</v>
      </c>
      <c r="M2226" s="6">
        <f>MAX($B$3:B2226)</f>
        <v>11.72</v>
      </c>
    </row>
    <row r="2227" spans="1:13" x14ac:dyDescent="0.25">
      <c r="A2227" s="1">
        <v>39087</v>
      </c>
      <c r="B2227" s="6">
        <v>10.18</v>
      </c>
      <c r="C2227" s="6">
        <v>5.5433430000000001</v>
      </c>
      <c r="D2227" s="6">
        <f>_xlfn.IFNA(VLOOKUP(A2227,'APIUX Dividends'!A:B,2,FALSE),0)*G2227</f>
        <v>0</v>
      </c>
      <c r="E2227" t="str">
        <f>IF(B2227&lt;0.8*MAX($B$3:B2227), "reinvest dividends","")</f>
        <v/>
      </c>
      <c r="F2227" s="4">
        <f t="shared" si="175"/>
        <v>1299.2404578748569</v>
      </c>
      <c r="G2227" s="4">
        <f t="shared" si="174"/>
        <v>962.4639076034648</v>
      </c>
      <c r="H2227" s="6">
        <f t="shared" si="171"/>
        <v>9797.8825794032709</v>
      </c>
      <c r="I2227" s="6">
        <f>SUM($D$3:D2227)</f>
        <v>3530.3176130895085</v>
      </c>
      <c r="K2227" s="6">
        <f t="shared" si="173"/>
        <v>13226.267861166043</v>
      </c>
      <c r="L2227" s="6">
        <f t="shared" si="172"/>
        <v>13328.200192492779</v>
      </c>
      <c r="M2227" s="6">
        <f>MAX($B$3:B2227)</f>
        <v>11.72</v>
      </c>
    </row>
    <row r="2228" spans="1:13" x14ac:dyDescent="0.25">
      <c r="A2228" s="1">
        <v>39090</v>
      </c>
      <c r="B2228" s="6">
        <v>10.18</v>
      </c>
      <c r="C2228" s="6">
        <v>5.5433430000000001</v>
      </c>
      <c r="D2228" s="6">
        <f>_xlfn.IFNA(VLOOKUP(A2228,'APIUX Dividends'!A:B,2,FALSE),0)*G2228</f>
        <v>0</v>
      </c>
      <c r="E2228" t="str">
        <f>IF(B2228&lt;0.8*MAX($B$3:B2228), "reinvest dividends","")</f>
        <v/>
      </c>
      <c r="F2228" s="4">
        <f t="shared" si="175"/>
        <v>1299.2404578748569</v>
      </c>
      <c r="G2228" s="4">
        <f t="shared" si="174"/>
        <v>962.4639076034648</v>
      </c>
      <c r="H2228" s="6">
        <f t="shared" si="171"/>
        <v>9797.8825794032709</v>
      </c>
      <c r="I2228" s="6">
        <f>SUM($D$3:D2228)</f>
        <v>3530.3176130895085</v>
      </c>
      <c r="K2228" s="6">
        <f t="shared" si="173"/>
        <v>13226.267861166043</v>
      </c>
      <c r="L2228" s="6">
        <f t="shared" si="172"/>
        <v>13328.200192492779</v>
      </c>
      <c r="M2228" s="6">
        <f>MAX($B$3:B2228)</f>
        <v>11.72</v>
      </c>
    </row>
    <row r="2229" spans="1:13" x14ac:dyDescent="0.25">
      <c r="A2229" s="1">
        <v>39091</v>
      </c>
      <c r="B2229" s="6">
        <v>10.18</v>
      </c>
      <c r="C2229" s="6">
        <v>5.5433430000000001</v>
      </c>
      <c r="D2229" s="6">
        <f>_xlfn.IFNA(VLOOKUP(A2229,'APIUX Dividends'!A:B,2,FALSE),0)*G2229</f>
        <v>0</v>
      </c>
      <c r="E2229" t="str">
        <f>IF(B2229&lt;0.8*MAX($B$3:B2229), "reinvest dividends","")</f>
        <v/>
      </c>
      <c r="F2229" s="4">
        <f t="shared" si="175"/>
        <v>1299.2404578748569</v>
      </c>
      <c r="G2229" s="4">
        <f t="shared" si="174"/>
        <v>962.4639076034648</v>
      </c>
      <c r="H2229" s="6">
        <f t="shared" si="171"/>
        <v>9797.8825794032709</v>
      </c>
      <c r="I2229" s="6">
        <f>SUM($D$3:D2229)</f>
        <v>3530.3176130895085</v>
      </c>
      <c r="K2229" s="6">
        <f t="shared" si="173"/>
        <v>13226.267861166043</v>
      </c>
      <c r="L2229" s="6">
        <f t="shared" si="172"/>
        <v>13328.200192492779</v>
      </c>
      <c r="M2229" s="6">
        <f>MAX($B$3:B2229)</f>
        <v>11.72</v>
      </c>
    </row>
    <row r="2230" spans="1:13" x14ac:dyDescent="0.25">
      <c r="A2230" s="1">
        <v>39092</v>
      </c>
      <c r="B2230" s="6">
        <v>10.18</v>
      </c>
      <c r="C2230" s="6">
        <v>5.5433430000000001</v>
      </c>
      <c r="D2230" s="6">
        <f>_xlfn.IFNA(VLOOKUP(A2230,'APIUX Dividends'!A:B,2,FALSE),0)*G2230</f>
        <v>0</v>
      </c>
      <c r="E2230" t="str">
        <f>IF(B2230&lt;0.8*MAX($B$3:B2230), "reinvest dividends","")</f>
        <v/>
      </c>
      <c r="F2230" s="4">
        <f t="shared" si="175"/>
        <v>1299.2404578748569</v>
      </c>
      <c r="G2230" s="4">
        <f t="shared" si="174"/>
        <v>962.4639076034648</v>
      </c>
      <c r="H2230" s="6">
        <f t="shared" si="171"/>
        <v>9797.8825794032709</v>
      </c>
      <c r="I2230" s="6">
        <f>SUM($D$3:D2230)</f>
        <v>3530.3176130895085</v>
      </c>
      <c r="K2230" s="6">
        <f t="shared" si="173"/>
        <v>13226.267861166043</v>
      </c>
      <c r="L2230" s="6">
        <f t="shared" si="172"/>
        <v>13328.200192492779</v>
      </c>
      <c r="M2230" s="6">
        <f>MAX($B$3:B2230)</f>
        <v>11.72</v>
      </c>
    </row>
    <row r="2231" spans="1:13" x14ac:dyDescent="0.25">
      <c r="A2231" s="1">
        <v>39093</v>
      </c>
      <c r="B2231" s="6">
        <v>10.17</v>
      </c>
      <c r="C2231" s="6">
        <v>5.5378959999999999</v>
      </c>
      <c r="D2231" s="6">
        <f>_xlfn.IFNA(VLOOKUP(A2231,'APIUX Dividends'!A:B,2,FALSE),0)*G2231</f>
        <v>0</v>
      </c>
      <c r="E2231" t="str">
        <f>IF(B2231&lt;0.8*MAX($B$3:B2231), "reinvest dividends","")</f>
        <v/>
      </c>
      <c r="F2231" s="4">
        <f t="shared" si="175"/>
        <v>1299.2404578748569</v>
      </c>
      <c r="G2231" s="4">
        <f t="shared" si="174"/>
        <v>962.4639076034648</v>
      </c>
      <c r="H2231" s="6">
        <f t="shared" si="171"/>
        <v>9788.2579403272375</v>
      </c>
      <c r="I2231" s="6">
        <f>SUM($D$3:D2231)</f>
        <v>3530.3176130895085</v>
      </c>
      <c r="K2231" s="6">
        <f t="shared" si="173"/>
        <v>13213.275456587295</v>
      </c>
      <c r="L2231" s="6">
        <f t="shared" si="172"/>
        <v>13318.575553416746</v>
      </c>
      <c r="M2231" s="6">
        <f>MAX($B$3:B2231)</f>
        <v>11.72</v>
      </c>
    </row>
    <row r="2232" spans="1:13" x14ac:dyDescent="0.25">
      <c r="A2232" s="1">
        <v>39094</v>
      </c>
      <c r="B2232" s="6">
        <v>10.17</v>
      </c>
      <c r="C2232" s="6">
        <v>5.5378959999999999</v>
      </c>
      <c r="D2232" s="6">
        <f>_xlfn.IFNA(VLOOKUP(A2232,'APIUX Dividends'!A:B,2,FALSE),0)*G2232</f>
        <v>0</v>
      </c>
      <c r="E2232" t="str">
        <f>IF(B2232&lt;0.8*MAX($B$3:B2232), "reinvest dividends","")</f>
        <v/>
      </c>
      <c r="F2232" s="4">
        <f t="shared" si="175"/>
        <v>1299.2404578748569</v>
      </c>
      <c r="G2232" s="4">
        <f t="shared" si="174"/>
        <v>962.4639076034648</v>
      </c>
      <c r="H2232" s="6">
        <f t="shared" si="171"/>
        <v>9788.2579403272375</v>
      </c>
      <c r="I2232" s="6">
        <f>SUM($D$3:D2232)</f>
        <v>3530.3176130895085</v>
      </c>
      <c r="K2232" s="6">
        <f t="shared" si="173"/>
        <v>13213.275456587295</v>
      </c>
      <c r="L2232" s="6">
        <f t="shared" si="172"/>
        <v>13318.575553416746</v>
      </c>
      <c r="M2232" s="6">
        <f>MAX($B$3:B2232)</f>
        <v>11.72</v>
      </c>
    </row>
    <row r="2233" spans="1:13" x14ac:dyDescent="0.25">
      <c r="A2233" s="1">
        <v>39098</v>
      </c>
      <c r="B2233" s="6">
        <v>10.17</v>
      </c>
      <c r="C2233" s="6">
        <v>5.5378959999999999</v>
      </c>
      <c r="D2233" s="6">
        <f>_xlfn.IFNA(VLOOKUP(A2233,'APIUX Dividends'!A:B,2,FALSE),0)*G2233</f>
        <v>0</v>
      </c>
      <c r="E2233" t="str">
        <f>IF(B2233&lt;0.8*MAX($B$3:B2233), "reinvest dividends","")</f>
        <v/>
      </c>
      <c r="F2233" s="4">
        <f t="shared" si="175"/>
        <v>1299.2404578748569</v>
      </c>
      <c r="G2233" s="4">
        <f t="shared" si="174"/>
        <v>962.4639076034648</v>
      </c>
      <c r="H2233" s="6">
        <f t="shared" si="171"/>
        <v>9788.2579403272375</v>
      </c>
      <c r="I2233" s="6">
        <f>SUM($D$3:D2233)</f>
        <v>3530.3176130895085</v>
      </c>
      <c r="K2233" s="6">
        <f t="shared" si="173"/>
        <v>13213.275456587295</v>
      </c>
      <c r="L2233" s="6">
        <f t="shared" si="172"/>
        <v>13318.575553416746</v>
      </c>
      <c r="M2233" s="6">
        <f>MAX($B$3:B2233)</f>
        <v>11.72</v>
      </c>
    </row>
    <row r="2234" spans="1:13" x14ac:dyDescent="0.25">
      <c r="A2234" s="1">
        <v>39099</v>
      </c>
      <c r="B2234" s="6">
        <v>10.16</v>
      </c>
      <c r="C2234" s="6">
        <v>5.5324520000000001</v>
      </c>
      <c r="D2234" s="6">
        <f>_xlfn.IFNA(VLOOKUP(A2234,'APIUX Dividends'!A:B,2,FALSE),0)*G2234</f>
        <v>0</v>
      </c>
      <c r="E2234" t="str">
        <f>IF(B2234&lt;0.8*MAX($B$3:B2234), "reinvest dividends","")</f>
        <v/>
      </c>
      <c r="F2234" s="4">
        <f t="shared" si="175"/>
        <v>1299.2404578748569</v>
      </c>
      <c r="G2234" s="4">
        <f t="shared" si="174"/>
        <v>962.4639076034648</v>
      </c>
      <c r="H2234" s="6">
        <f t="shared" si="171"/>
        <v>9778.6333012512023</v>
      </c>
      <c r="I2234" s="6">
        <f>SUM($D$3:D2234)</f>
        <v>3530.3176130895085</v>
      </c>
      <c r="K2234" s="6">
        <f t="shared" si="173"/>
        <v>13200.283052008546</v>
      </c>
      <c r="L2234" s="6">
        <f t="shared" si="172"/>
        <v>13308.95091434071</v>
      </c>
      <c r="M2234" s="6">
        <f>MAX($B$3:B2234)</f>
        <v>11.72</v>
      </c>
    </row>
    <row r="2235" spans="1:13" x14ac:dyDescent="0.25">
      <c r="A2235" s="1">
        <v>39100</v>
      </c>
      <c r="B2235" s="6">
        <v>10.17</v>
      </c>
      <c r="C2235" s="6">
        <v>5.5378959999999999</v>
      </c>
      <c r="D2235" s="6">
        <f>_xlfn.IFNA(VLOOKUP(A2235,'APIUX Dividends'!A:B,2,FALSE),0)*G2235</f>
        <v>0</v>
      </c>
      <c r="E2235" t="str">
        <f>IF(B2235&lt;0.8*MAX($B$3:B2235), "reinvest dividends","")</f>
        <v/>
      </c>
      <c r="F2235" s="4">
        <f t="shared" si="175"/>
        <v>1299.2404578748569</v>
      </c>
      <c r="G2235" s="4">
        <f t="shared" si="174"/>
        <v>962.4639076034648</v>
      </c>
      <c r="H2235" s="6">
        <f t="shared" si="171"/>
        <v>9788.2579403272375</v>
      </c>
      <c r="I2235" s="6">
        <f>SUM($D$3:D2235)</f>
        <v>3530.3176130895085</v>
      </c>
      <c r="K2235" s="6">
        <f t="shared" si="173"/>
        <v>13213.275456587295</v>
      </c>
      <c r="L2235" s="6">
        <f t="shared" si="172"/>
        <v>13318.575553416746</v>
      </c>
      <c r="M2235" s="6">
        <f>MAX($B$3:B2235)</f>
        <v>11.72</v>
      </c>
    </row>
    <row r="2236" spans="1:13" x14ac:dyDescent="0.25">
      <c r="A2236" s="1">
        <v>39101</v>
      </c>
      <c r="B2236" s="6">
        <v>10.16</v>
      </c>
      <c r="C2236" s="6">
        <v>5.5324520000000001</v>
      </c>
      <c r="D2236" s="6">
        <f>_xlfn.IFNA(VLOOKUP(A2236,'APIUX Dividends'!A:B,2,FALSE),0)*G2236</f>
        <v>0</v>
      </c>
      <c r="E2236" t="str">
        <f>IF(B2236&lt;0.8*MAX($B$3:B2236), "reinvest dividends","")</f>
        <v/>
      </c>
      <c r="F2236" s="4">
        <f t="shared" si="175"/>
        <v>1299.2404578748569</v>
      </c>
      <c r="G2236" s="4">
        <f t="shared" si="174"/>
        <v>962.4639076034648</v>
      </c>
      <c r="H2236" s="6">
        <f t="shared" si="171"/>
        <v>9778.6333012512023</v>
      </c>
      <c r="I2236" s="6">
        <f>SUM($D$3:D2236)</f>
        <v>3530.3176130895085</v>
      </c>
      <c r="K2236" s="6">
        <f t="shared" si="173"/>
        <v>13200.283052008546</v>
      </c>
      <c r="L2236" s="6">
        <f t="shared" si="172"/>
        <v>13308.95091434071</v>
      </c>
      <c r="M2236" s="6">
        <f>MAX($B$3:B2236)</f>
        <v>11.72</v>
      </c>
    </row>
    <row r="2237" spans="1:13" x14ac:dyDescent="0.25">
      <c r="A2237" s="1">
        <v>39104</v>
      </c>
      <c r="B2237" s="6">
        <v>10.17</v>
      </c>
      <c r="C2237" s="6">
        <v>5.5378959999999999</v>
      </c>
      <c r="D2237" s="6">
        <f>_xlfn.IFNA(VLOOKUP(A2237,'APIUX Dividends'!A:B,2,FALSE),0)*G2237</f>
        <v>0</v>
      </c>
      <c r="E2237" t="str">
        <f>IF(B2237&lt;0.8*MAX($B$3:B2237), "reinvest dividends","")</f>
        <v/>
      </c>
      <c r="F2237" s="4">
        <f t="shared" si="175"/>
        <v>1299.2404578748569</v>
      </c>
      <c r="G2237" s="4">
        <f t="shared" si="174"/>
        <v>962.4639076034648</v>
      </c>
      <c r="H2237" s="6">
        <f t="shared" si="171"/>
        <v>9788.2579403272375</v>
      </c>
      <c r="I2237" s="6">
        <f>SUM($D$3:D2237)</f>
        <v>3530.3176130895085</v>
      </c>
      <c r="K2237" s="6">
        <f t="shared" si="173"/>
        <v>13213.275456587295</v>
      </c>
      <c r="L2237" s="6">
        <f t="shared" si="172"/>
        <v>13318.575553416746</v>
      </c>
      <c r="M2237" s="6">
        <f>MAX($B$3:B2237)</f>
        <v>11.72</v>
      </c>
    </row>
    <row r="2238" spans="1:13" x14ac:dyDescent="0.25">
      <c r="A2238" s="1">
        <v>39105</v>
      </c>
      <c r="B2238" s="6">
        <v>10.16</v>
      </c>
      <c r="C2238" s="6">
        <v>5.5324520000000001</v>
      </c>
      <c r="D2238" s="6">
        <f>_xlfn.IFNA(VLOOKUP(A2238,'APIUX Dividends'!A:B,2,FALSE),0)*G2238</f>
        <v>0</v>
      </c>
      <c r="E2238" t="str">
        <f>IF(B2238&lt;0.8*MAX($B$3:B2238), "reinvest dividends","")</f>
        <v/>
      </c>
      <c r="F2238" s="4">
        <f t="shared" si="175"/>
        <v>1299.2404578748569</v>
      </c>
      <c r="G2238" s="4">
        <f t="shared" si="174"/>
        <v>962.4639076034648</v>
      </c>
      <c r="H2238" s="6">
        <f t="shared" si="171"/>
        <v>9778.6333012512023</v>
      </c>
      <c r="I2238" s="6">
        <f>SUM($D$3:D2238)</f>
        <v>3530.3176130895085</v>
      </c>
      <c r="K2238" s="6">
        <f t="shared" si="173"/>
        <v>13200.283052008546</v>
      </c>
      <c r="L2238" s="6">
        <f t="shared" si="172"/>
        <v>13308.95091434071</v>
      </c>
      <c r="M2238" s="6">
        <f>MAX($B$3:B2238)</f>
        <v>11.72</v>
      </c>
    </row>
    <row r="2239" spans="1:13" x14ac:dyDescent="0.25">
      <c r="A2239" s="1">
        <v>39106</v>
      </c>
      <c r="B2239" s="6">
        <v>10.16</v>
      </c>
      <c r="C2239" s="6">
        <v>5.5324520000000001</v>
      </c>
      <c r="D2239" s="6">
        <f>_xlfn.IFNA(VLOOKUP(A2239,'APIUX Dividends'!A:B,2,FALSE),0)*G2239</f>
        <v>0</v>
      </c>
      <c r="E2239" t="str">
        <f>IF(B2239&lt;0.8*MAX($B$3:B2239), "reinvest dividends","")</f>
        <v/>
      </c>
      <c r="F2239" s="4">
        <f t="shared" si="175"/>
        <v>1299.2404578748569</v>
      </c>
      <c r="G2239" s="4">
        <f t="shared" si="174"/>
        <v>962.4639076034648</v>
      </c>
      <c r="H2239" s="6">
        <f t="shared" si="171"/>
        <v>9778.6333012512023</v>
      </c>
      <c r="I2239" s="6">
        <f>SUM($D$3:D2239)</f>
        <v>3530.3176130895085</v>
      </c>
      <c r="K2239" s="6">
        <f t="shared" si="173"/>
        <v>13200.283052008546</v>
      </c>
      <c r="L2239" s="6">
        <f t="shared" si="172"/>
        <v>13308.95091434071</v>
      </c>
      <c r="M2239" s="6">
        <f>MAX($B$3:B2239)</f>
        <v>11.72</v>
      </c>
    </row>
    <row r="2240" spans="1:13" x14ac:dyDescent="0.25">
      <c r="A2240" s="1">
        <v>39107</v>
      </c>
      <c r="B2240" s="6">
        <v>10.15</v>
      </c>
      <c r="C2240" s="6">
        <v>5.5270060000000001</v>
      </c>
      <c r="D2240" s="6">
        <f>_xlfn.IFNA(VLOOKUP(A2240,'APIUX Dividends'!A:B,2,FALSE),0)*G2240</f>
        <v>0</v>
      </c>
      <c r="E2240" t="str">
        <f>IF(B2240&lt;0.8*MAX($B$3:B2240), "reinvest dividends","")</f>
        <v/>
      </c>
      <c r="F2240" s="4">
        <f t="shared" si="175"/>
        <v>1299.2404578748569</v>
      </c>
      <c r="G2240" s="4">
        <f t="shared" si="174"/>
        <v>962.4639076034648</v>
      </c>
      <c r="H2240" s="6">
        <f t="shared" si="171"/>
        <v>9769.0086621751689</v>
      </c>
      <c r="I2240" s="6">
        <f>SUM($D$3:D2240)</f>
        <v>3530.3176130895085</v>
      </c>
      <c r="K2240" s="6">
        <f t="shared" si="173"/>
        <v>13187.290647429798</v>
      </c>
      <c r="L2240" s="6">
        <f t="shared" si="172"/>
        <v>13299.326275264677</v>
      </c>
      <c r="M2240" s="6">
        <f>MAX($B$3:B2240)</f>
        <v>11.72</v>
      </c>
    </row>
    <row r="2241" spans="1:13" x14ac:dyDescent="0.25">
      <c r="A2241" s="1">
        <v>39108</v>
      </c>
      <c r="B2241" s="6">
        <v>10.16</v>
      </c>
      <c r="C2241" s="6">
        <v>5.5324520000000001</v>
      </c>
      <c r="D2241" s="6">
        <f>_xlfn.IFNA(VLOOKUP(A2241,'APIUX Dividends'!A:B,2,FALSE),0)*G2241</f>
        <v>0</v>
      </c>
      <c r="E2241" t="str">
        <f>IF(B2241&lt;0.8*MAX($B$3:B2241), "reinvest dividends","")</f>
        <v/>
      </c>
      <c r="F2241" s="4">
        <f t="shared" si="175"/>
        <v>1299.2404578748569</v>
      </c>
      <c r="G2241" s="4">
        <f t="shared" si="174"/>
        <v>962.4639076034648</v>
      </c>
      <c r="H2241" s="6">
        <f t="shared" si="171"/>
        <v>9778.6333012512023</v>
      </c>
      <c r="I2241" s="6">
        <f>SUM($D$3:D2241)</f>
        <v>3530.3176130895085</v>
      </c>
      <c r="K2241" s="6">
        <f t="shared" si="173"/>
        <v>13200.283052008546</v>
      </c>
      <c r="L2241" s="6">
        <f t="shared" si="172"/>
        <v>13308.95091434071</v>
      </c>
      <c r="M2241" s="6">
        <f>MAX($B$3:B2241)</f>
        <v>11.72</v>
      </c>
    </row>
    <row r="2242" spans="1:13" x14ac:dyDescent="0.25">
      <c r="A2242" s="1">
        <v>39111</v>
      </c>
      <c r="B2242" s="6">
        <v>10.16</v>
      </c>
      <c r="C2242" s="6">
        <v>5.5324520000000001</v>
      </c>
      <c r="D2242" s="6">
        <f>_xlfn.IFNA(VLOOKUP(A2242,'APIUX Dividends'!A:B,2,FALSE),0)*G2242</f>
        <v>0</v>
      </c>
      <c r="E2242" t="str">
        <f>IF(B2242&lt;0.8*MAX($B$3:B2242), "reinvest dividends","")</f>
        <v/>
      </c>
      <c r="F2242" s="4">
        <f t="shared" si="175"/>
        <v>1299.2404578748569</v>
      </c>
      <c r="G2242" s="4">
        <f t="shared" si="174"/>
        <v>962.4639076034648</v>
      </c>
      <c r="H2242" s="6">
        <f t="shared" si="171"/>
        <v>9778.6333012512023</v>
      </c>
      <c r="I2242" s="6">
        <f>SUM($D$3:D2242)</f>
        <v>3530.3176130895085</v>
      </c>
      <c r="K2242" s="6">
        <f t="shared" si="173"/>
        <v>13200.283052008546</v>
      </c>
      <c r="L2242" s="6">
        <f t="shared" si="172"/>
        <v>13308.95091434071</v>
      </c>
      <c r="M2242" s="6">
        <f>MAX($B$3:B2242)</f>
        <v>11.72</v>
      </c>
    </row>
    <row r="2243" spans="1:13" x14ac:dyDescent="0.25">
      <c r="A2243" s="1">
        <v>39112</v>
      </c>
      <c r="B2243" s="6">
        <v>10.17</v>
      </c>
      <c r="C2243" s="6">
        <v>5.5378959999999999</v>
      </c>
      <c r="D2243" s="6">
        <f>_xlfn.IFNA(VLOOKUP(A2243,'APIUX Dividends'!A:B,2,FALSE),0)*G2243</f>
        <v>0</v>
      </c>
      <c r="E2243" t="str">
        <f>IF(B2243&lt;0.8*MAX($B$3:B2243), "reinvest dividends","")</f>
        <v/>
      </c>
      <c r="F2243" s="4">
        <f t="shared" si="175"/>
        <v>1299.2404578748569</v>
      </c>
      <c r="G2243" s="4">
        <f t="shared" si="174"/>
        <v>962.4639076034648</v>
      </c>
      <c r="H2243" s="6">
        <f t="shared" ref="H2243:H2306" si="176">G2243*B2243</f>
        <v>9788.2579403272375</v>
      </c>
      <c r="I2243" s="6">
        <f>SUM($D$3:D2243)</f>
        <v>3530.3176130895085</v>
      </c>
      <c r="K2243" s="6">
        <f t="shared" si="173"/>
        <v>13213.275456587295</v>
      </c>
      <c r="L2243" s="6">
        <f t="shared" ref="L2243:L2306" si="177">I2243+H2243</f>
        <v>13318.575553416746</v>
      </c>
      <c r="M2243" s="6">
        <f>MAX($B$3:B2243)</f>
        <v>11.72</v>
      </c>
    </row>
    <row r="2244" spans="1:13" x14ac:dyDescent="0.25">
      <c r="A2244" s="1">
        <v>39113</v>
      </c>
      <c r="B2244" s="6">
        <v>10.18</v>
      </c>
      <c r="C2244" s="6">
        <v>5.5433430000000001</v>
      </c>
      <c r="D2244" s="6">
        <f>_xlfn.IFNA(VLOOKUP(A2244,'APIUX Dividends'!A:B,2,FALSE),0)*G2244</f>
        <v>0</v>
      </c>
      <c r="E2244" t="str">
        <f>IF(B2244&lt;0.8*MAX($B$3:B2244), "reinvest dividends","")</f>
        <v/>
      </c>
      <c r="F2244" s="4">
        <f t="shared" si="175"/>
        <v>1299.2404578748569</v>
      </c>
      <c r="G2244" s="4">
        <f t="shared" si="174"/>
        <v>962.4639076034648</v>
      </c>
      <c r="H2244" s="6">
        <f t="shared" si="176"/>
        <v>9797.8825794032709</v>
      </c>
      <c r="I2244" s="6">
        <f>SUM($D$3:D2244)</f>
        <v>3530.3176130895085</v>
      </c>
      <c r="K2244" s="6">
        <f t="shared" ref="K2244:K2307" si="178">F2244*B2244</f>
        <v>13226.267861166043</v>
      </c>
      <c r="L2244" s="6">
        <f t="shared" si="177"/>
        <v>13328.200192492779</v>
      </c>
      <c r="M2244" s="6">
        <f>MAX($B$3:B2244)</f>
        <v>11.72</v>
      </c>
    </row>
    <row r="2245" spans="1:13" x14ac:dyDescent="0.25">
      <c r="A2245" s="1">
        <v>39114</v>
      </c>
      <c r="B2245" s="6">
        <v>10.17</v>
      </c>
      <c r="C2245" s="6">
        <v>5.5378959999999999</v>
      </c>
      <c r="D2245" s="6">
        <f>_xlfn.IFNA(VLOOKUP(A2245,'APIUX Dividends'!A:B,2,FALSE),0)*G2245</f>
        <v>0</v>
      </c>
      <c r="E2245" t="str">
        <f>IF(B2245&lt;0.8*MAX($B$3:B2245), "reinvest dividends","")</f>
        <v/>
      </c>
      <c r="F2245" s="4">
        <f t="shared" si="175"/>
        <v>1299.2404578748569</v>
      </c>
      <c r="G2245" s="4">
        <f t="shared" ref="G2245:G2308" si="179">G2244</f>
        <v>962.4639076034648</v>
      </c>
      <c r="H2245" s="6">
        <f t="shared" si="176"/>
        <v>9788.2579403272375</v>
      </c>
      <c r="I2245" s="6">
        <f>SUM($D$3:D2245)</f>
        <v>3530.3176130895085</v>
      </c>
      <c r="K2245" s="6">
        <f t="shared" si="178"/>
        <v>13213.275456587295</v>
      </c>
      <c r="L2245" s="6">
        <f t="shared" si="177"/>
        <v>13318.575553416746</v>
      </c>
      <c r="M2245" s="6">
        <f>MAX($B$3:B2245)</f>
        <v>11.72</v>
      </c>
    </row>
    <row r="2246" spans="1:13" x14ac:dyDescent="0.25">
      <c r="A2246" s="1">
        <v>39115</v>
      </c>
      <c r="B2246" s="6">
        <v>10.18</v>
      </c>
      <c r="C2246" s="6">
        <v>5.5433430000000001</v>
      </c>
      <c r="D2246" s="6">
        <f>_xlfn.IFNA(VLOOKUP(A2246,'APIUX Dividends'!A:B,2,FALSE),0)*G2246</f>
        <v>0</v>
      </c>
      <c r="E2246" t="str">
        <f>IF(B2246&lt;0.8*MAX($B$3:B2246), "reinvest dividends","")</f>
        <v/>
      </c>
      <c r="F2246" s="4">
        <f t="shared" si="175"/>
        <v>1299.2404578748569</v>
      </c>
      <c r="G2246" s="4">
        <f t="shared" si="179"/>
        <v>962.4639076034648</v>
      </c>
      <c r="H2246" s="6">
        <f t="shared" si="176"/>
        <v>9797.8825794032709</v>
      </c>
      <c r="I2246" s="6">
        <f>SUM($D$3:D2246)</f>
        <v>3530.3176130895085</v>
      </c>
      <c r="K2246" s="6">
        <f t="shared" si="178"/>
        <v>13226.267861166043</v>
      </c>
      <c r="L2246" s="6">
        <f t="shared" si="177"/>
        <v>13328.200192492779</v>
      </c>
      <c r="M2246" s="6">
        <f>MAX($B$3:B2246)</f>
        <v>11.72</v>
      </c>
    </row>
    <row r="2247" spans="1:13" x14ac:dyDescent="0.25">
      <c r="A2247" s="1">
        <v>39118</v>
      </c>
      <c r="B2247" s="6">
        <v>10.19</v>
      </c>
      <c r="C2247" s="6">
        <v>5.5487890000000002</v>
      </c>
      <c r="D2247" s="6">
        <f>_xlfn.IFNA(VLOOKUP(A2247,'APIUX Dividends'!A:B,2,FALSE),0)*G2247</f>
        <v>0</v>
      </c>
      <c r="E2247" t="str">
        <f>IF(B2247&lt;0.8*MAX($B$3:B2247), "reinvest dividends","")</f>
        <v/>
      </c>
      <c r="F2247" s="4">
        <f t="shared" si="175"/>
        <v>1299.2404578748569</v>
      </c>
      <c r="G2247" s="4">
        <f t="shared" si="179"/>
        <v>962.4639076034648</v>
      </c>
      <c r="H2247" s="6">
        <f t="shared" si="176"/>
        <v>9807.5072184793062</v>
      </c>
      <c r="I2247" s="6">
        <f>SUM($D$3:D2247)</f>
        <v>3530.3176130895085</v>
      </c>
      <c r="K2247" s="6">
        <f t="shared" si="178"/>
        <v>13239.260265744791</v>
      </c>
      <c r="L2247" s="6">
        <f t="shared" si="177"/>
        <v>13337.824831568814</v>
      </c>
      <c r="M2247" s="6">
        <f>MAX($B$3:B2247)</f>
        <v>11.72</v>
      </c>
    </row>
    <row r="2248" spans="1:13" x14ac:dyDescent="0.25">
      <c r="A2248" s="1">
        <v>39119</v>
      </c>
      <c r="B2248" s="6">
        <v>10.199999999999999</v>
      </c>
      <c r="C2248" s="6">
        <v>5.5542309999999997</v>
      </c>
      <c r="D2248" s="6">
        <f>_xlfn.IFNA(VLOOKUP(A2248,'APIUX Dividends'!A:B,2,FALSE),0)*G2248</f>
        <v>0</v>
      </c>
      <c r="E2248" t="str">
        <f>IF(B2248&lt;0.8*MAX($B$3:B2248), "reinvest dividends","")</f>
        <v/>
      </c>
      <c r="F2248" s="4">
        <f t="shared" si="175"/>
        <v>1299.2404578748569</v>
      </c>
      <c r="G2248" s="4">
        <f t="shared" si="179"/>
        <v>962.4639076034648</v>
      </c>
      <c r="H2248" s="6">
        <f t="shared" si="176"/>
        <v>9817.1318575553396</v>
      </c>
      <c r="I2248" s="6">
        <f>SUM($D$3:D2248)</f>
        <v>3530.3176130895085</v>
      </c>
      <c r="K2248" s="6">
        <f t="shared" si="178"/>
        <v>13252.25267032354</v>
      </c>
      <c r="L2248" s="6">
        <f t="shared" si="177"/>
        <v>13347.449470644848</v>
      </c>
      <c r="M2248" s="6">
        <f>MAX($B$3:B2248)</f>
        <v>11.72</v>
      </c>
    </row>
    <row r="2249" spans="1:13" x14ac:dyDescent="0.25">
      <c r="A2249" s="1">
        <v>39120</v>
      </c>
      <c r="B2249" s="6">
        <v>10.199999999999999</v>
      </c>
      <c r="C2249" s="6">
        <v>5.5542309999999997</v>
      </c>
      <c r="D2249" s="6">
        <f>_xlfn.IFNA(VLOOKUP(A2249,'APIUX Dividends'!A:B,2,FALSE),0)*G2249</f>
        <v>0</v>
      </c>
      <c r="E2249" t="str">
        <f>IF(B2249&lt;0.8*MAX($B$3:B2249), "reinvest dividends","")</f>
        <v/>
      </c>
      <c r="F2249" s="4">
        <f t="shared" si="175"/>
        <v>1299.2404578748569</v>
      </c>
      <c r="G2249" s="4">
        <f t="shared" si="179"/>
        <v>962.4639076034648</v>
      </c>
      <c r="H2249" s="6">
        <f t="shared" si="176"/>
        <v>9817.1318575553396</v>
      </c>
      <c r="I2249" s="6">
        <f>SUM($D$3:D2249)</f>
        <v>3530.3176130895085</v>
      </c>
      <c r="K2249" s="6">
        <f t="shared" si="178"/>
        <v>13252.25267032354</v>
      </c>
      <c r="L2249" s="6">
        <f t="shared" si="177"/>
        <v>13347.449470644848</v>
      </c>
      <c r="M2249" s="6">
        <f>MAX($B$3:B2249)</f>
        <v>11.72</v>
      </c>
    </row>
    <row r="2250" spans="1:13" x14ac:dyDescent="0.25">
      <c r="A2250" s="1">
        <v>39121</v>
      </c>
      <c r="B2250" s="6">
        <v>10.199999999999999</v>
      </c>
      <c r="C2250" s="6">
        <v>5.5542309999999997</v>
      </c>
      <c r="D2250" s="6">
        <f>_xlfn.IFNA(VLOOKUP(A2250,'APIUX Dividends'!A:B,2,FALSE),0)*G2250</f>
        <v>0</v>
      </c>
      <c r="E2250" t="str">
        <f>IF(B2250&lt;0.8*MAX($B$3:B2250), "reinvest dividends","")</f>
        <v/>
      </c>
      <c r="F2250" s="4">
        <f t="shared" si="175"/>
        <v>1299.2404578748569</v>
      </c>
      <c r="G2250" s="4">
        <f t="shared" si="179"/>
        <v>962.4639076034648</v>
      </c>
      <c r="H2250" s="6">
        <f t="shared" si="176"/>
        <v>9817.1318575553396</v>
      </c>
      <c r="I2250" s="6">
        <f>SUM($D$3:D2250)</f>
        <v>3530.3176130895085</v>
      </c>
      <c r="K2250" s="6">
        <f t="shared" si="178"/>
        <v>13252.25267032354</v>
      </c>
      <c r="L2250" s="6">
        <f t="shared" si="177"/>
        <v>13347.449470644848</v>
      </c>
      <c r="M2250" s="6">
        <f>MAX($B$3:B2250)</f>
        <v>11.72</v>
      </c>
    </row>
    <row r="2251" spans="1:13" x14ac:dyDescent="0.25">
      <c r="A2251" s="1">
        <v>39122</v>
      </c>
      <c r="B2251" s="6">
        <v>10.18</v>
      </c>
      <c r="C2251" s="6">
        <v>5.5433430000000001</v>
      </c>
      <c r="D2251" s="6">
        <f>_xlfn.IFNA(VLOOKUP(A2251,'APIUX Dividends'!A:B,2,FALSE),0)*G2251</f>
        <v>0</v>
      </c>
      <c r="E2251" t="str">
        <f>IF(B2251&lt;0.8*MAX($B$3:B2251), "reinvest dividends","")</f>
        <v/>
      </c>
      <c r="F2251" s="4">
        <f t="shared" si="175"/>
        <v>1299.2404578748569</v>
      </c>
      <c r="G2251" s="4">
        <f t="shared" si="179"/>
        <v>962.4639076034648</v>
      </c>
      <c r="H2251" s="6">
        <f t="shared" si="176"/>
        <v>9797.8825794032709</v>
      </c>
      <c r="I2251" s="6">
        <f>SUM($D$3:D2251)</f>
        <v>3530.3176130895085</v>
      </c>
      <c r="K2251" s="6">
        <f t="shared" si="178"/>
        <v>13226.267861166043</v>
      </c>
      <c r="L2251" s="6">
        <f t="shared" si="177"/>
        <v>13328.200192492779</v>
      </c>
      <c r="M2251" s="6">
        <f>MAX($B$3:B2251)</f>
        <v>11.72</v>
      </c>
    </row>
    <row r="2252" spans="1:13" x14ac:dyDescent="0.25">
      <c r="A2252" s="1">
        <v>39125</v>
      </c>
      <c r="B2252" s="6">
        <v>10.17</v>
      </c>
      <c r="C2252" s="6">
        <v>5.5378959999999999</v>
      </c>
      <c r="D2252" s="6">
        <f>_xlfn.IFNA(VLOOKUP(A2252,'APIUX Dividends'!A:B,2,FALSE),0)*G2252</f>
        <v>0</v>
      </c>
      <c r="E2252" t="str">
        <f>IF(B2252&lt;0.8*MAX($B$3:B2252), "reinvest dividends","")</f>
        <v/>
      </c>
      <c r="F2252" s="4">
        <f t="shared" si="175"/>
        <v>1299.2404578748569</v>
      </c>
      <c r="G2252" s="4">
        <f t="shared" si="179"/>
        <v>962.4639076034648</v>
      </c>
      <c r="H2252" s="6">
        <f t="shared" si="176"/>
        <v>9788.2579403272375</v>
      </c>
      <c r="I2252" s="6">
        <f>SUM($D$3:D2252)</f>
        <v>3530.3176130895085</v>
      </c>
      <c r="K2252" s="6">
        <f t="shared" si="178"/>
        <v>13213.275456587295</v>
      </c>
      <c r="L2252" s="6">
        <f t="shared" si="177"/>
        <v>13318.575553416746</v>
      </c>
      <c r="M2252" s="6">
        <f>MAX($B$3:B2252)</f>
        <v>11.72</v>
      </c>
    </row>
    <row r="2253" spans="1:13" x14ac:dyDescent="0.25">
      <c r="A2253" s="1">
        <v>39126</v>
      </c>
      <c r="B2253" s="6">
        <v>10.19</v>
      </c>
      <c r="C2253" s="6">
        <v>5.5487890000000002</v>
      </c>
      <c r="D2253" s="6">
        <f>_xlfn.IFNA(VLOOKUP(A2253,'APIUX Dividends'!A:B,2,FALSE),0)*G2253</f>
        <v>0</v>
      </c>
      <c r="E2253" t="str">
        <f>IF(B2253&lt;0.8*MAX($B$3:B2253), "reinvest dividends","")</f>
        <v/>
      </c>
      <c r="F2253" s="4">
        <f t="shared" si="175"/>
        <v>1299.2404578748569</v>
      </c>
      <c r="G2253" s="4">
        <f t="shared" si="179"/>
        <v>962.4639076034648</v>
      </c>
      <c r="H2253" s="6">
        <f t="shared" si="176"/>
        <v>9807.5072184793062</v>
      </c>
      <c r="I2253" s="6">
        <f>SUM($D$3:D2253)</f>
        <v>3530.3176130895085</v>
      </c>
      <c r="K2253" s="6">
        <f t="shared" si="178"/>
        <v>13239.260265744791</v>
      </c>
      <c r="L2253" s="6">
        <f t="shared" si="177"/>
        <v>13337.824831568814</v>
      </c>
      <c r="M2253" s="6">
        <f>MAX($B$3:B2253)</f>
        <v>11.72</v>
      </c>
    </row>
    <row r="2254" spans="1:13" x14ac:dyDescent="0.25">
      <c r="A2254" s="1">
        <v>39127</v>
      </c>
      <c r="B2254" s="6">
        <v>10.210000000000001</v>
      </c>
      <c r="C2254" s="6">
        <v>5.559679</v>
      </c>
      <c r="D2254" s="6">
        <f>_xlfn.IFNA(VLOOKUP(A2254,'APIUX Dividends'!A:B,2,FALSE),0)*G2254</f>
        <v>0</v>
      </c>
      <c r="E2254" t="str">
        <f>IF(B2254&lt;0.8*MAX($B$3:B2254), "reinvest dividends","")</f>
        <v/>
      </c>
      <c r="F2254" s="4">
        <f t="shared" si="175"/>
        <v>1299.2404578748569</v>
      </c>
      <c r="G2254" s="4">
        <f t="shared" si="179"/>
        <v>962.4639076034648</v>
      </c>
      <c r="H2254" s="6">
        <f t="shared" si="176"/>
        <v>9826.7564966313766</v>
      </c>
      <c r="I2254" s="6">
        <f>SUM($D$3:D2254)</f>
        <v>3530.3176130895085</v>
      </c>
      <c r="K2254" s="6">
        <f t="shared" si="178"/>
        <v>13265.24507490229</v>
      </c>
      <c r="L2254" s="6">
        <f t="shared" si="177"/>
        <v>13357.074109720885</v>
      </c>
      <c r="M2254" s="6">
        <f>MAX($B$3:B2254)</f>
        <v>11.72</v>
      </c>
    </row>
    <row r="2255" spans="1:13" x14ac:dyDescent="0.25">
      <c r="A2255" s="1">
        <v>39128</v>
      </c>
      <c r="B2255" s="6">
        <v>10.220000000000001</v>
      </c>
      <c r="C2255" s="6">
        <v>5.565124</v>
      </c>
      <c r="D2255" s="6">
        <f>_xlfn.IFNA(VLOOKUP(A2255,'APIUX Dividends'!A:B,2,FALSE),0)*G2255</f>
        <v>0</v>
      </c>
      <c r="E2255" t="str">
        <f>IF(B2255&lt;0.8*MAX($B$3:B2255), "reinvest dividends","")</f>
        <v/>
      </c>
      <c r="F2255" s="4">
        <f t="shared" si="175"/>
        <v>1299.2404578748569</v>
      </c>
      <c r="G2255" s="4">
        <f t="shared" si="179"/>
        <v>962.4639076034648</v>
      </c>
      <c r="H2255" s="6">
        <f t="shared" si="176"/>
        <v>9836.3811357074101</v>
      </c>
      <c r="I2255" s="6">
        <f>SUM($D$3:D2255)</f>
        <v>3530.3176130895085</v>
      </c>
      <c r="K2255" s="6">
        <f t="shared" si="178"/>
        <v>13278.237479481038</v>
      </c>
      <c r="L2255" s="6">
        <f t="shared" si="177"/>
        <v>13366.698748796918</v>
      </c>
      <c r="M2255" s="6">
        <f>MAX($B$3:B2255)</f>
        <v>11.72</v>
      </c>
    </row>
    <row r="2256" spans="1:13" x14ac:dyDescent="0.25">
      <c r="A2256" s="1">
        <v>39129</v>
      </c>
      <c r="B2256" s="6">
        <v>10.220000000000001</v>
      </c>
      <c r="C2256" s="6">
        <v>5.565124</v>
      </c>
      <c r="D2256" s="6">
        <f>_xlfn.IFNA(VLOOKUP(A2256,'APIUX Dividends'!A:B,2,FALSE),0)*G2256</f>
        <v>0</v>
      </c>
      <c r="E2256" t="str">
        <f>IF(B2256&lt;0.8*MAX($B$3:B2256), "reinvest dividends","")</f>
        <v/>
      </c>
      <c r="F2256" s="4">
        <f t="shared" si="175"/>
        <v>1299.2404578748569</v>
      </c>
      <c r="G2256" s="4">
        <f t="shared" si="179"/>
        <v>962.4639076034648</v>
      </c>
      <c r="H2256" s="6">
        <f t="shared" si="176"/>
        <v>9836.3811357074101</v>
      </c>
      <c r="I2256" s="6">
        <f>SUM($D$3:D2256)</f>
        <v>3530.3176130895085</v>
      </c>
      <c r="K2256" s="6">
        <f t="shared" si="178"/>
        <v>13278.237479481038</v>
      </c>
      <c r="L2256" s="6">
        <f t="shared" si="177"/>
        <v>13366.698748796918</v>
      </c>
      <c r="M2256" s="6">
        <f>MAX($B$3:B2256)</f>
        <v>11.72</v>
      </c>
    </row>
    <row r="2257" spans="1:13" x14ac:dyDescent="0.25">
      <c r="A2257" s="1">
        <v>39133</v>
      </c>
      <c r="B2257" s="6">
        <v>10.23</v>
      </c>
      <c r="C2257" s="6">
        <v>5.5705679999999997</v>
      </c>
      <c r="D2257" s="6">
        <f>_xlfn.IFNA(VLOOKUP(A2257,'APIUX Dividends'!A:B,2,FALSE),0)*G2257</f>
        <v>0</v>
      </c>
      <c r="E2257" t="str">
        <f>IF(B2257&lt;0.8*MAX($B$3:B2257), "reinvest dividends","")</f>
        <v/>
      </c>
      <c r="F2257" s="4">
        <f t="shared" si="175"/>
        <v>1299.2404578748569</v>
      </c>
      <c r="G2257" s="4">
        <f t="shared" si="179"/>
        <v>962.4639076034648</v>
      </c>
      <c r="H2257" s="6">
        <f t="shared" si="176"/>
        <v>9846.0057747834453</v>
      </c>
      <c r="I2257" s="6">
        <f>SUM($D$3:D2257)</f>
        <v>3530.3176130895085</v>
      </c>
      <c r="K2257" s="6">
        <f t="shared" si="178"/>
        <v>13291.229884059787</v>
      </c>
      <c r="L2257" s="6">
        <f t="shared" si="177"/>
        <v>13376.323387872953</v>
      </c>
      <c r="M2257" s="6">
        <f>MAX($B$3:B2257)</f>
        <v>11.72</v>
      </c>
    </row>
    <row r="2258" spans="1:13" x14ac:dyDescent="0.25">
      <c r="A2258" s="1">
        <v>39134</v>
      </c>
      <c r="B2258" s="6">
        <v>10.220000000000001</v>
      </c>
      <c r="C2258" s="6">
        <v>5.565124</v>
      </c>
      <c r="D2258" s="6">
        <f>_xlfn.IFNA(VLOOKUP(A2258,'APIUX Dividends'!A:B,2,FALSE),0)*G2258</f>
        <v>0</v>
      </c>
      <c r="E2258" t="str">
        <f>IF(B2258&lt;0.8*MAX($B$3:B2258), "reinvest dividends","")</f>
        <v/>
      </c>
      <c r="F2258" s="4">
        <f t="shared" si="175"/>
        <v>1299.2404578748569</v>
      </c>
      <c r="G2258" s="4">
        <f t="shared" si="179"/>
        <v>962.4639076034648</v>
      </c>
      <c r="H2258" s="6">
        <f t="shared" si="176"/>
        <v>9836.3811357074101</v>
      </c>
      <c r="I2258" s="6">
        <f>SUM($D$3:D2258)</f>
        <v>3530.3176130895085</v>
      </c>
      <c r="K2258" s="6">
        <f t="shared" si="178"/>
        <v>13278.237479481038</v>
      </c>
      <c r="L2258" s="6">
        <f t="shared" si="177"/>
        <v>13366.698748796918</v>
      </c>
      <c r="M2258" s="6">
        <f>MAX($B$3:B2258)</f>
        <v>11.72</v>
      </c>
    </row>
    <row r="2259" spans="1:13" x14ac:dyDescent="0.25">
      <c r="A2259" s="1">
        <v>39135</v>
      </c>
      <c r="B2259" s="6">
        <v>10.210000000000001</v>
      </c>
      <c r="C2259" s="6">
        <v>5.559679</v>
      </c>
      <c r="D2259" s="6">
        <f>_xlfn.IFNA(VLOOKUP(A2259,'APIUX Dividends'!A:B,2,FALSE),0)*G2259</f>
        <v>0</v>
      </c>
      <c r="E2259" t="str">
        <f>IF(B2259&lt;0.8*MAX($B$3:B2259), "reinvest dividends","")</f>
        <v/>
      </c>
      <c r="F2259" s="4">
        <f t="shared" si="175"/>
        <v>1299.2404578748569</v>
      </c>
      <c r="G2259" s="4">
        <f t="shared" si="179"/>
        <v>962.4639076034648</v>
      </c>
      <c r="H2259" s="6">
        <f t="shared" si="176"/>
        <v>9826.7564966313766</v>
      </c>
      <c r="I2259" s="6">
        <f>SUM($D$3:D2259)</f>
        <v>3530.3176130895085</v>
      </c>
      <c r="K2259" s="6">
        <f t="shared" si="178"/>
        <v>13265.24507490229</v>
      </c>
      <c r="L2259" s="6">
        <f t="shared" si="177"/>
        <v>13357.074109720885</v>
      </c>
      <c r="M2259" s="6">
        <f>MAX($B$3:B2259)</f>
        <v>11.72</v>
      </c>
    </row>
    <row r="2260" spans="1:13" x14ac:dyDescent="0.25">
      <c r="A2260" s="1">
        <v>39136</v>
      </c>
      <c r="B2260" s="6">
        <v>10.220000000000001</v>
      </c>
      <c r="C2260" s="6">
        <v>5.565124</v>
      </c>
      <c r="D2260" s="6">
        <f>_xlfn.IFNA(VLOOKUP(A2260,'APIUX Dividends'!A:B,2,FALSE),0)*G2260</f>
        <v>0</v>
      </c>
      <c r="E2260" t="str">
        <f>IF(B2260&lt;0.8*MAX($B$3:B2260), "reinvest dividends","")</f>
        <v/>
      </c>
      <c r="F2260" s="4">
        <f t="shared" ref="F2260:F2323" si="180">F2259+(D2260/B2260)</f>
        <v>1299.2404578748569</v>
      </c>
      <c r="G2260" s="4">
        <f t="shared" si="179"/>
        <v>962.4639076034648</v>
      </c>
      <c r="H2260" s="6">
        <f t="shared" si="176"/>
        <v>9836.3811357074101</v>
      </c>
      <c r="I2260" s="6">
        <f>SUM($D$3:D2260)</f>
        <v>3530.3176130895085</v>
      </c>
      <c r="K2260" s="6">
        <f t="shared" si="178"/>
        <v>13278.237479481038</v>
      </c>
      <c r="L2260" s="6">
        <f t="shared" si="177"/>
        <v>13366.698748796918</v>
      </c>
      <c r="M2260" s="6">
        <f>MAX($B$3:B2260)</f>
        <v>11.72</v>
      </c>
    </row>
    <row r="2261" spans="1:13" x14ac:dyDescent="0.25">
      <c r="A2261" s="1">
        <v>39139</v>
      </c>
      <c r="B2261" s="6">
        <v>10.23</v>
      </c>
      <c r="C2261" s="6">
        <v>5.5705679999999997</v>
      </c>
      <c r="D2261" s="6">
        <f>_xlfn.IFNA(VLOOKUP(A2261,'APIUX Dividends'!A:B,2,FALSE),0)*G2261</f>
        <v>0</v>
      </c>
      <c r="E2261" t="str">
        <f>IF(B2261&lt;0.8*MAX($B$3:B2261), "reinvest dividends","")</f>
        <v/>
      </c>
      <c r="F2261" s="4">
        <f t="shared" si="180"/>
        <v>1299.2404578748569</v>
      </c>
      <c r="G2261" s="4">
        <f t="shared" si="179"/>
        <v>962.4639076034648</v>
      </c>
      <c r="H2261" s="6">
        <f t="shared" si="176"/>
        <v>9846.0057747834453</v>
      </c>
      <c r="I2261" s="6">
        <f>SUM($D$3:D2261)</f>
        <v>3530.3176130895085</v>
      </c>
      <c r="K2261" s="6">
        <f t="shared" si="178"/>
        <v>13291.229884059787</v>
      </c>
      <c r="L2261" s="6">
        <f t="shared" si="177"/>
        <v>13376.323387872953</v>
      </c>
      <c r="M2261" s="6">
        <f>MAX($B$3:B2261)</f>
        <v>11.72</v>
      </c>
    </row>
    <row r="2262" spans="1:13" x14ac:dyDescent="0.25">
      <c r="A2262" s="1">
        <v>39140</v>
      </c>
      <c r="B2262" s="6">
        <v>10.199999999999999</v>
      </c>
      <c r="C2262" s="6">
        <v>5.5542309999999997</v>
      </c>
      <c r="D2262" s="6">
        <f>_xlfn.IFNA(VLOOKUP(A2262,'APIUX Dividends'!A:B,2,FALSE),0)*G2262</f>
        <v>0</v>
      </c>
      <c r="E2262" t="str">
        <f>IF(B2262&lt;0.8*MAX($B$3:B2262), "reinvest dividends","")</f>
        <v/>
      </c>
      <c r="F2262" s="4">
        <f t="shared" si="180"/>
        <v>1299.2404578748569</v>
      </c>
      <c r="G2262" s="4">
        <f t="shared" si="179"/>
        <v>962.4639076034648</v>
      </c>
      <c r="H2262" s="6">
        <f t="shared" si="176"/>
        <v>9817.1318575553396</v>
      </c>
      <c r="I2262" s="6">
        <f>SUM($D$3:D2262)</f>
        <v>3530.3176130895085</v>
      </c>
      <c r="K2262" s="6">
        <f t="shared" si="178"/>
        <v>13252.25267032354</v>
      </c>
      <c r="L2262" s="6">
        <f t="shared" si="177"/>
        <v>13347.449470644848</v>
      </c>
      <c r="M2262" s="6">
        <f>MAX($B$3:B2262)</f>
        <v>11.72</v>
      </c>
    </row>
    <row r="2263" spans="1:13" x14ac:dyDescent="0.25">
      <c r="A2263" s="1">
        <v>39141</v>
      </c>
      <c r="B2263" s="6">
        <v>10.199999999999999</v>
      </c>
      <c r="C2263" s="6">
        <v>5.5542309999999997</v>
      </c>
      <c r="D2263" s="6">
        <f>_xlfn.IFNA(VLOOKUP(A2263,'APIUX Dividends'!A:B,2,FALSE),0)*G2263</f>
        <v>0</v>
      </c>
      <c r="E2263" t="str">
        <f>IF(B2263&lt;0.8*MAX($B$3:B2263), "reinvest dividends","")</f>
        <v/>
      </c>
      <c r="F2263" s="4">
        <f t="shared" si="180"/>
        <v>1299.2404578748569</v>
      </c>
      <c r="G2263" s="4">
        <f t="shared" si="179"/>
        <v>962.4639076034648</v>
      </c>
      <c r="H2263" s="6">
        <f t="shared" si="176"/>
        <v>9817.1318575553396</v>
      </c>
      <c r="I2263" s="6">
        <f>SUM($D$3:D2263)</f>
        <v>3530.3176130895085</v>
      </c>
      <c r="K2263" s="6">
        <f t="shared" si="178"/>
        <v>13252.25267032354</v>
      </c>
      <c r="L2263" s="6">
        <f t="shared" si="177"/>
        <v>13347.449470644848</v>
      </c>
      <c r="M2263" s="6">
        <f>MAX($B$3:B2263)</f>
        <v>11.72</v>
      </c>
    </row>
    <row r="2264" spans="1:13" x14ac:dyDescent="0.25">
      <c r="A2264" s="1">
        <v>39142</v>
      </c>
      <c r="B2264" s="6">
        <v>10.19</v>
      </c>
      <c r="C2264" s="6">
        <v>5.5487890000000002</v>
      </c>
      <c r="D2264" s="6">
        <f>_xlfn.IFNA(VLOOKUP(A2264,'APIUX Dividends'!A:B,2,FALSE),0)*G2264</f>
        <v>0</v>
      </c>
      <c r="E2264" t="str">
        <f>IF(B2264&lt;0.8*MAX($B$3:B2264), "reinvest dividends","")</f>
        <v/>
      </c>
      <c r="F2264" s="4">
        <f t="shared" si="180"/>
        <v>1299.2404578748569</v>
      </c>
      <c r="G2264" s="4">
        <f t="shared" si="179"/>
        <v>962.4639076034648</v>
      </c>
      <c r="H2264" s="6">
        <f t="shared" si="176"/>
        <v>9807.5072184793062</v>
      </c>
      <c r="I2264" s="6">
        <f>SUM($D$3:D2264)</f>
        <v>3530.3176130895085</v>
      </c>
      <c r="K2264" s="6">
        <f t="shared" si="178"/>
        <v>13239.260265744791</v>
      </c>
      <c r="L2264" s="6">
        <f t="shared" si="177"/>
        <v>13337.824831568814</v>
      </c>
      <c r="M2264" s="6">
        <f>MAX($B$3:B2264)</f>
        <v>11.72</v>
      </c>
    </row>
    <row r="2265" spans="1:13" x14ac:dyDescent="0.25">
      <c r="A2265" s="1">
        <v>39143</v>
      </c>
      <c r="B2265" s="6">
        <v>10.18</v>
      </c>
      <c r="C2265" s="6">
        <v>5.5433430000000001</v>
      </c>
      <c r="D2265" s="6">
        <f>_xlfn.IFNA(VLOOKUP(A2265,'APIUX Dividends'!A:B,2,FALSE),0)*G2265</f>
        <v>0</v>
      </c>
      <c r="E2265" t="str">
        <f>IF(B2265&lt;0.8*MAX($B$3:B2265), "reinvest dividends","")</f>
        <v/>
      </c>
      <c r="F2265" s="4">
        <f t="shared" si="180"/>
        <v>1299.2404578748569</v>
      </c>
      <c r="G2265" s="4">
        <f t="shared" si="179"/>
        <v>962.4639076034648</v>
      </c>
      <c r="H2265" s="6">
        <f t="shared" si="176"/>
        <v>9797.8825794032709</v>
      </c>
      <c r="I2265" s="6">
        <f>SUM($D$3:D2265)</f>
        <v>3530.3176130895085</v>
      </c>
      <c r="K2265" s="6">
        <f t="shared" si="178"/>
        <v>13226.267861166043</v>
      </c>
      <c r="L2265" s="6">
        <f t="shared" si="177"/>
        <v>13328.200192492779</v>
      </c>
      <c r="M2265" s="6">
        <f>MAX($B$3:B2265)</f>
        <v>11.72</v>
      </c>
    </row>
    <row r="2266" spans="1:13" x14ac:dyDescent="0.25">
      <c r="A2266" s="1">
        <v>39146</v>
      </c>
      <c r="B2266" s="6">
        <v>10.14</v>
      </c>
      <c r="C2266" s="6">
        <v>5.5215579999999997</v>
      </c>
      <c r="D2266" s="6">
        <f>_xlfn.IFNA(VLOOKUP(A2266,'APIUX Dividends'!A:B,2,FALSE),0)*G2266</f>
        <v>0</v>
      </c>
      <c r="E2266" t="str">
        <f>IF(B2266&lt;0.8*MAX($B$3:B2266), "reinvest dividends","")</f>
        <v/>
      </c>
      <c r="F2266" s="4">
        <f t="shared" si="180"/>
        <v>1299.2404578748569</v>
      </c>
      <c r="G2266" s="4">
        <f t="shared" si="179"/>
        <v>962.4639076034648</v>
      </c>
      <c r="H2266" s="6">
        <f t="shared" si="176"/>
        <v>9759.3840230991336</v>
      </c>
      <c r="I2266" s="6">
        <f>SUM($D$3:D2266)</f>
        <v>3530.3176130895085</v>
      </c>
      <c r="K2266" s="6">
        <f t="shared" si="178"/>
        <v>13174.29824285105</v>
      </c>
      <c r="L2266" s="6">
        <f t="shared" si="177"/>
        <v>13289.701636188642</v>
      </c>
      <c r="M2266" s="6">
        <f>MAX($B$3:B2266)</f>
        <v>11.72</v>
      </c>
    </row>
    <row r="2267" spans="1:13" x14ac:dyDescent="0.25">
      <c r="A2267" s="1">
        <v>39147</v>
      </c>
      <c r="B2267" s="6">
        <v>10.16</v>
      </c>
      <c r="C2267" s="6">
        <v>5.5324520000000001</v>
      </c>
      <c r="D2267" s="6">
        <f>_xlfn.IFNA(VLOOKUP(A2267,'APIUX Dividends'!A:B,2,FALSE),0)*G2267</f>
        <v>0</v>
      </c>
      <c r="E2267" t="str">
        <f>IF(B2267&lt;0.8*MAX($B$3:B2267), "reinvest dividends","")</f>
        <v/>
      </c>
      <c r="F2267" s="4">
        <f t="shared" si="180"/>
        <v>1299.2404578748569</v>
      </c>
      <c r="G2267" s="4">
        <f t="shared" si="179"/>
        <v>962.4639076034648</v>
      </c>
      <c r="H2267" s="6">
        <f t="shared" si="176"/>
        <v>9778.6333012512023</v>
      </c>
      <c r="I2267" s="6">
        <f>SUM($D$3:D2267)</f>
        <v>3530.3176130895085</v>
      </c>
      <c r="K2267" s="6">
        <f t="shared" si="178"/>
        <v>13200.283052008546</v>
      </c>
      <c r="L2267" s="6">
        <f t="shared" si="177"/>
        <v>13308.95091434071</v>
      </c>
      <c r="M2267" s="6">
        <f>MAX($B$3:B2267)</f>
        <v>11.72</v>
      </c>
    </row>
    <row r="2268" spans="1:13" x14ac:dyDescent="0.25">
      <c r="A2268" s="1">
        <v>39148</v>
      </c>
      <c r="B2268" s="6">
        <v>10.17</v>
      </c>
      <c r="C2268" s="6">
        <v>5.5378959999999999</v>
      </c>
      <c r="D2268" s="6">
        <f>_xlfn.IFNA(VLOOKUP(A2268,'APIUX Dividends'!A:B,2,FALSE),0)*G2268</f>
        <v>0</v>
      </c>
      <c r="E2268" t="str">
        <f>IF(B2268&lt;0.8*MAX($B$3:B2268), "reinvest dividends","")</f>
        <v/>
      </c>
      <c r="F2268" s="4">
        <f t="shared" si="180"/>
        <v>1299.2404578748569</v>
      </c>
      <c r="G2268" s="4">
        <f t="shared" si="179"/>
        <v>962.4639076034648</v>
      </c>
      <c r="H2268" s="6">
        <f t="shared" si="176"/>
        <v>9788.2579403272375</v>
      </c>
      <c r="I2268" s="6">
        <f>SUM($D$3:D2268)</f>
        <v>3530.3176130895085</v>
      </c>
      <c r="K2268" s="6">
        <f t="shared" si="178"/>
        <v>13213.275456587295</v>
      </c>
      <c r="L2268" s="6">
        <f t="shared" si="177"/>
        <v>13318.575553416746</v>
      </c>
      <c r="M2268" s="6">
        <f>MAX($B$3:B2268)</f>
        <v>11.72</v>
      </c>
    </row>
    <row r="2269" spans="1:13" x14ac:dyDescent="0.25">
      <c r="A2269" s="1">
        <v>39149</v>
      </c>
      <c r="B2269" s="6">
        <v>10.18</v>
      </c>
      <c r="C2269" s="6">
        <v>5.5433430000000001</v>
      </c>
      <c r="D2269" s="6">
        <f>_xlfn.IFNA(VLOOKUP(A2269,'APIUX Dividends'!A:B,2,FALSE),0)*G2269</f>
        <v>0</v>
      </c>
      <c r="E2269" t="str">
        <f>IF(B2269&lt;0.8*MAX($B$3:B2269), "reinvest dividends","")</f>
        <v/>
      </c>
      <c r="F2269" s="4">
        <f t="shared" si="180"/>
        <v>1299.2404578748569</v>
      </c>
      <c r="G2269" s="4">
        <f t="shared" si="179"/>
        <v>962.4639076034648</v>
      </c>
      <c r="H2269" s="6">
        <f t="shared" si="176"/>
        <v>9797.8825794032709</v>
      </c>
      <c r="I2269" s="6">
        <f>SUM($D$3:D2269)</f>
        <v>3530.3176130895085</v>
      </c>
      <c r="K2269" s="6">
        <f t="shared" si="178"/>
        <v>13226.267861166043</v>
      </c>
      <c r="L2269" s="6">
        <f t="shared" si="177"/>
        <v>13328.200192492779</v>
      </c>
      <c r="M2269" s="6">
        <f>MAX($B$3:B2269)</f>
        <v>11.72</v>
      </c>
    </row>
    <row r="2270" spans="1:13" x14ac:dyDescent="0.25">
      <c r="A2270" s="1">
        <v>39150</v>
      </c>
      <c r="B2270" s="6">
        <v>10.17</v>
      </c>
      <c r="C2270" s="6">
        <v>5.5378959999999999</v>
      </c>
      <c r="D2270" s="6">
        <f>_xlfn.IFNA(VLOOKUP(A2270,'APIUX Dividends'!A:B,2,FALSE),0)*G2270</f>
        <v>0</v>
      </c>
      <c r="E2270" t="str">
        <f>IF(B2270&lt;0.8*MAX($B$3:B2270), "reinvest dividends","")</f>
        <v/>
      </c>
      <c r="F2270" s="4">
        <f t="shared" si="180"/>
        <v>1299.2404578748569</v>
      </c>
      <c r="G2270" s="4">
        <f t="shared" si="179"/>
        <v>962.4639076034648</v>
      </c>
      <c r="H2270" s="6">
        <f t="shared" si="176"/>
        <v>9788.2579403272375</v>
      </c>
      <c r="I2270" s="6">
        <f>SUM($D$3:D2270)</f>
        <v>3530.3176130895085</v>
      </c>
      <c r="K2270" s="6">
        <f t="shared" si="178"/>
        <v>13213.275456587295</v>
      </c>
      <c r="L2270" s="6">
        <f t="shared" si="177"/>
        <v>13318.575553416746</v>
      </c>
      <c r="M2270" s="6">
        <f>MAX($B$3:B2270)</f>
        <v>11.72</v>
      </c>
    </row>
    <row r="2271" spans="1:13" x14ac:dyDescent="0.25">
      <c r="A2271" s="1">
        <v>39153</v>
      </c>
      <c r="B2271" s="6">
        <v>10.19</v>
      </c>
      <c r="C2271" s="6">
        <v>5.5487890000000002</v>
      </c>
      <c r="D2271" s="6">
        <f>_xlfn.IFNA(VLOOKUP(A2271,'APIUX Dividends'!A:B,2,FALSE),0)*G2271</f>
        <v>0</v>
      </c>
      <c r="E2271" t="str">
        <f>IF(B2271&lt;0.8*MAX($B$3:B2271), "reinvest dividends","")</f>
        <v/>
      </c>
      <c r="F2271" s="4">
        <f t="shared" si="180"/>
        <v>1299.2404578748569</v>
      </c>
      <c r="G2271" s="4">
        <f t="shared" si="179"/>
        <v>962.4639076034648</v>
      </c>
      <c r="H2271" s="6">
        <f t="shared" si="176"/>
        <v>9807.5072184793062</v>
      </c>
      <c r="I2271" s="6">
        <f>SUM($D$3:D2271)</f>
        <v>3530.3176130895085</v>
      </c>
      <c r="K2271" s="6">
        <f t="shared" si="178"/>
        <v>13239.260265744791</v>
      </c>
      <c r="L2271" s="6">
        <f t="shared" si="177"/>
        <v>13337.824831568814</v>
      </c>
      <c r="M2271" s="6">
        <f>MAX($B$3:B2271)</f>
        <v>11.72</v>
      </c>
    </row>
    <row r="2272" spans="1:13" x14ac:dyDescent="0.25">
      <c r="A2272" s="1">
        <v>39154</v>
      </c>
      <c r="B2272" s="6">
        <v>10.17</v>
      </c>
      <c r="C2272" s="6">
        <v>5.5378959999999999</v>
      </c>
      <c r="D2272" s="6">
        <f>_xlfn.IFNA(VLOOKUP(A2272,'APIUX Dividends'!A:B,2,FALSE),0)*G2272</f>
        <v>0</v>
      </c>
      <c r="E2272" t="str">
        <f>IF(B2272&lt;0.8*MAX($B$3:B2272), "reinvest dividends","")</f>
        <v/>
      </c>
      <c r="F2272" s="4">
        <f t="shared" si="180"/>
        <v>1299.2404578748569</v>
      </c>
      <c r="G2272" s="4">
        <f t="shared" si="179"/>
        <v>962.4639076034648</v>
      </c>
      <c r="H2272" s="6">
        <f t="shared" si="176"/>
        <v>9788.2579403272375</v>
      </c>
      <c r="I2272" s="6">
        <f>SUM($D$3:D2272)</f>
        <v>3530.3176130895085</v>
      </c>
      <c r="K2272" s="6">
        <f t="shared" si="178"/>
        <v>13213.275456587295</v>
      </c>
      <c r="L2272" s="6">
        <f t="shared" si="177"/>
        <v>13318.575553416746</v>
      </c>
      <c r="M2272" s="6">
        <f>MAX($B$3:B2272)</f>
        <v>11.72</v>
      </c>
    </row>
    <row r="2273" spans="1:13" x14ac:dyDescent="0.25">
      <c r="A2273" s="1">
        <v>39155</v>
      </c>
      <c r="B2273" s="6">
        <v>10.16</v>
      </c>
      <c r="C2273" s="6">
        <v>5.5324520000000001</v>
      </c>
      <c r="D2273" s="6">
        <f>_xlfn.IFNA(VLOOKUP(A2273,'APIUX Dividends'!A:B,2,FALSE),0)*G2273</f>
        <v>0</v>
      </c>
      <c r="E2273" t="str">
        <f>IF(B2273&lt;0.8*MAX($B$3:B2273), "reinvest dividends","")</f>
        <v/>
      </c>
      <c r="F2273" s="4">
        <f t="shared" si="180"/>
        <v>1299.2404578748569</v>
      </c>
      <c r="G2273" s="4">
        <f t="shared" si="179"/>
        <v>962.4639076034648</v>
      </c>
      <c r="H2273" s="6">
        <f t="shared" si="176"/>
        <v>9778.6333012512023</v>
      </c>
      <c r="I2273" s="6">
        <f>SUM($D$3:D2273)</f>
        <v>3530.3176130895085</v>
      </c>
      <c r="K2273" s="6">
        <f t="shared" si="178"/>
        <v>13200.283052008546</v>
      </c>
      <c r="L2273" s="6">
        <f t="shared" si="177"/>
        <v>13308.95091434071</v>
      </c>
      <c r="M2273" s="6">
        <f>MAX($B$3:B2273)</f>
        <v>11.72</v>
      </c>
    </row>
    <row r="2274" spans="1:13" x14ac:dyDescent="0.25">
      <c r="A2274" s="1">
        <v>39156</v>
      </c>
      <c r="B2274" s="6">
        <v>10.17</v>
      </c>
      <c r="C2274" s="6">
        <v>5.5378959999999999</v>
      </c>
      <c r="D2274" s="6">
        <f>_xlfn.IFNA(VLOOKUP(A2274,'APIUX Dividends'!A:B,2,FALSE),0)*G2274</f>
        <v>0</v>
      </c>
      <c r="E2274" t="str">
        <f>IF(B2274&lt;0.8*MAX($B$3:B2274), "reinvest dividends","")</f>
        <v/>
      </c>
      <c r="F2274" s="4">
        <f t="shared" si="180"/>
        <v>1299.2404578748569</v>
      </c>
      <c r="G2274" s="4">
        <f t="shared" si="179"/>
        <v>962.4639076034648</v>
      </c>
      <c r="H2274" s="6">
        <f t="shared" si="176"/>
        <v>9788.2579403272375</v>
      </c>
      <c r="I2274" s="6">
        <f>SUM($D$3:D2274)</f>
        <v>3530.3176130895085</v>
      </c>
      <c r="K2274" s="6">
        <f t="shared" si="178"/>
        <v>13213.275456587295</v>
      </c>
      <c r="L2274" s="6">
        <f t="shared" si="177"/>
        <v>13318.575553416746</v>
      </c>
      <c r="M2274" s="6">
        <f>MAX($B$3:B2274)</f>
        <v>11.72</v>
      </c>
    </row>
    <row r="2275" spans="1:13" x14ac:dyDescent="0.25">
      <c r="A2275" s="1">
        <v>39157</v>
      </c>
      <c r="B2275" s="6">
        <v>10.16</v>
      </c>
      <c r="C2275" s="6">
        <v>5.5324520000000001</v>
      </c>
      <c r="D2275" s="6">
        <f>_xlfn.IFNA(VLOOKUP(A2275,'APIUX Dividends'!A:B,2,FALSE),0)*G2275</f>
        <v>0</v>
      </c>
      <c r="E2275" t="str">
        <f>IF(B2275&lt;0.8*MAX($B$3:B2275), "reinvest dividends","")</f>
        <v/>
      </c>
      <c r="F2275" s="4">
        <f t="shared" si="180"/>
        <v>1299.2404578748569</v>
      </c>
      <c r="G2275" s="4">
        <f t="shared" si="179"/>
        <v>962.4639076034648</v>
      </c>
      <c r="H2275" s="6">
        <f t="shared" si="176"/>
        <v>9778.6333012512023</v>
      </c>
      <c r="I2275" s="6">
        <f>SUM($D$3:D2275)</f>
        <v>3530.3176130895085</v>
      </c>
      <c r="K2275" s="6">
        <f t="shared" si="178"/>
        <v>13200.283052008546</v>
      </c>
      <c r="L2275" s="6">
        <f t="shared" si="177"/>
        <v>13308.95091434071</v>
      </c>
      <c r="M2275" s="6">
        <f>MAX($B$3:B2275)</f>
        <v>11.72</v>
      </c>
    </row>
    <row r="2276" spans="1:13" x14ac:dyDescent="0.25">
      <c r="A2276" s="1">
        <v>39160</v>
      </c>
      <c r="B2276" s="6">
        <v>10.18</v>
      </c>
      <c r="C2276" s="6">
        <v>5.5433430000000001</v>
      </c>
      <c r="D2276" s="6">
        <f>_xlfn.IFNA(VLOOKUP(A2276,'APIUX Dividends'!A:B,2,FALSE),0)*G2276</f>
        <v>0</v>
      </c>
      <c r="E2276" t="str">
        <f>IF(B2276&lt;0.8*MAX($B$3:B2276), "reinvest dividends","")</f>
        <v/>
      </c>
      <c r="F2276" s="4">
        <f t="shared" si="180"/>
        <v>1299.2404578748569</v>
      </c>
      <c r="G2276" s="4">
        <f t="shared" si="179"/>
        <v>962.4639076034648</v>
      </c>
      <c r="H2276" s="6">
        <f t="shared" si="176"/>
        <v>9797.8825794032709</v>
      </c>
      <c r="I2276" s="6">
        <f>SUM($D$3:D2276)</f>
        <v>3530.3176130895085</v>
      </c>
      <c r="K2276" s="6">
        <f t="shared" si="178"/>
        <v>13226.267861166043</v>
      </c>
      <c r="L2276" s="6">
        <f t="shared" si="177"/>
        <v>13328.200192492779</v>
      </c>
      <c r="M2276" s="6">
        <f>MAX($B$3:B2276)</f>
        <v>11.72</v>
      </c>
    </row>
    <row r="2277" spans="1:13" x14ac:dyDescent="0.25">
      <c r="A2277" s="1">
        <v>39161</v>
      </c>
      <c r="B2277" s="6">
        <v>10.19</v>
      </c>
      <c r="C2277" s="6">
        <v>5.5487890000000002</v>
      </c>
      <c r="D2277" s="6">
        <f>_xlfn.IFNA(VLOOKUP(A2277,'APIUX Dividends'!A:B,2,FALSE),0)*G2277</f>
        <v>0</v>
      </c>
      <c r="E2277" t="str">
        <f>IF(B2277&lt;0.8*MAX($B$3:B2277), "reinvest dividends","")</f>
        <v/>
      </c>
      <c r="F2277" s="4">
        <f t="shared" si="180"/>
        <v>1299.2404578748569</v>
      </c>
      <c r="G2277" s="4">
        <f t="shared" si="179"/>
        <v>962.4639076034648</v>
      </c>
      <c r="H2277" s="6">
        <f t="shared" si="176"/>
        <v>9807.5072184793062</v>
      </c>
      <c r="I2277" s="6">
        <f>SUM($D$3:D2277)</f>
        <v>3530.3176130895085</v>
      </c>
      <c r="K2277" s="6">
        <f t="shared" si="178"/>
        <v>13239.260265744791</v>
      </c>
      <c r="L2277" s="6">
        <f t="shared" si="177"/>
        <v>13337.824831568814</v>
      </c>
      <c r="M2277" s="6">
        <f>MAX($B$3:B2277)</f>
        <v>11.72</v>
      </c>
    </row>
    <row r="2278" spans="1:13" x14ac:dyDescent="0.25">
      <c r="A2278" s="1">
        <v>39162</v>
      </c>
      <c r="B2278" s="6">
        <v>10.23</v>
      </c>
      <c r="C2278" s="6">
        <v>5.5705679999999997</v>
      </c>
      <c r="D2278" s="6">
        <f>_xlfn.IFNA(VLOOKUP(A2278,'APIUX Dividends'!A:B,2,FALSE),0)*G2278</f>
        <v>0</v>
      </c>
      <c r="E2278" t="str">
        <f>IF(B2278&lt;0.8*MAX($B$3:B2278), "reinvest dividends","")</f>
        <v/>
      </c>
      <c r="F2278" s="4">
        <f t="shared" si="180"/>
        <v>1299.2404578748569</v>
      </c>
      <c r="G2278" s="4">
        <f t="shared" si="179"/>
        <v>962.4639076034648</v>
      </c>
      <c r="H2278" s="6">
        <f t="shared" si="176"/>
        <v>9846.0057747834453</v>
      </c>
      <c r="I2278" s="6">
        <f>SUM($D$3:D2278)</f>
        <v>3530.3176130895085</v>
      </c>
      <c r="K2278" s="6">
        <f t="shared" si="178"/>
        <v>13291.229884059787</v>
      </c>
      <c r="L2278" s="6">
        <f t="shared" si="177"/>
        <v>13376.323387872953</v>
      </c>
      <c r="M2278" s="6">
        <f>MAX($B$3:B2278)</f>
        <v>11.72</v>
      </c>
    </row>
    <row r="2279" spans="1:13" x14ac:dyDescent="0.25">
      <c r="A2279" s="1">
        <v>39163</v>
      </c>
      <c r="B2279" s="6">
        <v>10.23</v>
      </c>
      <c r="C2279" s="6">
        <v>5.5705679999999997</v>
      </c>
      <c r="D2279" s="6">
        <f>_xlfn.IFNA(VLOOKUP(A2279,'APIUX Dividends'!A:B,2,FALSE),0)*G2279</f>
        <v>0</v>
      </c>
      <c r="E2279" t="str">
        <f>IF(B2279&lt;0.8*MAX($B$3:B2279), "reinvest dividends","")</f>
        <v/>
      </c>
      <c r="F2279" s="4">
        <f t="shared" si="180"/>
        <v>1299.2404578748569</v>
      </c>
      <c r="G2279" s="4">
        <f t="shared" si="179"/>
        <v>962.4639076034648</v>
      </c>
      <c r="H2279" s="6">
        <f t="shared" si="176"/>
        <v>9846.0057747834453</v>
      </c>
      <c r="I2279" s="6">
        <f>SUM($D$3:D2279)</f>
        <v>3530.3176130895085</v>
      </c>
      <c r="K2279" s="6">
        <f t="shared" si="178"/>
        <v>13291.229884059787</v>
      </c>
      <c r="L2279" s="6">
        <f t="shared" si="177"/>
        <v>13376.323387872953</v>
      </c>
      <c r="M2279" s="6">
        <f>MAX($B$3:B2279)</f>
        <v>11.72</v>
      </c>
    </row>
    <row r="2280" spans="1:13" x14ac:dyDescent="0.25">
      <c r="A2280" s="1">
        <v>39164</v>
      </c>
      <c r="B2280" s="6">
        <v>10.23</v>
      </c>
      <c r="C2280" s="6">
        <v>5.5705679999999997</v>
      </c>
      <c r="D2280" s="6">
        <f>_xlfn.IFNA(VLOOKUP(A2280,'APIUX Dividends'!A:B,2,FALSE),0)*G2280</f>
        <v>0</v>
      </c>
      <c r="E2280" t="str">
        <f>IF(B2280&lt;0.8*MAX($B$3:B2280), "reinvest dividends","")</f>
        <v/>
      </c>
      <c r="F2280" s="4">
        <f t="shared" si="180"/>
        <v>1299.2404578748569</v>
      </c>
      <c r="G2280" s="4">
        <f t="shared" si="179"/>
        <v>962.4639076034648</v>
      </c>
      <c r="H2280" s="6">
        <f t="shared" si="176"/>
        <v>9846.0057747834453</v>
      </c>
      <c r="I2280" s="6">
        <f>SUM($D$3:D2280)</f>
        <v>3530.3176130895085</v>
      </c>
      <c r="K2280" s="6">
        <f t="shared" si="178"/>
        <v>13291.229884059787</v>
      </c>
      <c r="L2280" s="6">
        <f t="shared" si="177"/>
        <v>13376.323387872953</v>
      </c>
      <c r="M2280" s="6">
        <f>MAX($B$3:B2280)</f>
        <v>11.72</v>
      </c>
    </row>
    <row r="2281" spans="1:13" x14ac:dyDescent="0.25">
      <c r="A2281" s="1">
        <v>39167</v>
      </c>
      <c r="B2281" s="6">
        <v>10.24</v>
      </c>
      <c r="C2281" s="6">
        <v>5.5760129999999997</v>
      </c>
      <c r="D2281" s="6">
        <f>_xlfn.IFNA(VLOOKUP(A2281,'APIUX Dividends'!A:B,2,FALSE),0)*G2281</f>
        <v>0</v>
      </c>
      <c r="E2281" t="str">
        <f>IF(B2281&lt;0.8*MAX($B$3:B2281), "reinvest dividends","")</f>
        <v/>
      </c>
      <c r="F2281" s="4">
        <f t="shared" si="180"/>
        <v>1299.2404578748569</v>
      </c>
      <c r="G2281" s="4">
        <f t="shared" si="179"/>
        <v>962.4639076034648</v>
      </c>
      <c r="H2281" s="6">
        <f t="shared" si="176"/>
        <v>9855.6304138594805</v>
      </c>
      <c r="I2281" s="6">
        <f>SUM($D$3:D2281)</f>
        <v>3530.3176130895085</v>
      </c>
      <c r="K2281" s="6">
        <f t="shared" si="178"/>
        <v>13304.222288638535</v>
      </c>
      <c r="L2281" s="6">
        <f t="shared" si="177"/>
        <v>13385.948026948989</v>
      </c>
      <c r="M2281" s="6">
        <f>MAX($B$3:B2281)</f>
        <v>11.72</v>
      </c>
    </row>
    <row r="2282" spans="1:13" x14ac:dyDescent="0.25">
      <c r="A2282" s="1">
        <v>39168</v>
      </c>
      <c r="B2282" s="6">
        <v>10.23</v>
      </c>
      <c r="C2282" s="6">
        <v>5.5705679999999997</v>
      </c>
      <c r="D2282" s="6">
        <f>_xlfn.IFNA(VLOOKUP(A2282,'APIUX Dividends'!A:B,2,FALSE),0)*G2282</f>
        <v>0</v>
      </c>
      <c r="E2282" t="str">
        <f>IF(B2282&lt;0.8*MAX($B$3:B2282), "reinvest dividends","")</f>
        <v/>
      </c>
      <c r="F2282" s="4">
        <f t="shared" si="180"/>
        <v>1299.2404578748569</v>
      </c>
      <c r="G2282" s="4">
        <f t="shared" si="179"/>
        <v>962.4639076034648</v>
      </c>
      <c r="H2282" s="6">
        <f t="shared" si="176"/>
        <v>9846.0057747834453</v>
      </c>
      <c r="I2282" s="6">
        <f>SUM($D$3:D2282)</f>
        <v>3530.3176130895085</v>
      </c>
      <c r="K2282" s="6">
        <f t="shared" si="178"/>
        <v>13291.229884059787</v>
      </c>
      <c r="L2282" s="6">
        <f t="shared" si="177"/>
        <v>13376.323387872953</v>
      </c>
      <c r="M2282" s="6">
        <f>MAX($B$3:B2282)</f>
        <v>11.72</v>
      </c>
    </row>
    <row r="2283" spans="1:13" x14ac:dyDescent="0.25">
      <c r="A2283" s="1">
        <v>39169</v>
      </c>
      <c r="B2283" s="6">
        <v>10.220000000000001</v>
      </c>
      <c r="C2283" s="6">
        <v>5.565124</v>
      </c>
      <c r="D2283" s="6">
        <f>_xlfn.IFNA(VLOOKUP(A2283,'APIUX Dividends'!A:B,2,FALSE),0)*G2283</f>
        <v>0</v>
      </c>
      <c r="E2283" t="str">
        <f>IF(B2283&lt;0.8*MAX($B$3:B2283), "reinvest dividends","")</f>
        <v/>
      </c>
      <c r="F2283" s="4">
        <f t="shared" si="180"/>
        <v>1299.2404578748569</v>
      </c>
      <c r="G2283" s="4">
        <f t="shared" si="179"/>
        <v>962.4639076034648</v>
      </c>
      <c r="H2283" s="6">
        <f t="shared" si="176"/>
        <v>9836.3811357074101</v>
      </c>
      <c r="I2283" s="6">
        <f>SUM($D$3:D2283)</f>
        <v>3530.3176130895085</v>
      </c>
      <c r="K2283" s="6">
        <f t="shared" si="178"/>
        <v>13278.237479481038</v>
      </c>
      <c r="L2283" s="6">
        <f t="shared" si="177"/>
        <v>13366.698748796918</v>
      </c>
      <c r="M2283" s="6">
        <f>MAX($B$3:B2283)</f>
        <v>11.72</v>
      </c>
    </row>
    <row r="2284" spans="1:13" x14ac:dyDescent="0.25">
      <c r="A2284" s="1">
        <v>39170</v>
      </c>
      <c r="B2284" s="6">
        <v>10.23</v>
      </c>
      <c r="C2284" s="6">
        <v>5.5705679999999997</v>
      </c>
      <c r="D2284" s="6">
        <f>_xlfn.IFNA(VLOOKUP(A2284,'APIUX Dividends'!A:B,2,FALSE),0)*G2284</f>
        <v>0</v>
      </c>
      <c r="E2284" t="str">
        <f>IF(B2284&lt;0.8*MAX($B$3:B2284), "reinvest dividends","")</f>
        <v/>
      </c>
      <c r="F2284" s="4">
        <f t="shared" si="180"/>
        <v>1299.2404578748569</v>
      </c>
      <c r="G2284" s="4">
        <f t="shared" si="179"/>
        <v>962.4639076034648</v>
      </c>
      <c r="H2284" s="6">
        <f t="shared" si="176"/>
        <v>9846.0057747834453</v>
      </c>
      <c r="I2284" s="6">
        <f>SUM($D$3:D2284)</f>
        <v>3530.3176130895085</v>
      </c>
      <c r="K2284" s="6">
        <f t="shared" si="178"/>
        <v>13291.229884059787</v>
      </c>
      <c r="L2284" s="6">
        <f t="shared" si="177"/>
        <v>13376.323387872953</v>
      </c>
      <c r="M2284" s="6">
        <f>MAX($B$3:B2284)</f>
        <v>11.72</v>
      </c>
    </row>
    <row r="2285" spans="1:13" x14ac:dyDescent="0.25">
      <c r="A2285" s="1">
        <v>39171</v>
      </c>
      <c r="B2285" s="6">
        <v>10.23</v>
      </c>
      <c r="C2285" s="6">
        <v>5.5705679999999997</v>
      </c>
      <c r="D2285" s="6">
        <f>_xlfn.IFNA(VLOOKUP(A2285,'APIUX Dividends'!A:B,2,FALSE),0)*G2285</f>
        <v>0</v>
      </c>
      <c r="E2285" t="str">
        <f>IF(B2285&lt;0.8*MAX($B$3:B2285), "reinvest dividends","")</f>
        <v/>
      </c>
      <c r="F2285" s="4">
        <f t="shared" si="180"/>
        <v>1299.2404578748569</v>
      </c>
      <c r="G2285" s="4">
        <f t="shared" si="179"/>
        <v>962.4639076034648</v>
      </c>
      <c r="H2285" s="6">
        <f t="shared" si="176"/>
        <v>9846.0057747834453</v>
      </c>
      <c r="I2285" s="6">
        <f>SUM($D$3:D2285)</f>
        <v>3530.3176130895085</v>
      </c>
      <c r="K2285" s="6">
        <f t="shared" si="178"/>
        <v>13291.229884059787</v>
      </c>
      <c r="L2285" s="6">
        <f t="shared" si="177"/>
        <v>13376.323387872953</v>
      </c>
      <c r="M2285" s="6">
        <f>MAX($B$3:B2285)</f>
        <v>11.72</v>
      </c>
    </row>
    <row r="2286" spans="1:13" x14ac:dyDescent="0.25">
      <c r="A2286" s="1">
        <v>39174</v>
      </c>
      <c r="B2286" s="6">
        <v>10.24</v>
      </c>
      <c r="C2286" s="6">
        <v>5.5760129999999997</v>
      </c>
      <c r="D2286" s="6">
        <f>_xlfn.IFNA(VLOOKUP(A2286,'APIUX Dividends'!A:B,2,FALSE),0)*G2286</f>
        <v>0</v>
      </c>
      <c r="E2286" t="str">
        <f>IF(B2286&lt;0.8*MAX($B$3:B2286), "reinvest dividends","")</f>
        <v/>
      </c>
      <c r="F2286" s="4">
        <f t="shared" si="180"/>
        <v>1299.2404578748569</v>
      </c>
      <c r="G2286" s="4">
        <f t="shared" si="179"/>
        <v>962.4639076034648</v>
      </c>
      <c r="H2286" s="6">
        <f t="shared" si="176"/>
        <v>9855.6304138594805</v>
      </c>
      <c r="I2286" s="6">
        <f>SUM($D$3:D2286)</f>
        <v>3530.3176130895085</v>
      </c>
      <c r="K2286" s="6">
        <f t="shared" si="178"/>
        <v>13304.222288638535</v>
      </c>
      <c r="L2286" s="6">
        <f t="shared" si="177"/>
        <v>13385.948026948989</v>
      </c>
      <c r="M2286" s="6">
        <f>MAX($B$3:B2286)</f>
        <v>11.72</v>
      </c>
    </row>
    <row r="2287" spans="1:13" x14ac:dyDescent="0.25">
      <c r="A2287" s="1">
        <v>39175</v>
      </c>
      <c r="B2287" s="6">
        <v>10.25</v>
      </c>
      <c r="C2287" s="6">
        <v>5.5814579999999996</v>
      </c>
      <c r="D2287" s="6">
        <f>_xlfn.IFNA(VLOOKUP(A2287,'APIUX Dividends'!A:B,2,FALSE),0)*G2287</f>
        <v>0</v>
      </c>
      <c r="E2287" t="str">
        <f>IF(B2287&lt;0.8*MAX($B$3:B2287), "reinvest dividends","")</f>
        <v/>
      </c>
      <c r="F2287" s="4">
        <f t="shared" si="180"/>
        <v>1299.2404578748569</v>
      </c>
      <c r="G2287" s="4">
        <f t="shared" si="179"/>
        <v>962.4639076034648</v>
      </c>
      <c r="H2287" s="6">
        <f t="shared" si="176"/>
        <v>9865.255052935514</v>
      </c>
      <c r="I2287" s="6">
        <f>SUM($D$3:D2287)</f>
        <v>3530.3176130895085</v>
      </c>
      <c r="K2287" s="6">
        <f t="shared" si="178"/>
        <v>13317.214693217284</v>
      </c>
      <c r="L2287" s="6">
        <f t="shared" si="177"/>
        <v>13395.572666025022</v>
      </c>
      <c r="M2287" s="6">
        <f>MAX($B$3:B2287)</f>
        <v>11.72</v>
      </c>
    </row>
    <row r="2288" spans="1:13" x14ac:dyDescent="0.25">
      <c r="A2288" s="1">
        <v>39176</v>
      </c>
      <c r="B2288" s="6">
        <v>10.24</v>
      </c>
      <c r="C2288" s="6">
        <v>5.5760129999999997</v>
      </c>
      <c r="D2288" s="6">
        <f>_xlfn.IFNA(VLOOKUP(A2288,'APIUX Dividends'!A:B,2,FALSE),0)*G2288</f>
        <v>0</v>
      </c>
      <c r="E2288" t="str">
        <f>IF(B2288&lt;0.8*MAX($B$3:B2288), "reinvest dividends","")</f>
        <v/>
      </c>
      <c r="F2288" s="4">
        <f t="shared" si="180"/>
        <v>1299.2404578748569</v>
      </c>
      <c r="G2288" s="4">
        <f t="shared" si="179"/>
        <v>962.4639076034648</v>
      </c>
      <c r="H2288" s="6">
        <f t="shared" si="176"/>
        <v>9855.6304138594805</v>
      </c>
      <c r="I2288" s="6">
        <f>SUM($D$3:D2288)</f>
        <v>3530.3176130895085</v>
      </c>
      <c r="K2288" s="6">
        <f t="shared" si="178"/>
        <v>13304.222288638535</v>
      </c>
      <c r="L2288" s="6">
        <f t="shared" si="177"/>
        <v>13385.948026948989</v>
      </c>
      <c r="M2288" s="6">
        <f>MAX($B$3:B2288)</f>
        <v>11.72</v>
      </c>
    </row>
    <row r="2289" spans="1:13" x14ac:dyDescent="0.25">
      <c r="A2289" s="1">
        <v>39177</v>
      </c>
      <c r="B2289" s="6">
        <v>10.24</v>
      </c>
      <c r="C2289" s="6">
        <v>5.5760129999999997</v>
      </c>
      <c r="D2289" s="6">
        <f>_xlfn.IFNA(VLOOKUP(A2289,'APIUX Dividends'!A:B,2,FALSE),0)*G2289</f>
        <v>0</v>
      </c>
      <c r="E2289" t="str">
        <f>IF(B2289&lt;0.8*MAX($B$3:B2289), "reinvest dividends","")</f>
        <v/>
      </c>
      <c r="F2289" s="4">
        <f t="shared" si="180"/>
        <v>1299.2404578748569</v>
      </c>
      <c r="G2289" s="4">
        <f t="shared" si="179"/>
        <v>962.4639076034648</v>
      </c>
      <c r="H2289" s="6">
        <f t="shared" si="176"/>
        <v>9855.6304138594805</v>
      </c>
      <c r="I2289" s="6">
        <f>SUM($D$3:D2289)</f>
        <v>3530.3176130895085</v>
      </c>
      <c r="K2289" s="6">
        <f t="shared" si="178"/>
        <v>13304.222288638535</v>
      </c>
      <c r="L2289" s="6">
        <f t="shared" si="177"/>
        <v>13385.948026948989</v>
      </c>
      <c r="M2289" s="6">
        <f>MAX($B$3:B2289)</f>
        <v>11.72</v>
      </c>
    </row>
    <row r="2290" spans="1:13" x14ac:dyDescent="0.25">
      <c r="A2290" s="1">
        <v>39181</v>
      </c>
      <c r="B2290" s="6">
        <v>10.23</v>
      </c>
      <c r="C2290" s="6">
        <v>5.5705679999999997</v>
      </c>
      <c r="D2290" s="6">
        <f>_xlfn.IFNA(VLOOKUP(A2290,'APIUX Dividends'!A:B,2,FALSE),0)*G2290</f>
        <v>0</v>
      </c>
      <c r="E2290" t="str">
        <f>IF(B2290&lt;0.8*MAX($B$3:B2290), "reinvest dividends","")</f>
        <v/>
      </c>
      <c r="F2290" s="4">
        <f t="shared" si="180"/>
        <v>1299.2404578748569</v>
      </c>
      <c r="G2290" s="4">
        <f t="shared" si="179"/>
        <v>962.4639076034648</v>
      </c>
      <c r="H2290" s="6">
        <f t="shared" si="176"/>
        <v>9846.0057747834453</v>
      </c>
      <c r="I2290" s="6">
        <f>SUM($D$3:D2290)</f>
        <v>3530.3176130895085</v>
      </c>
      <c r="K2290" s="6">
        <f t="shared" si="178"/>
        <v>13291.229884059787</v>
      </c>
      <c r="L2290" s="6">
        <f t="shared" si="177"/>
        <v>13376.323387872953</v>
      </c>
      <c r="M2290" s="6">
        <f>MAX($B$3:B2290)</f>
        <v>11.72</v>
      </c>
    </row>
    <row r="2291" spans="1:13" x14ac:dyDescent="0.25">
      <c r="A2291" s="1">
        <v>39182</v>
      </c>
      <c r="B2291" s="6">
        <v>10.24</v>
      </c>
      <c r="C2291" s="6">
        <v>5.5760129999999997</v>
      </c>
      <c r="D2291" s="6">
        <f>_xlfn.IFNA(VLOOKUP(A2291,'APIUX Dividends'!A:B,2,FALSE),0)*G2291</f>
        <v>0</v>
      </c>
      <c r="E2291" t="str">
        <f>IF(B2291&lt;0.8*MAX($B$3:B2291), "reinvest dividends","")</f>
        <v/>
      </c>
      <c r="F2291" s="4">
        <f t="shared" si="180"/>
        <v>1299.2404578748569</v>
      </c>
      <c r="G2291" s="4">
        <f t="shared" si="179"/>
        <v>962.4639076034648</v>
      </c>
      <c r="H2291" s="6">
        <f t="shared" si="176"/>
        <v>9855.6304138594805</v>
      </c>
      <c r="I2291" s="6">
        <f>SUM($D$3:D2291)</f>
        <v>3530.3176130895085</v>
      </c>
      <c r="K2291" s="6">
        <f t="shared" si="178"/>
        <v>13304.222288638535</v>
      </c>
      <c r="L2291" s="6">
        <f t="shared" si="177"/>
        <v>13385.948026948989</v>
      </c>
      <c r="M2291" s="6">
        <f>MAX($B$3:B2291)</f>
        <v>11.72</v>
      </c>
    </row>
    <row r="2292" spans="1:13" x14ac:dyDescent="0.25">
      <c r="A2292" s="1">
        <v>39183</v>
      </c>
      <c r="B2292" s="6">
        <v>10.23</v>
      </c>
      <c r="C2292" s="6">
        <v>5.5705679999999997</v>
      </c>
      <c r="D2292" s="6">
        <f>_xlfn.IFNA(VLOOKUP(A2292,'APIUX Dividends'!A:B,2,FALSE),0)*G2292</f>
        <v>0</v>
      </c>
      <c r="E2292" t="str">
        <f>IF(B2292&lt;0.8*MAX($B$3:B2292), "reinvest dividends","")</f>
        <v/>
      </c>
      <c r="F2292" s="4">
        <f t="shared" si="180"/>
        <v>1299.2404578748569</v>
      </c>
      <c r="G2292" s="4">
        <f t="shared" si="179"/>
        <v>962.4639076034648</v>
      </c>
      <c r="H2292" s="6">
        <f t="shared" si="176"/>
        <v>9846.0057747834453</v>
      </c>
      <c r="I2292" s="6">
        <f>SUM($D$3:D2292)</f>
        <v>3530.3176130895085</v>
      </c>
      <c r="K2292" s="6">
        <f t="shared" si="178"/>
        <v>13291.229884059787</v>
      </c>
      <c r="L2292" s="6">
        <f t="shared" si="177"/>
        <v>13376.323387872953</v>
      </c>
      <c r="M2292" s="6">
        <f>MAX($B$3:B2292)</f>
        <v>11.72</v>
      </c>
    </row>
    <row r="2293" spans="1:13" x14ac:dyDescent="0.25">
      <c r="A2293" s="1">
        <v>39184</v>
      </c>
      <c r="B2293" s="6">
        <v>10.24</v>
      </c>
      <c r="C2293" s="6">
        <v>5.5760129999999997</v>
      </c>
      <c r="D2293" s="6">
        <f>_xlfn.IFNA(VLOOKUP(A2293,'APIUX Dividends'!A:B,2,FALSE),0)*G2293</f>
        <v>0</v>
      </c>
      <c r="E2293" t="str">
        <f>IF(B2293&lt;0.8*MAX($B$3:B2293), "reinvest dividends","")</f>
        <v/>
      </c>
      <c r="F2293" s="4">
        <f t="shared" si="180"/>
        <v>1299.2404578748569</v>
      </c>
      <c r="G2293" s="4">
        <f t="shared" si="179"/>
        <v>962.4639076034648</v>
      </c>
      <c r="H2293" s="6">
        <f t="shared" si="176"/>
        <v>9855.6304138594805</v>
      </c>
      <c r="I2293" s="6">
        <f>SUM($D$3:D2293)</f>
        <v>3530.3176130895085</v>
      </c>
      <c r="K2293" s="6">
        <f t="shared" si="178"/>
        <v>13304.222288638535</v>
      </c>
      <c r="L2293" s="6">
        <f t="shared" si="177"/>
        <v>13385.948026948989</v>
      </c>
      <c r="M2293" s="6">
        <f>MAX($B$3:B2293)</f>
        <v>11.72</v>
      </c>
    </row>
    <row r="2294" spans="1:13" x14ac:dyDescent="0.25">
      <c r="A2294" s="1">
        <v>39185</v>
      </c>
      <c r="B2294" s="6">
        <v>10.25</v>
      </c>
      <c r="C2294" s="6">
        <v>5.5814579999999996</v>
      </c>
      <c r="D2294" s="6">
        <f>_xlfn.IFNA(VLOOKUP(A2294,'APIUX Dividends'!A:B,2,FALSE),0)*G2294</f>
        <v>0</v>
      </c>
      <c r="E2294" t="str">
        <f>IF(B2294&lt;0.8*MAX($B$3:B2294), "reinvest dividends","")</f>
        <v/>
      </c>
      <c r="F2294" s="4">
        <f t="shared" si="180"/>
        <v>1299.2404578748569</v>
      </c>
      <c r="G2294" s="4">
        <f t="shared" si="179"/>
        <v>962.4639076034648</v>
      </c>
      <c r="H2294" s="6">
        <f t="shared" si="176"/>
        <v>9865.255052935514</v>
      </c>
      <c r="I2294" s="6">
        <f>SUM($D$3:D2294)</f>
        <v>3530.3176130895085</v>
      </c>
      <c r="K2294" s="6">
        <f t="shared" si="178"/>
        <v>13317.214693217284</v>
      </c>
      <c r="L2294" s="6">
        <f t="shared" si="177"/>
        <v>13395.572666025022</v>
      </c>
      <c r="M2294" s="6">
        <f>MAX($B$3:B2294)</f>
        <v>11.72</v>
      </c>
    </row>
    <row r="2295" spans="1:13" x14ac:dyDescent="0.25">
      <c r="A2295" s="1">
        <v>39188</v>
      </c>
      <c r="B2295" s="6">
        <v>10.27</v>
      </c>
      <c r="C2295" s="6">
        <v>5.5923499999999997</v>
      </c>
      <c r="D2295" s="6">
        <f>_xlfn.IFNA(VLOOKUP(A2295,'APIUX Dividends'!A:B,2,FALSE),0)*G2295</f>
        <v>0</v>
      </c>
      <c r="E2295" t="str">
        <f>IF(B2295&lt;0.8*MAX($B$3:B2295), "reinvest dividends","")</f>
        <v/>
      </c>
      <c r="F2295" s="4">
        <f t="shared" si="180"/>
        <v>1299.2404578748569</v>
      </c>
      <c r="G2295" s="4">
        <f t="shared" si="179"/>
        <v>962.4639076034648</v>
      </c>
      <c r="H2295" s="6">
        <f t="shared" si="176"/>
        <v>9884.5043310875826</v>
      </c>
      <c r="I2295" s="6">
        <f>SUM($D$3:D2295)</f>
        <v>3530.3176130895085</v>
      </c>
      <c r="K2295" s="6">
        <f t="shared" si="178"/>
        <v>13343.19950237478</v>
      </c>
      <c r="L2295" s="6">
        <f t="shared" si="177"/>
        <v>13414.821944177091</v>
      </c>
      <c r="M2295" s="6">
        <f>MAX($B$3:B2295)</f>
        <v>11.72</v>
      </c>
    </row>
    <row r="2296" spans="1:13" x14ac:dyDescent="0.25">
      <c r="A2296" s="1">
        <v>39189</v>
      </c>
      <c r="B2296" s="6">
        <v>10.29</v>
      </c>
      <c r="C2296" s="6">
        <v>5.6032390000000003</v>
      </c>
      <c r="D2296" s="6">
        <f>_xlfn.IFNA(VLOOKUP(A2296,'APIUX Dividends'!A:B,2,FALSE),0)*G2296</f>
        <v>0</v>
      </c>
      <c r="E2296" t="str">
        <f>IF(B2296&lt;0.8*MAX($B$3:B2296), "reinvest dividends","")</f>
        <v/>
      </c>
      <c r="F2296" s="4">
        <f t="shared" si="180"/>
        <v>1299.2404578748569</v>
      </c>
      <c r="G2296" s="4">
        <f t="shared" si="179"/>
        <v>962.4639076034648</v>
      </c>
      <c r="H2296" s="6">
        <f t="shared" si="176"/>
        <v>9903.7536092396513</v>
      </c>
      <c r="I2296" s="6">
        <f>SUM($D$3:D2296)</f>
        <v>3530.3176130895085</v>
      </c>
      <c r="K2296" s="6">
        <f t="shared" si="178"/>
        <v>13369.184311532277</v>
      </c>
      <c r="L2296" s="6">
        <f t="shared" si="177"/>
        <v>13434.071222329159</v>
      </c>
      <c r="M2296" s="6">
        <f>MAX($B$3:B2296)</f>
        <v>11.72</v>
      </c>
    </row>
    <row r="2297" spans="1:13" x14ac:dyDescent="0.25">
      <c r="A2297" s="1">
        <v>39190</v>
      </c>
      <c r="B2297" s="6">
        <v>10.3</v>
      </c>
      <c r="C2297" s="6">
        <v>5.6086850000000004</v>
      </c>
      <c r="D2297" s="6">
        <f>_xlfn.IFNA(VLOOKUP(A2297,'APIUX Dividends'!A:B,2,FALSE),0)*G2297</f>
        <v>0</v>
      </c>
      <c r="E2297" t="str">
        <f>IF(B2297&lt;0.8*MAX($B$3:B2297), "reinvest dividends","")</f>
        <v/>
      </c>
      <c r="F2297" s="4">
        <f t="shared" si="180"/>
        <v>1299.2404578748569</v>
      </c>
      <c r="G2297" s="4">
        <f t="shared" si="179"/>
        <v>962.4639076034648</v>
      </c>
      <c r="H2297" s="6">
        <f t="shared" si="176"/>
        <v>9913.3782483156883</v>
      </c>
      <c r="I2297" s="6">
        <f>SUM($D$3:D2297)</f>
        <v>3530.3176130895085</v>
      </c>
      <c r="K2297" s="6">
        <f t="shared" si="178"/>
        <v>13382.176716111027</v>
      </c>
      <c r="L2297" s="6">
        <f t="shared" si="177"/>
        <v>13443.695861405196</v>
      </c>
      <c r="M2297" s="6">
        <f>MAX($B$3:B2297)</f>
        <v>11.72</v>
      </c>
    </row>
    <row r="2298" spans="1:13" x14ac:dyDescent="0.25">
      <c r="A2298" s="1">
        <v>39191</v>
      </c>
      <c r="B2298" s="6">
        <v>10.29</v>
      </c>
      <c r="C2298" s="6">
        <v>5.6032390000000003</v>
      </c>
      <c r="D2298" s="6">
        <f>_xlfn.IFNA(VLOOKUP(A2298,'APIUX Dividends'!A:B,2,FALSE),0)*G2298</f>
        <v>0</v>
      </c>
      <c r="E2298" t="str">
        <f>IF(B2298&lt;0.8*MAX($B$3:B2298), "reinvest dividends","")</f>
        <v/>
      </c>
      <c r="F2298" s="4">
        <f t="shared" si="180"/>
        <v>1299.2404578748569</v>
      </c>
      <c r="G2298" s="4">
        <f t="shared" si="179"/>
        <v>962.4639076034648</v>
      </c>
      <c r="H2298" s="6">
        <f t="shared" si="176"/>
        <v>9903.7536092396513</v>
      </c>
      <c r="I2298" s="6">
        <f>SUM($D$3:D2298)</f>
        <v>3530.3176130895085</v>
      </c>
      <c r="K2298" s="6">
        <f t="shared" si="178"/>
        <v>13369.184311532277</v>
      </c>
      <c r="L2298" s="6">
        <f t="shared" si="177"/>
        <v>13434.071222329159</v>
      </c>
      <c r="M2298" s="6">
        <f>MAX($B$3:B2298)</f>
        <v>11.72</v>
      </c>
    </row>
    <row r="2299" spans="1:13" x14ac:dyDescent="0.25">
      <c r="A2299" s="1">
        <v>39192</v>
      </c>
      <c r="B2299" s="6">
        <v>10.3</v>
      </c>
      <c r="C2299" s="6">
        <v>5.6086850000000004</v>
      </c>
      <c r="D2299" s="6">
        <f>_xlfn.IFNA(VLOOKUP(A2299,'APIUX Dividends'!A:B,2,FALSE),0)*G2299</f>
        <v>0</v>
      </c>
      <c r="E2299" t="str">
        <f>IF(B2299&lt;0.8*MAX($B$3:B2299), "reinvest dividends","")</f>
        <v/>
      </c>
      <c r="F2299" s="4">
        <f t="shared" si="180"/>
        <v>1299.2404578748569</v>
      </c>
      <c r="G2299" s="4">
        <f t="shared" si="179"/>
        <v>962.4639076034648</v>
      </c>
      <c r="H2299" s="6">
        <f t="shared" si="176"/>
        <v>9913.3782483156883</v>
      </c>
      <c r="I2299" s="6">
        <f>SUM($D$3:D2299)</f>
        <v>3530.3176130895085</v>
      </c>
      <c r="K2299" s="6">
        <f t="shared" si="178"/>
        <v>13382.176716111027</v>
      </c>
      <c r="L2299" s="6">
        <f t="shared" si="177"/>
        <v>13443.695861405196</v>
      </c>
      <c r="M2299" s="6">
        <f>MAX($B$3:B2299)</f>
        <v>11.72</v>
      </c>
    </row>
    <row r="2300" spans="1:13" x14ac:dyDescent="0.25">
      <c r="A2300" s="1">
        <v>39195</v>
      </c>
      <c r="B2300" s="6">
        <v>10.3</v>
      </c>
      <c r="C2300" s="6">
        <v>5.6086850000000004</v>
      </c>
      <c r="D2300" s="6">
        <f>_xlfn.IFNA(VLOOKUP(A2300,'APIUX Dividends'!A:B,2,FALSE),0)*G2300</f>
        <v>0</v>
      </c>
      <c r="E2300" t="str">
        <f>IF(B2300&lt;0.8*MAX($B$3:B2300), "reinvest dividends","")</f>
        <v/>
      </c>
      <c r="F2300" s="4">
        <f t="shared" si="180"/>
        <v>1299.2404578748569</v>
      </c>
      <c r="G2300" s="4">
        <f t="shared" si="179"/>
        <v>962.4639076034648</v>
      </c>
      <c r="H2300" s="6">
        <f t="shared" si="176"/>
        <v>9913.3782483156883</v>
      </c>
      <c r="I2300" s="6">
        <f>SUM($D$3:D2300)</f>
        <v>3530.3176130895085</v>
      </c>
      <c r="K2300" s="6">
        <f t="shared" si="178"/>
        <v>13382.176716111027</v>
      </c>
      <c r="L2300" s="6">
        <f t="shared" si="177"/>
        <v>13443.695861405196</v>
      </c>
      <c r="M2300" s="6">
        <f>MAX($B$3:B2300)</f>
        <v>11.72</v>
      </c>
    </row>
    <row r="2301" spans="1:13" x14ac:dyDescent="0.25">
      <c r="A2301" s="1">
        <v>39196</v>
      </c>
      <c r="B2301" s="6">
        <v>10.3</v>
      </c>
      <c r="C2301" s="6">
        <v>5.6086850000000004</v>
      </c>
      <c r="D2301" s="6">
        <f>_xlfn.IFNA(VLOOKUP(A2301,'APIUX Dividends'!A:B,2,FALSE),0)*G2301</f>
        <v>0</v>
      </c>
      <c r="E2301" t="str">
        <f>IF(B2301&lt;0.8*MAX($B$3:B2301), "reinvest dividends","")</f>
        <v/>
      </c>
      <c r="F2301" s="4">
        <f t="shared" si="180"/>
        <v>1299.2404578748569</v>
      </c>
      <c r="G2301" s="4">
        <f t="shared" si="179"/>
        <v>962.4639076034648</v>
      </c>
      <c r="H2301" s="6">
        <f t="shared" si="176"/>
        <v>9913.3782483156883</v>
      </c>
      <c r="I2301" s="6">
        <f>SUM($D$3:D2301)</f>
        <v>3530.3176130895085</v>
      </c>
      <c r="K2301" s="6">
        <f t="shared" si="178"/>
        <v>13382.176716111027</v>
      </c>
      <c r="L2301" s="6">
        <f t="shared" si="177"/>
        <v>13443.695861405196</v>
      </c>
      <c r="M2301" s="6">
        <f>MAX($B$3:B2301)</f>
        <v>11.72</v>
      </c>
    </row>
    <row r="2302" spans="1:13" x14ac:dyDescent="0.25">
      <c r="A2302" s="1">
        <v>39197</v>
      </c>
      <c r="B2302" s="6">
        <v>10.31</v>
      </c>
      <c r="C2302" s="6">
        <v>5.6141290000000001</v>
      </c>
      <c r="D2302" s="6">
        <f>_xlfn.IFNA(VLOOKUP(A2302,'APIUX Dividends'!A:B,2,FALSE),0)*G2302</f>
        <v>0</v>
      </c>
      <c r="E2302" t="str">
        <f>IF(B2302&lt;0.8*MAX($B$3:B2302), "reinvest dividends","")</f>
        <v/>
      </c>
      <c r="F2302" s="4">
        <f t="shared" si="180"/>
        <v>1299.2404578748569</v>
      </c>
      <c r="G2302" s="4">
        <f t="shared" si="179"/>
        <v>962.4639076034648</v>
      </c>
      <c r="H2302" s="6">
        <f t="shared" si="176"/>
        <v>9923.0028873917217</v>
      </c>
      <c r="I2302" s="6">
        <f>SUM($D$3:D2302)</f>
        <v>3530.3176130895085</v>
      </c>
      <c r="K2302" s="6">
        <f t="shared" si="178"/>
        <v>13395.169120689776</v>
      </c>
      <c r="L2302" s="6">
        <f t="shared" si="177"/>
        <v>13453.32050048123</v>
      </c>
      <c r="M2302" s="6">
        <f>MAX($B$3:B2302)</f>
        <v>11.72</v>
      </c>
    </row>
    <row r="2303" spans="1:13" x14ac:dyDescent="0.25">
      <c r="A2303" s="1">
        <v>39198</v>
      </c>
      <c r="B2303" s="6">
        <v>10.3</v>
      </c>
      <c r="C2303" s="6">
        <v>5.6086850000000004</v>
      </c>
      <c r="D2303" s="6">
        <f>_xlfn.IFNA(VLOOKUP(A2303,'APIUX Dividends'!A:B,2,FALSE),0)*G2303</f>
        <v>0</v>
      </c>
      <c r="E2303" t="str">
        <f>IF(B2303&lt;0.8*MAX($B$3:B2303), "reinvest dividends","")</f>
        <v/>
      </c>
      <c r="F2303" s="4">
        <f t="shared" si="180"/>
        <v>1299.2404578748569</v>
      </c>
      <c r="G2303" s="4">
        <f t="shared" si="179"/>
        <v>962.4639076034648</v>
      </c>
      <c r="H2303" s="6">
        <f t="shared" si="176"/>
        <v>9913.3782483156883</v>
      </c>
      <c r="I2303" s="6">
        <f>SUM($D$3:D2303)</f>
        <v>3530.3176130895085</v>
      </c>
      <c r="K2303" s="6">
        <f t="shared" si="178"/>
        <v>13382.176716111027</v>
      </c>
      <c r="L2303" s="6">
        <f t="shared" si="177"/>
        <v>13443.695861405196</v>
      </c>
      <c r="M2303" s="6">
        <f>MAX($B$3:B2303)</f>
        <v>11.72</v>
      </c>
    </row>
    <row r="2304" spans="1:13" x14ac:dyDescent="0.25">
      <c r="A2304" s="1">
        <v>39199</v>
      </c>
      <c r="B2304" s="6">
        <v>10.3</v>
      </c>
      <c r="C2304" s="6">
        <v>5.6086850000000004</v>
      </c>
      <c r="D2304" s="6">
        <f>_xlfn.IFNA(VLOOKUP(A2304,'APIUX Dividends'!A:B,2,FALSE),0)*G2304</f>
        <v>0</v>
      </c>
      <c r="E2304" t="str">
        <f>IF(B2304&lt;0.8*MAX($B$3:B2304), "reinvest dividends","")</f>
        <v/>
      </c>
      <c r="F2304" s="4">
        <f t="shared" si="180"/>
        <v>1299.2404578748569</v>
      </c>
      <c r="G2304" s="4">
        <f t="shared" si="179"/>
        <v>962.4639076034648</v>
      </c>
      <c r="H2304" s="6">
        <f t="shared" si="176"/>
        <v>9913.3782483156883</v>
      </c>
      <c r="I2304" s="6">
        <f>SUM($D$3:D2304)</f>
        <v>3530.3176130895085</v>
      </c>
      <c r="K2304" s="6">
        <f t="shared" si="178"/>
        <v>13382.176716111027</v>
      </c>
      <c r="L2304" s="6">
        <f t="shared" si="177"/>
        <v>13443.695861405196</v>
      </c>
      <c r="M2304" s="6">
        <f>MAX($B$3:B2304)</f>
        <v>11.72</v>
      </c>
    </row>
    <row r="2305" spans="1:13" x14ac:dyDescent="0.25">
      <c r="A2305" s="1">
        <v>39202</v>
      </c>
      <c r="B2305" s="6">
        <v>10.3</v>
      </c>
      <c r="C2305" s="6">
        <v>5.6086850000000004</v>
      </c>
      <c r="D2305" s="6">
        <f>_xlfn.IFNA(VLOOKUP(A2305,'APIUX Dividends'!A:B,2,FALSE),0)*G2305</f>
        <v>0</v>
      </c>
      <c r="E2305" t="str">
        <f>IF(B2305&lt;0.8*MAX($B$3:B2305), "reinvest dividends","")</f>
        <v/>
      </c>
      <c r="F2305" s="4">
        <f t="shared" si="180"/>
        <v>1299.2404578748569</v>
      </c>
      <c r="G2305" s="4">
        <f t="shared" si="179"/>
        <v>962.4639076034648</v>
      </c>
      <c r="H2305" s="6">
        <f t="shared" si="176"/>
        <v>9913.3782483156883</v>
      </c>
      <c r="I2305" s="6">
        <f>SUM($D$3:D2305)</f>
        <v>3530.3176130895085</v>
      </c>
      <c r="K2305" s="6">
        <f t="shared" si="178"/>
        <v>13382.176716111027</v>
      </c>
      <c r="L2305" s="6">
        <f t="shared" si="177"/>
        <v>13443.695861405196</v>
      </c>
      <c r="M2305" s="6">
        <f>MAX($B$3:B2305)</f>
        <v>11.72</v>
      </c>
    </row>
    <row r="2306" spans="1:13" x14ac:dyDescent="0.25">
      <c r="A2306" s="1">
        <v>39203</v>
      </c>
      <c r="B2306" s="6">
        <v>10.3</v>
      </c>
      <c r="C2306" s="6">
        <v>5.6086850000000004</v>
      </c>
      <c r="D2306" s="6">
        <f>_xlfn.IFNA(VLOOKUP(A2306,'APIUX Dividends'!A:B,2,FALSE),0)*G2306</f>
        <v>0</v>
      </c>
      <c r="E2306" t="str">
        <f>IF(B2306&lt;0.8*MAX($B$3:B2306), "reinvest dividends","")</f>
        <v/>
      </c>
      <c r="F2306" s="4">
        <f t="shared" si="180"/>
        <v>1299.2404578748569</v>
      </c>
      <c r="G2306" s="4">
        <f t="shared" si="179"/>
        <v>962.4639076034648</v>
      </c>
      <c r="H2306" s="6">
        <f t="shared" si="176"/>
        <v>9913.3782483156883</v>
      </c>
      <c r="I2306" s="6">
        <f>SUM($D$3:D2306)</f>
        <v>3530.3176130895085</v>
      </c>
      <c r="K2306" s="6">
        <f t="shared" si="178"/>
        <v>13382.176716111027</v>
      </c>
      <c r="L2306" s="6">
        <f t="shared" si="177"/>
        <v>13443.695861405196</v>
      </c>
      <c r="M2306" s="6">
        <f>MAX($B$3:B2306)</f>
        <v>11.72</v>
      </c>
    </row>
    <row r="2307" spans="1:13" x14ac:dyDescent="0.25">
      <c r="A2307" s="1">
        <v>39204</v>
      </c>
      <c r="B2307" s="6">
        <v>10.31</v>
      </c>
      <c r="C2307" s="6">
        <v>5.6141290000000001</v>
      </c>
      <c r="D2307" s="6">
        <f>_xlfn.IFNA(VLOOKUP(A2307,'APIUX Dividends'!A:B,2,FALSE),0)*G2307</f>
        <v>0</v>
      </c>
      <c r="E2307" t="str">
        <f>IF(B2307&lt;0.8*MAX($B$3:B2307), "reinvest dividends","")</f>
        <v/>
      </c>
      <c r="F2307" s="4">
        <f t="shared" si="180"/>
        <v>1299.2404578748569</v>
      </c>
      <c r="G2307" s="4">
        <f t="shared" si="179"/>
        <v>962.4639076034648</v>
      </c>
      <c r="H2307" s="6">
        <f t="shared" ref="H2307:H2370" si="181">G2307*B2307</f>
        <v>9923.0028873917217</v>
      </c>
      <c r="I2307" s="6">
        <f>SUM($D$3:D2307)</f>
        <v>3530.3176130895085</v>
      </c>
      <c r="K2307" s="6">
        <f t="shared" si="178"/>
        <v>13395.169120689776</v>
      </c>
      <c r="L2307" s="6">
        <f t="shared" ref="L2307:L2370" si="182">I2307+H2307</f>
        <v>13453.32050048123</v>
      </c>
      <c r="M2307" s="6">
        <f>MAX($B$3:B2307)</f>
        <v>11.72</v>
      </c>
    </row>
    <row r="2308" spans="1:13" x14ac:dyDescent="0.25">
      <c r="A2308" s="1">
        <v>39205</v>
      </c>
      <c r="B2308" s="6">
        <v>10.31</v>
      </c>
      <c r="C2308" s="6">
        <v>5.6141290000000001</v>
      </c>
      <c r="D2308" s="6">
        <f>_xlfn.IFNA(VLOOKUP(A2308,'APIUX Dividends'!A:B,2,FALSE),0)*G2308</f>
        <v>0</v>
      </c>
      <c r="E2308" t="str">
        <f>IF(B2308&lt;0.8*MAX($B$3:B2308), "reinvest dividends","")</f>
        <v/>
      </c>
      <c r="F2308" s="4">
        <f t="shared" si="180"/>
        <v>1299.2404578748569</v>
      </c>
      <c r="G2308" s="4">
        <f t="shared" si="179"/>
        <v>962.4639076034648</v>
      </c>
      <c r="H2308" s="6">
        <f t="shared" si="181"/>
        <v>9923.0028873917217</v>
      </c>
      <c r="I2308" s="6">
        <f>SUM($D$3:D2308)</f>
        <v>3530.3176130895085</v>
      </c>
      <c r="K2308" s="6">
        <f t="shared" ref="K2308:K2371" si="183">F2308*B2308</f>
        <v>13395.169120689776</v>
      </c>
      <c r="L2308" s="6">
        <f t="shared" si="182"/>
        <v>13453.32050048123</v>
      </c>
      <c r="M2308" s="6">
        <f>MAX($B$3:B2308)</f>
        <v>11.72</v>
      </c>
    </row>
    <row r="2309" spans="1:13" x14ac:dyDescent="0.25">
      <c r="A2309" s="1">
        <v>39206</v>
      </c>
      <c r="B2309" s="6">
        <v>10.31</v>
      </c>
      <c r="C2309" s="6">
        <v>5.6141290000000001</v>
      </c>
      <c r="D2309" s="6">
        <f>_xlfn.IFNA(VLOOKUP(A2309,'APIUX Dividends'!A:B,2,FALSE),0)*G2309</f>
        <v>0</v>
      </c>
      <c r="E2309" t="str">
        <f>IF(B2309&lt;0.8*MAX($B$3:B2309), "reinvest dividends","")</f>
        <v/>
      </c>
      <c r="F2309" s="4">
        <f t="shared" si="180"/>
        <v>1299.2404578748569</v>
      </c>
      <c r="G2309" s="4">
        <f t="shared" ref="G2309:G2372" si="184">G2308</f>
        <v>962.4639076034648</v>
      </c>
      <c r="H2309" s="6">
        <f t="shared" si="181"/>
        <v>9923.0028873917217</v>
      </c>
      <c r="I2309" s="6">
        <f>SUM($D$3:D2309)</f>
        <v>3530.3176130895085</v>
      </c>
      <c r="K2309" s="6">
        <f t="shared" si="183"/>
        <v>13395.169120689776</v>
      </c>
      <c r="L2309" s="6">
        <f t="shared" si="182"/>
        <v>13453.32050048123</v>
      </c>
      <c r="M2309" s="6">
        <f>MAX($B$3:B2309)</f>
        <v>11.72</v>
      </c>
    </row>
    <row r="2310" spans="1:13" x14ac:dyDescent="0.25">
      <c r="A2310" s="1">
        <v>39209</v>
      </c>
      <c r="B2310" s="6">
        <v>10.32</v>
      </c>
      <c r="C2310" s="6">
        <v>5.6195760000000003</v>
      </c>
      <c r="D2310" s="6">
        <f>_xlfn.IFNA(VLOOKUP(A2310,'APIUX Dividends'!A:B,2,FALSE),0)*G2310</f>
        <v>0</v>
      </c>
      <c r="E2310" t="str">
        <f>IF(B2310&lt;0.8*MAX($B$3:B2310), "reinvest dividends","")</f>
        <v/>
      </c>
      <c r="F2310" s="4">
        <f t="shared" si="180"/>
        <v>1299.2404578748569</v>
      </c>
      <c r="G2310" s="4">
        <f t="shared" si="184"/>
        <v>962.4639076034648</v>
      </c>
      <c r="H2310" s="6">
        <f t="shared" si="181"/>
        <v>9932.627526467757</v>
      </c>
      <c r="I2310" s="6">
        <f>SUM($D$3:D2310)</f>
        <v>3530.3176130895085</v>
      </c>
      <c r="K2310" s="6">
        <f t="shared" si="183"/>
        <v>13408.161525268524</v>
      </c>
      <c r="L2310" s="6">
        <f t="shared" si="182"/>
        <v>13462.945139557265</v>
      </c>
      <c r="M2310" s="6">
        <f>MAX($B$3:B2310)</f>
        <v>11.72</v>
      </c>
    </row>
    <row r="2311" spans="1:13" x14ac:dyDescent="0.25">
      <c r="A2311" s="1">
        <v>39210</v>
      </c>
      <c r="B2311" s="6">
        <v>10.31</v>
      </c>
      <c r="C2311" s="6">
        <v>5.6141290000000001</v>
      </c>
      <c r="D2311" s="6">
        <f>_xlfn.IFNA(VLOOKUP(A2311,'APIUX Dividends'!A:B,2,FALSE),0)*G2311</f>
        <v>0</v>
      </c>
      <c r="E2311" t="str">
        <f>IF(B2311&lt;0.8*MAX($B$3:B2311), "reinvest dividends","")</f>
        <v/>
      </c>
      <c r="F2311" s="4">
        <f t="shared" si="180"/>
        <v>1299.2404578748569</v>
      </c>
      <c r="G2311" s="4">
        <f t="shared" si="184"/>
        <v>962.4639076034648</v>
      </c>
      <c r="H2311" s="6">
        <f t="shared" si="181"/>
        <v>9923.0028873917217</v>
      </c>
      <c r="I2311" s="6">
        <f>SUM($D$3:D2311)</f>
        <v>3530.3176130895085</v>
      </c>
      <c r="K2311" s="6">
        <f t="shared" si="183"/>
        <v>13395.169120689776</v>
      </c>
      <c r="L2311" s="6">
        <f t="shared" si="182"/>
        <v>13453.32050048123</v>
      </c>
      <c r="M2311" s="6">
        <f>MAX($B$3:B2311)</f>
        <v>11.72</v>
      </c>
    </row>
    <row r="2312" spans="1:13" x14ac:dyDescent="0.25">
      <c r="A2312" s="1">
        <v>39211</v>
      </c>
      <c r="B2312" s="6">
        <v>10.31</v>
      </c>
      <c r="C2312" s="6">
        <v>5.6141290000000001</v>
      </c>
      <c r="D2312" s="6">
        <f>_xlfn.IFNA(VLOOKUP(A2312,'APIUX Dividends'!A:B,2,FALSE),0)*G2312</f>
        <v>0</v>
      </c>
      <c r="E2312" t="str">
        <f>IF(B2312&lt;0.8*MAX($B$3:B2312), "reinvest dividends","")</f>
        <v/>
      </c>
      <c r="F2312" s="4">
        <f t="shared" si="180"/>
        <v>1299.2404578748569</v>
      </c>
      <c r="G2312" s="4">
        <f t="shared" si="184"/>
        <v>962.4639076034648</v>
      </c>
      <c r="H2312" s="6">
        <f t="shared" si="181"/>
        <v>9923.0028873917217</v>
      </c>
      <c r="I2312" s="6">
        <f>SUM($D$3:D2312)</f>
        <v>3530.3176130895085</v>
      </c>
      <c r="K2312" s="6">
        <f t="shared" si="183"/>
        <v>13395.169120689776</v>
      </c>
      <c r="L2312" s="6">
        <f t="shared" si="182"/>
        <v>13453.32050048123</v>
      </c>
      <c r="M2312" s="6">
        <f>MAX($B$3:B2312)</f>
        <v>11.72</v>
      </c>
    </row>
    <row r="2313" spans="1:13" x14ac:dyDescent="0.25">
      <c r="A2313" s="1">
        <v>39212</v>
      </c>
      <c r="B2313" s="6">
        <v>10.3</v>
      </c>
      <c r="C2313" s="6">
        <v>5.6086850000000004</v>
      </c>
      <c r="D2313" s="6">
        <f>_xlfn.IFNA(VLOOKUP(A2313,'APIUX Dividends'!A:B,2,FALSE),0)*G2313</f>
        <v>0</v>
      </c>
      <c r="E2313" t="str">
        <f>IF(B2313&lt;0.8*MAX($B$3:B2313), "reinvest dividends","")</f>
        <v/>
      </c>
      <c r="F2313" s="4">
        <f t="shared" si="180"/>
        <v>1299.2404578748569</v>
      </c>
      <c r="G2313" s="4">
        <f t="shared" si="184"/>
        <v>962.4639076034648</v>
      </c>
      <c r="H2313" s="6">
        <f t="shared" si="181"/>
        <v>9913.3782483156883</v>
      </c>
      <c r="I2313" s="6">
        <f>SUM($D$3:D2313)</f>
        <v>3530.3176130895085</v>
      </c>
      <c r="K2313" s="6">
        <f t="shared" si="183"/>
        <v>13382.176716111027</v>
      </c>
      <c r="L2313" s="6">
        <f t="shared" si="182"/>
        <v>13443.695861405196</v>
      </c>
      <c r="M2313" s="6">
        <f>MAX($B$3:B2313)</f>
        <v>11.72</v>
      </c>
    </row>
    <row r="2314" spans="1:13" x14ac:dyDescent="0.25">
      <c r="A2314" s="1">
        <v>39213</v>
      </c>
      <c r="B2314" s="6">
        <v>10.31</v>
      </c>
      <c r="C2314" s="6">
        <v>5.6141290000000001</v>
      </c>
      <c r="D2314" s="6">
        <f>_xlfn.IFNA(VLOOKUP(A2314,'APIUX Dividends'!A:B,2,FALSE),0)*G2314</f>
        <v>0</v>
      </c>
      <c r="E2314" t="str">
        <f>IF(B2314&lt;0.8*MAX($B$3:B2314), "reinvest dividends","")</f>
        <v/>
      </c>
      <c r="F2314" s="4">
        <f t="shared" si="180"/>
        <v>1299.2404578748569</v>
      </c>
      <c r="G2314" s="4">
        <f t="shared" si="184"/>
        <v>962.4639076034648</v>
      </c>
      <c r="H2314" s="6">
        <f t="shared" si="181"/>
        <v>9923.0028873917217</v>
      </c>
      <c r="I2314" s="6">
        <f>SUM($D$3:D2314)</f>
        <v>3530.3176130895085</v>
      </c>
      <c r="K2314" s="6">
        <f t="shared" si="183"/>
        <v>13395.169120689776</v>
      </c>
      <c r="L2314" s="6">
        <f t="shared" si="182"/>
        <v>13453.32050048123</v>
      </c>
      <c r="M2314" s="6">
        <f>MAX($B$3:B2314)</f>
        <v>11.72</v>
      </c>
    </row>
    <row r="2315" spans="1:13" x14ac:dyDescent="0.25">
      <c r="A2315" s="1">
        <v>39216</v>
      </c>
      <c r="B2315" s="6">
        <v>10.31</v>
      </c>
      <c r="C2315" s="6">
        <v>5.6141290000000001</v>
      </c>
      <c r="D2315" s="6">
        <f>_xlfn.IFNA(VLOOKUP(A2315,'APIUX Dividends'!A:B,2,FALSE),0)*G2315</f>
        <v>0</v>
      </c>
      <c r="E2315" t="str">
        <f>IF(B2315&lt;0.8*MAX($B$3:B2315), "reinvest dividends","")</f>
        <v/>
      </c>
      <c r="F2315" s="4">
        <f t="shared" si="180"/>
        <v>1299.2404578748569</v>
      </c>
      <c r="G2315" s="4">
        <f t="shared" si="184"/>
        <v>962.4639076034648</v>
      </c>
      <c r="H2315" s="6">
        <f t="shared" si="181"/>
        <v>9923.0028873917217</v>
      </c>
      <c r="I2315" s="6">
        <f>SUM($D$3:D2315)</f>
        <v>3530.3176130895085</v>
      </c>
      <c r="K2315" s="6">
        <f t="shared" si="183"/>
        <v>13395.169120689776</v>
      </c>
      <c r="L2315" s="6">
        <f t="shared" si="182"/>
        <v>13453.32050048123</v>
      </c>
      <c r="M2315" s="6">
        <f>MAX($B$3:B2315)</f>
        <v>11.72</v>
      </c>
    </row>
    <row r="2316" spans="1:13" x14ac:dyDescent="0.25">
      <c r="A2316" s="1">
        <v>39217</v>
      </c>
      <c r="B2316" s="6">
        <v>10.31</v>
      </c>
      <c r="C2316" s="6">
        <v>5.6141290000000001</v>
      </c>
      <c r="D2316" s="6">
        <f>_xlfn.IFNA(VLOOKUP(A2316,'APIUX Dividends'!A:B,2,FALSE),0)*G2316</f>
        <v>0</v>
      </c>
      <c r="E2316" t="str">
        <f>IF(B2316&lt;0.8*MAX($B$3:B2316), "reinvest dividends","")</f>
        <v/>
      </c>
      <c r="F2316" s="4">
        <f t="shared" si="180"/>
        <v>1299.2404578748569</v>
      </c>
      <c r="G2316" s="4">
        <f t="shared" si="184"/>
        <v>962.4639076034648</v>
      </c>
      <c r="H2316" s="6">
        <f t="shared" si="181"/>
        <v>9923.0028873917217</v>
      </c>
      <c r="I2316" s="6">
        <f>SUM($D$3:D2316)</f>
        <v>3530.3176130895085</v>
      </c>
      <c r="K2316" s="6">
        <f t="shared" si="183"/>
        <v>13395.169120689776</v>
      </c>
      <c r="L2316" s="6">
        <f t="shared" si="182"/>
        <v>13453.32050048123</v>
      </c>
      <c r="M2316" s="6">
        <f>MAX($B$3:B2316)</f>
        <v>11.72</v>
      </c>
    </row>
    <row r="2317" spans="1:13" x14ac:dyDescent="0.25">
      <c r="A2317" s="1">
        <v>39218</v>
      </c>
      <c r="B2317" s="6">
        <v>10.31</v>
      </c>
      <c r="C2317" s="6">
        <v>5.6141290000000001</v>
      </c>
      <c r="D2317" s="6">
        <f>_xlfn.IFNA(VLOOKUP(A2317,'APIUX Dividends'!A:B,2,FALSE),0)*G2317</f>
        <v>0</v>
      </c>
      <c r="E2317" t="str">
        <f>IF(B2317&lt;0.8*MAX($B$3:B2317), "reinvest dividends","")</f>
        <v/>
      </c>
      <c r="F2317" s="4">
        <f t="shared" si="180"/>
        <v>1299.2404578748569</v>
      </c>
      <c r="G2317" s="4">
        <f t="shared" si="184"/>
        <v>962.4639076034648</v>
      </c>
      <c r="H2317" s="6">
        <f t="shared" si="181"/>
        <v>9923.0028873917217</v>
      </c>
      <c r="I2317" s="6">
        <f>SUM($D$3:D2317)</f>
        <v>3530.3176130895085</v>
      </c>
      <c r="K2317" s="6">
        <f t="shared" si="183"/>
        <v>13395.169120689776</v>
      </c>
      <c r="L2317" s="6">
        <f t="shared" si="182"/>
        <v>13453.32050048123</v>
      </c>
      <c r="M2317" s="6">
        <f>MAX($B$3:B2317)</f>
        <v>11.72</v>
      </c>
    </row>
    <row r="2318" spans="1:13" x14ac:dyDescent="0.25">
      <c r="A2318" s="1">
        <v>39219</v>
      </c>
      <c r="B2318" s="6">
        <v>10.29</v>
      </c>
      <c r="C2318" s="6">
        <v>5.6032390000000003</v>
      </c>
      <c r="D2318" s="6">
        <f>_xlfn.IFNA(VLOOKUP(A2318,'APIUX Dividends'!A:B,2,FALSE),0)*G2318</f>
        <v>0</v>
      </c>
      <c r="E2318" t="str">
        <f>IF(B2318&lt;0.8*MAX($B$3:B2318), "reinvest dividends","")</f>
        <v/>
      </c>
      <c r="F2318" s="4">
        <f t="shared" si="180"/>
        <v>1299.2404578748569</v>
      </c>
      <c r="G2318" s="4">
        <f t="shared" si="184"/>
        <v>962.4639076034648</v>
      </c>
      <c r="H2318" s="6">
        <f t="shared" si="181"/>
        <v>9903.7536092396513</v>
      </c>
      <c r="I2318" s="6">
        <f>SUM($D$3:D2318)</f>
        <v>3530.3176130895085</v>
      </c>
      <c r="K2318" s="6">
        <f t="shared" si="183"/>
        <v>13369.184311532277</v>
      </c>
      <c r="L2318" s="6">
        <f t="shared" si="182"/>
        <v>13434.071222329159</v>
      </c>
      <c r="M2318" s="6">
        <f>MAX($B$3:B2318)</f>
        <v>11.72</v>
      </c>
    </row>
    <row r="2319" spans="1:13" x14ac:dyDescent="0.25">
      <c r="A2319" s="1">
        <v>39220</v>
      </c>
      <c r="B2319" s="6">
        <v>10.29</v>
      </c>
      <c r="C2319" s="6">
        <v>5.6032390000000003</v>
      </c>
      <c r="D2319" s="6">
        <f>_xlfn.IFNA(VLOOKUP(A2319,'APIUX Dividends'!A:B,2,FALSE),0)*G2319</f>
        <v>0</v>
      </c>
      <c r="E2319" t="str">
        <f>IF(B2319&lt;0.8*MAX($B$3:B2319), "reinvest dividends","")</f>
        <v/>
      </c>
      <c r="F2319" s="4">
        <f t="shared" si="180"/>
        <v>1299.2404578748569</v>
      </c>
      <c r="G2319" s="4">
        <f t="shared" si="184"/>
        <v>962.4639076034648</v>
      </c>
      <c r="H2319" s="6">
        <f t="shared" si="181"/>
        <v>9903.7536092396513</v>
      </c>
      <c r="I2319" s="6">
        <f>SUM($D$3:D2319)</f>
        <v>3530.3176130895085</v>
      </c>
      <c r="K2319" s="6">
        <f t="shared" si="183"/>
        <v>13369.184311532277</v>
      </c>
      <c r="L2319" s="6">
        <f t="shared" si="182"/>
        <v>13434.071222329159</v>
      </c>
      <c r="M2319" s="6">
        <f>MAX($B$3:B2319)</f>
        <v>11.72</v>
      </c>
    </row>
    <row r="2320" spans="1:13" x14ac:dyDescent="0.25">
      <c r="A2320" s="1">
        <v>39223</v>
      </c>
      <c r="B2320" s="6">
        <v>10.3</v>
      </c>
      <c r="C2320" s="6">
        <v>5.6086850000000004</v>
      </c>
      <c r="D2320" s="6">
        <f>_xlfn.IFNA(VLOOKUP(A2320,'APIUX Dividends'!A:B,2,FALSE),0)*G2320</f>
        <v>0</v>
      </c>
      <c r="E2320" t="str">
        <f>IF(B2320&lt;0.8*MAX($B$3:B2320), "reinvest dividends","")</f>
        <v/>
      </c>
      <c r="F2320" s="4">
        <f t="shared" si="180"/>
        <v>1299.2404578748569</v>
      </c>
      <c r="G2320" s="4">
        <f t="shared" si="184"/>
        <v>962.4639076034648</v>
      </c>
      <c r="H2320" s="6">
        <f t="shared" si="181"/>
        <v>9913.3782483156883</v>
      </c>
      <c r="I2320" s="6">
        <f>SUM($D$3:D2320)</f>
        <v>3530.3176130895085</v>
      </c>
      <c r="K2320" s="6">
        <f t="shared" si="183"/>
        <v>13382.176716111027</v>
      </c>
      <c r="L2320" s="6">
        <f t="shared" si="182"/>
        <v>13443.695861405196</v>
      </c>
      <c r="M2320" s="6">
        <f>MAX($B$3:B2320)</f>
        <v>11.72</v>
      </c>
    </row>
    <row r="2321" spans="1:13" x14ac:dyDescent="0.25">
      <c r="A2321" s="1">
        <v>39224</v>
      </c>
      <c r="B2321" s="6">
        <v>10.29</v>
      </c>
      <c r="C2321" s="6">
        <v>5.6032390000000003</v>
      </c>
      <c r="D2321" s="6">
        <f>_xlfn.IFNA(VLOOKUP(A2321,'APIUX Dividends'!A:B,2,FALSE),0)*G2321</f>
        <v>0</v>
      </c>
      <c r="E2321" t="str">
        <f>IF(B2321&lt;0.8*MAX($B$3:B2321), "reinvest dividends","")</f>
        <v/>
      </c>
      <c r="F2321" s="4">
        <f t="shared" si="180"/>
        <v>1299.2404578748569</v>
      </c>
      <c r="G2321" s="4">
        <f t="shared" si="184"/>
        <v>962.4639076034648</v>
      </c>
      <c r="H2321" s="6">
        <f t="shared" si="181"/>
        <v>9903.7536092396513</v>
      </c>
      <c r="I2321" s="6">
        <f>SUM($D$3:D2321)</f>
        <v>3530.3176130895085</v>
      </c>
      <c r="K2321" s="6">
        <f t="shared" si="183"/>
        <v>13369.184311532277</v>
      </c>
      <c r="L2321" s="6">
        <f t="shared" si="182"/>
        <v>13434.071222329159</v>
      </c>
      <c r="M2321" s="6">
        <f>MAX($B$3:B2321)</f>
        <v>11.72</v>
      </c>
    </row>
    <row r="2322" spans="1:13" x14ac:dyDescent="0.25">
      <c r="A2322" s="1">
        <v>39225</v>
      </c>
      <c r="B2322" s="6">
        <v>10.29</v>
      </c>
      <c r="C2322" s="6">
        <v>5.6032390000000003</v>
      </c>
      <c r="D2322" s="6">
        <f>_xlfn.IFNA(VLOOKUP(A2322,'APIUX Dividends'!A:B,2,FALSE),0)*G2322</f>
        <v>0</v>
      </c>
      <c r="E2322" t="str">
        <f>IF(B2322&lt;0.8*MAX($B$3:B2322), "reinvest dividends","")</f>
        <v/>
      </c>
      <c r="F2322" s="4">
        <f t="shared" si="180"/>
        <v>1299.2404578748569</v>
      </c>
      <c r="G2322" s="4">
        <f t="shared" si="184"/>
        <v>962.4639076034648</v>
      </c>
      <c r="H2322" s="6">
        <f t="shared" si="181"/>
        <v>9903.7536092396513</v>
      </c>
      <c r="I2322" s="6">
        <f>SUM($D$3:D2322)</f>
        <v>3530.3176130895085</v>
      </c>
      <c r="K2322" s="6">
        <f t="shared" si="183"/>
        <v>13369.184311532277</v>
      </c>
      <c r="L2322" s="6">
        <f t="shared" si="182"/>
        <v>13434.071222329159</v>
      </c>
      <c r="M2322" s="6">
        <f>MAX($B$3:B2322)</f>
        <v>11.72</v>
      </c>
    </row>
    <row r="2323" spans="1:13" x14ac:dyDescent="0.25">
      <c r="A2323" s="1">
        <v>39226</v>
      </c>
      <c r="B2323" s="6">
        <v>10.26</v>
      </c>
      <c r="C2323" s="6">
        <v>5.5869030000000004</v>
      </c>
      <c r="D2323" s="6">
        <f>_xlfn.IFNA(VLOOKUP(A2323,'APIUX Dividends'!A:B,2,FALSE),0)*G2323</f>
        <v>0</v>
      </c>
      <c r="E2323" t="str">
        <f>IF(B2323&lt;0.8*MAX($B$3:B2323), "reinvest dividends","")</f>
        <v/>
      </c>
      <c r="F2323" s="4">
        <f t="shared" si="180"/>
        <v>1299.2404578748569</v>
      </c>
      <c r="G2323" s="4">
        <f t="shared" si="184"/>
        <v>962.4639076034648</v>
      </c>
      <c r="H2323" s="6">
        <f t="shared" si="181"/>
        <v>9874.8796920115492</v>
      </c>
      <c r="I2323" s="6">
        <f>SUM($D$3:D2323)</f>
        <v>3530.3176130895085</v>
      </c>
      <c r="K2323" s="6">
        <f t="shared" si="183"/>
        <v>13330.207097796032</v>
      </c>
      <c r="L2323" s="6">
        <f t="shared" si="182"/>
        <v>13405.197305101057</v>
      </c>
      <c r="M2323" s="6">
        <f>MAX($B$3:B2323)</f>
        <v>11.72</v>
      </c>
    </row>
    <row r="2324" spans="1:13" x14ac:dyDescent="0.25">
      <c r="A2324" s="1">
        <v>39227</v>
      </c>
      <c r="B2324" s="6">
        <v>10.28</v>
      </c>
      <c r="C2324" s="6">
        <v>5.5977969999999999</v>
      </c>
      <c r="D2324" s="6">
        <f>_xlfn.IFNA(VLOOKUP(A2324,'APIUX Dividends'!A:B,2,FALSE),0)*G2324</f>
        <v>0</v>
      </c>
      <c r="E2324" t="str">
        <f>IF(B2324&lt;0.8*MAX($B$3:B2324), "reinvest dividends","")</f>
        <v/>
      </c>
      <c r="F2324" s="4">
        <f t="shared" ref="F2324:F2387" si="185">F2323+(D2324/B2324)</f>
        <v>1299.2404578748569</v>
      </c>
      <c r="G2324" s="4">
        <f t="shared" si="184"/>
        <v>962.4639076034648</v>
      </c>
      <c r="H2324" s="6">
        <f t="shared" si="181"/>
        <v>9894.1289701636179</v>
      </c>
      <c r="I2324" s="6">
        <f>SUM($D$3:D2324)</f>
        <v>3530.3176130895085</v>
      </c>
      <c r="K2324" s="6">
        <f t="shared" si="183"/>
        <v>13356.191906953529</v>
      </c>
      <c r="L2324" s="6">
        <f t="shared" si="182"/>
        <v>13424.446583253126</v>
      </c>
      <c r="M2324" s="6">
        <f>MAX($B$3:B2324)</f>
        <v>11.72</v>
      </c>
    </row>
    <row r="2325" spans="1:13" x14ac:dyDescent="0.25">
      <c r="A2325" s="1">
        <v>39231</v>
      </c>
      <c r="B2325" s="6">
        <v>10.29</v>
      </c>
      <c r="C2325" s="6">
        <v>5.6032390000000003</v>
      </c>
      <c r="D2325" s="6">
        <f>_xlfn.IFNA(VLOOKUP(A2325,'APIUX Dividends'!A:B,2,FALSE),0)*G2325</f>
        <v>0</v>
      </c>
      <c r="E2325" t="str">
        <f>IF(B2325&lt;0.8*MAX($B$3:B2325), "reinvest dividends","")</f>
        <v/>
      </c>
      <c r="F2325" s="4">
        <f t="shared" si="185"/>
        <v>1299.2404578748569</v>
      </c>
      <c r="G2325" s="4">
        <f t="shared" si="184"/>
        <v>962.4639076034648</v>
      </c>
      <c r="H2325" s="6">
        <f t="shared" si="181"/>
        <v>9903.7536092396513</v>
      </c>
      <c r="I2325" s="6">
        <f>SUM($D$3:D2325)</f>
        <v>3530.3176130895085</v>
      </c>
      <c r="K2325" s="6">
        <f t="shared" si="183"/>
        <v>13369.184311532277</v>
      </c>
      <c r="L2325" s="6">
        <f t="shared" si="182"/>
        <v>13434.071222329159</v>
      </c>
      <c r="M2325" s="6">
        <f>MAX($B$3:B2325)</f>
        <v>11.72</v>
      </c>
    </row>
    <row r="2326" spans="1:13" x14ac:dyDescent="0.25">
      <c r="A2326" s="1">
        <v>39232</v>
      </c>
      <c r="B2326" s="6">
        <v>10.3</v>
      </c>
      <c r="C2326" s="6">
        <v>5.6086850000000004</v>
      </c>
      <c r="D2326" s="6">
        <f>_xlfn.IFNA(VLOOKUP(A2326,'APIUX Dividends'!A:B,2,FALSE),0)*G2326</f>
        <v>0</v>
      </c>
      <c r="E2326" t="str">
        <f>IF(B2326&lt;0.8*MAX($B$3:B2326), "reinvest dividends","")</f>
        <v/>
      </c>
      <c r="F2326" s="4">
        <f t="shared" si="185"/>
        <v>1299.2404578748569</v>
      </c>
      <c r="G2326" s="4">
        <f t="shared" si="184"/>
        <v>962.4639076034648</v>
      </c>
      <c r="H2326" s="6">
        <f t="shared" si="181"/>
        <v>9913.3782483156883</v>
      </c>
      <c r="I2326" s="6">
        <f>SUM($D$3:D2326)</f>
        <v>3530.3176130895085</v>
      </c>
      <c r="K2326" s="6">
        <f t="shared" si="183"/>
        <v>13382.176716111027</v>
      </c>
      <c r="L2326" s="6">
        <f t="shared" si="182"/>
        <v>13443.695861405196</v>
      </c>
      <c r="M2326" s="6">
        <f>MAX($B$3:B2326)</f>
        <v>11.72</v>
      </c>
    </row>
    <row r="2327" spans="1:13" x14ac:dyDescent="0.25">
      <c r="A2327" s="1">
        <v>39233</v>
      </c>
      <c r="B2327" s="6">
        <v>10.31</v>
      </c>
      <c r="C2327" s="6">
        <v>5.6141290000000001</v>
      </c>
      <c r="D2327" s="6">
        <f>_xlfn.IFNA(VLOOKUP(A2327,'APIUX Dividends'!A:B,2,FALSE),0)*G2327</f>
        <v>0</v>
      </c>
      <c r="E2327" t="str">
        <f>IF(B2327&lt;0.8*MAX($B$3:B2327), "reinvest dividends","")</f>
        <v/>
      </c>
      <c r="F2327" s="4">
        <f t="shared" si="185"/>
        <v>1299.2404578748569</v>
      </c>
      <c r="G2327" s="4">
        <f t="shared" si="184"/>
        <v>962.4639076034648</v>
      </c>
      <c r="H2327" s="6">
        <f t="shared" si="181"/>
        <v>9923.0028873917217</v>
      </c>
      <c r="I2327" s="6">
        <f>SUM($D$3:D2327)</f>
        <v>3530.3176130895085</v>
      </c>
      <c r="K2327" s="6">
        <f t="shared" si="183"/>
        <v>13395.169120689776</v>
      </c>
      <c r="L2327" s="6">
        <f t="shared" si="182"/>
        <v>13453.32050048123</v>
      </c>
      <c r="M2327" s="6">
        <f>MAX($B$3:B2327)</f>
        <v>11.72</v>
      </c>
    </row>
    <row r="2328" spans="1:13" x14ac:dyDescent="0.25">
      <c r="A2328" s="1">
        <v>39234</v>
      </c>
      <c r="B2328" s="6">
        <v>10.3</v>
      </c>
      <c r="C2328" s="6">
        <v>5.6086850000000004</v>
      </c>
      <c r="D2328" s="6">
        <f>_xlfn.IFNA(VLOOKUP(A2328,'APIUX Dividends'!A:B,2,FALSE),0)*G2328</f>
        <v>0</v>
      </c>
      <c r="E2328" t="str">
        <f>IF(B2328&lt;0.8*MAX($B$3:B2328), "reinvest dividends","")</f>
        <v/>
      </c>
      <c r="F2328" s="4">
        <f t="shared" si="185"/>
        <v>1299.2404578748569</v>
      </c>
      <c r="G2328" s="4">
        <f t="shared" si="184"/>
        <v>962.4639076034648</v>
      </c>
      <c r="H2328" s="6">
        <f t="shared" si="181"/>
        <v>9913.3782483156883</v>
      </c>
      <c r="I2328" s="6">
        <f>SUM($D$3:D2328)</f>
        <v>3530.3176130895085</v>
      </c>
      <c r="K2328" s="6">
        <f t="shared" si="183"/>
        <v>13382.176716111027</v>
      </c>
      <c r="L2328" s="6">
        <f t="shared" si="182"/>
        <v>13443.695861405196</v>
      </c>
      <c r="M2328" s="6">
        <f>MAX($B$3:B2328)</f>
        <v>11.72</v>
      </c>
    </row>
    <row r="2329" spans="1:13" x14ac:dyDescent="0.25">
      <c r="A2329" s="1">
        <v>39237</v>
      </c>
      <c r="B2329" s="6">
        <v>10.31</v>
      </c>
      <c r="C2329" s="6">
        <v>5.6141290000000001</v>
      </c>
      <c r="D2329" s="6">
        <f>_xlfn.IFNA(VLOOKUP(A2329,'APIUX Dividends'!A:B,2,FALSE),0)*G2329</f>
        <v>0</v>
      </c>
      <c r="E2329" t="str">
        <f>IF(B2329&lt;0.8*MAX($B$3:B2329), "reinvest dividends","")</f>
        <v/>
      </c>
      <c r="F2329" s="4">
        <f t="shared" si="185"/>
        <v>1299.2404578748569</v>
      </c>
      <c r="G2329" s="4">
        <f t="shared" si="184"/>
        <v>962.4639076034648</v>
      </c>
      <c r="H2329" s="6">
        <f t="shared" si="181"/>
        <v>9923.0028873917217</v>
      </c>
      <c r="I2329" s="6">
        <f>SUM($D$3:D2329)</f>
        <v>3530.3176130895085</v>
      </c>
      <c r="K2329" s="6">
        <f t="shared" si="183"/>
        <v>13395.169120689776</v>
      </c>
      <c r="L2329" s="6">
        <f t="shared" si="182"/>
        <v>13453.32050048123</v>
      </c>
      <c r="M2329" s="6">
        <f>MAX($B$3:B2329)</f>
        <v>11.72</v>
      </c>
    </row>
    <row r="2330" spans="1:13" x14ac:dyDescent="0.25">
      <c r="A2330" s="1">
        <v>39238</v>
      </c>
      <c r="B2330" s="6">
        <v>10.3</v>
      </c>
      <c r="C2330" s="6">
        <v>5.6086850000000004</v>
      </c>
      <c r="D2330" s="6">
        <f>_xlfn.IFNA(VLOOKUP(A2330,'APIUX Dividends'!A:B,2,FALSE),0)*G2330</f>
        <v>0</v>
      </c>
      <c r="E2330" t="str">
        <f>IF(B2330&lt;0.8*MAX($B$3:B2330), "reinvest dividends","")</f>
        <v/>
      </c>
      <c r="F2330" s="4">
        <f t="shared" si="185"/>
        <v>1299.2404578748569</v>
      </c>
      <c r="G2330" s="4">
        <f t="shared" si="184"/>
        <v>962.4639076034648</v>
      </c>
      <c r="H2330" s="6">
        <f t="shared" si="181"/>
        <v>9913.3782483156883</v>
      </c>
      <c r="I2330" s="6">
        <f>SUM($D$3:D2330)</f>
        <v>3530.3176130895085</v>
      </c>
      <c r="K2330" s="6">
        <f t="shared" si="183"/>
        <v>13382.176716111027</v>
      </c>
      <c r="L2330" s="6">
        <f t="shared" si="182"/>
        <v>13443.695861405196</v>
      </c>
      <c r="M2330" s="6">
        <f>MAX($B$3:B2330)</f>
        <v>11.72</v>
      </c>
    </row>
    <row r="2331" spans="1:13" x14ac:dyDescent="0.25">
      <c r="A2331" s="1">
        <v>39239</v>
      </c>
      <c r="B2331" s="6">
        <v>10.28</v>
      </c>
      <c r="C2331" s="6">
        <v>5.5977969999999999</v>
      </c>
      <c r="D2331" s="6">
        <f>_xlfn.IFNA(VLOOKUP(A2331,'APIUX Dividends'!A:B,2,FALSE),0)*G2331</f>
        <v>0</v>
      </c>
      <c r="E2331" t="str">
        <f>IF(B2331&lt;0.8*MAX($B$3:B2331), "reinvest dividends","")</f>
        <v/>
      </c>
      <c r="F2331" s="4">
        <f t="shared" si="185"/>
        <v>1299.2404578748569</v>
      </c>
      <c r="G2331" s="4">
        <f t="shared" si="184"/>
        <v>962.4639076034648</v>
      </c>
      <c r="H2331" s="6">
        <f t="shared" si="181"/>
        <v>9894.1289701636179</v>
      </c>
      <c r="I2331" s="6">
        <f>SUM($D$3:D2331)</f>
        <v>3530.3176130895085</v>
      </c>
      <c r="K2331" s="6">
        <f t="shared" si="183"/>
        <v>13356.191906953529</v>
      </c>
      <c r="L2331" s="6">
        <f t="shared" si="182"/>
        <v>13424.446583253126</v>
      </c>
      <c r="M2331" s="6">
        <f>MAX($B$3:B2331)</f>
        <v>11.72</v>
      </c>
    </row>
    <row r="2332" spans="1:13" x14ac:dyDescent="0.25">
      <c r="A2332" s="1">
        <v>39240</v>
      </c>
      <c r="B2332" s="6">
        <v>10.220000000000001</v>
      </c>
      <c r="C2332" s="6">
        <v>5.565124</v>
      </c>
      <c r="D2332" s="6">
        <f>_xlfn.IFNA(VLOOKUP(A2332,'APIUX Dividends'!A:B,2,FALSE),0)*G2332</f>
        <v>0</v>
      </c>
      <c r="E2332" t="str">
        <f>IF(B2332&lt;0.8*MAX($B$3:B2332), "reinvest dividends","")</f>
        <v/>
      </c>
      <c r="F2332" s="4">
        <f t="shared" si="185"/>
        <v>1299.2404578748569</v>
      </c>
      <c r="G2332" s="4">
        <f t="shared" si="184"/>
        <v>962.4639076034648</v>
      </c>
      <c r="H2332" s="6">
        <f t="shared" si="181"/>
        <v>9836.3811357074101</v>
      </c>
      <c r="I2332" s="6">
        <f>SUM($D$3:D2332)</f>
        <v>3530.3176130895085</v>
      </c>
      <c r="K2332" s="6">
        <f t="shared" si="183"/>
        <v>13278.237479481038</v>
      </c>
      <c r="L2332" s="6">
        <f t="shared" si="182"/>
        <v>13366.698748796918</v>
      </c>
      <c r="M2332" s="6">
        <f>MAX($B$3:B2332)</f>
        <v>11.72</v>
      </c>
    </row>
    <row r="2333" spans="1:13" x14ac:dyDescent="0.25">
      <c r="A2333" s="1">
        <v>39241</v>
      </c>
      <c r="B2333" s="6">
        <v>10.23</v>
      </c>
      <c r="C2333" s="6">
        <v>5.5705679999999997</v>
      </c>
      <c r="D2333" s="6">
        <f>_xlfn.IFNA(VLOOKUP(A2333,'APIUX Dividends'!A:B,2,FALSE),0)*G2333</f>
        <v>0</v>
      </c>
      <c r="E2333" t="str">
        <f>IF(B2333&lt;0.8*MAX($B$3:B2333), "reinvest dividends","")</f>
        <v/>
      </c>
      <c r="F2333" s="4">
        <f t="shared" si="185"/>
        <v>1299.2404578748569</v>
      </c>
      <c r="G2333" s="4">
        <f t="shared" si="184"/>
        <v>962.4639076034648</v>
      </c>
      <c r="H2333" s="6">
        <f t="shared" si="181"/>
        <v>9846.0057747834453</v>
      </c>
      <c r="I2333" s="6">
        <f>SUM($D$3:D2333)</f>
        <v>3530.3176130895085</v>
      </c>
      <c r="K2333" s="6">
        <f t="shared" si="183"/>
        <v>13291.229884059787</v>
      </c>
      <c r="L2333" s="6">
        <f t="shared" si="182"/>
        <v>13376.323387872953</v>
      </c>
      <c r="M2333" s="6">
        <f>MAX($B$3:B2333)</f>
        <v>11.72</v>
      </c>
    </row>
    <row r="2334" spans="1:13" x14ac:dyDescent="0.25">
      <c r="A2334" s="1">
        <v>39244</v>
      </c>
      <c r="B2334" s="6">
        <v>10.23</v>
      </c>
      <c r="C2334" s="6">
        <v>5.5705679999999997</v>
      </c>
      <c r="D2334" s="6">
        <f>_xlfn.IFNA(VLOOKUP(A2334,'APIUX Dividends'!A:B,2,FALSE),0)*G2334</f>
        <v>0</v>
      </c>
      <c r="E2334" t="str">
        <f>IF(B2334&lt;0.8*MAX($B$3:B2334), "reinvest dividends","")</f>
        <v/>
      </c>
      <c r="F2334" s="4">
        <f t="shared" si="185"/>
        <v>1299.2404578748569</v>
      </c>
      <c r="G2334" s="4">
        <f t="shared" si="184"/>
        <v>962.4639076034648</v>
      </c>
      <c r="H2334" s="6">
        <f t="shared" si="181"/>
        <v>9846.0057747834453</v>
      </c>
      <c r="I2334" s="6">
        <f>SUM($D$3:D2334)</f>
        <v>3530.3176130895085</v>
      </c>
      <c r="K2334" s="6">
        <f t="shared" si="183"/>
        <v>13291.229884059787</v>
      </c>
      <c r="L2334" s="6">
        <f t="shared" si="182"/>
        <v>13376.323387872953</v>
      </c>
      <c r="M2334" s="6">
        <f>MAX($B$3:B2334)</f>
        <v>11.72</v>
      </c>
    </row>
    <row r="2335" spans="1:13" x14ac:dyDescent="0.25">
      <c r="A2335" s="1">
        <v>39245</v>
      </c>
      <c r="B2335" s="6">
        <v>10.19</v>
      </c>
      <c r="C2335" s="6">
        <v>5.5487890000000002</v>
      </c>
      <c r="D2335" s="6">
        <f>_xlfn.IFNA(VLOOKUP(A2335,'APIUX Dividends'!A:B,2,FALSE),0)*G2335</f>
        <v>0</v>
      </c>
      <c r="E2335" t="str">
        <f>IF(B2335&lt;0.8*MAX($B$3:B2335), "reinvest dividends","")</f>
        <v/>
      </c>
      <c r="F2335" s="4">
        <f t="shared" si="185"/>
        <v>1299.2404578748569</v>
      </c>
      <c r="G2335" s="4">
        <f t="shared" si="184"/>
        <v>962.4639076034648</v>
      </c>
      <c r="H2335" s="6">
        <f t="shared" si="181"/>
        <v>9807.5072184793062</v>
      </c>
      <c r="I2335" s="6">
        <f>SUM($D$3:D2335)</f>
        <v>3530.3176130895085</v>
      </c>
      <c r="K2335" s="6">
        <f t="shared" si="183"/>
        <v>13239.260265744791</v>
      </c>
      <c r="L2335" s="6">
        <f t="shared" si="182"/>
        <v>13337.824831568814</v>
      </c>
      <c r="M2335" s="6">
        <f>MAX($B$3:B2335)</f>
        <v>11.72</v>
      </c>
    </row>
    <row r="2336" spans="1:13" x14ac:dyDescent="0.25">
      <c r="A2336" s="1">
        <v>39246</v>
      </c>
      <c r="B2336" s="6">
        <v>10.220000000000001</v>
      </c>
      <c r="C2336" s="6">
        <v>5.565124</v>
      </c>
      <c r="D2336" s="6">
        <f>_xlfn.IFNA(VLOOKUP(A2336,'APIUX Dividends'!A:B,2,FALSE),0)*G2336</f>
        <v>0</v>
      </c>
      <c r="E2336" t="str">
        <f>IF(B2336&lt;0.8*MAX($B$3:B2336), "reinvest dividends","")</f>
        <v/>
      </c>
      <c r="F2336" s="4">
        <f t="shared" si="185"/>
        <v>1299.2404578748569</v>
      </c>
      <c r="G2336" s="4">
        <f t="shared" si="184"/>
        <v>962.4639076034648</v>
      </c>
      <c r="H2336" s="6">
        <f t="shared" si="181"/>
        <v>9836.3811357074101</v>
      </c>
      <c r="I2336" s="6">
        <f>SUM($D$3:D2336)</f>
        <v>3530.3176130895085</v>
      </c>
      <c r="K2336" s="6">
        <f t="shared" si="183"/>
        <v>13278.237479481038</v>
      </c>
      <c r="L2336" s="6">
        <f t="shared" si="182"/>
        <v>13366.698748796918</v>
      </c>
      <c r="M2336" s="6">
        <f>MAX($B$3:B2336)</f>
        <v>11.72</v>
      </c>
    </row>
    <row r="2337" spans="1:13" x14ac:dyDescent="0.25">
      <c r="A2337" s="1">
        <v>39247</v>
      </c>
      <c r="B2337" s="6">
        <v>10.220000000000001</v>
      </c>
      <c r="C2337" s="6">
        <v>5.565124</v>
      </c>
      <c r="D2337" s="6">
        <f>_xlfn.IFNA(VLOOKUP(A2337,'APIUX Dividends'!A:B,2,FALSE),0)*G2337</f>
        <v>0</v>
      </c>
      <c r="E2337" t="str">
        <f>IF(B2337&lt;0.8*MAX($B$3:B2337), "reinvest dividends","")</f>
        <v/>
      </c>
      <c r="F2337" s="4">
        <f t="shared" si="185"/>
        <v>1299.2404578748569</v>
      </c>
      <c r="G2337" s="4">
        <f t="shared" si="184"/>
        <v>962.4639076034648</v>
      </c>
      <c r="H2337" s="6">
        <f t="shared" si="181"/>
        <v>9836.3811357074101</v>
      </c>
      <c r="I2337" s="6">
        <f>SUM($D$3:D2337)</f>
        <v>3530.3176130895085</v>
      </c>
      <c r="K2337" s="6">
        <f t="shared" si="183"/>
        <v>13278.237479481038</v>
      </c>
      <c r="L2337" s="6">
        <f t="shared" si="182"/>
        <v>13366.698748796918</v>
      </c>
      <c r="M2337" s="6">
        <f>MAX($B$3:B2337)</f>
        <v>11.72</v>
      </c>
    </row>
    <row r="2338" spans="1:13" x14ac:dyDescent="0.25">
      <c r="A2338" s="1">
        <v>39248</v>
      </c>
      <c r="B2338" s="6">
        <v>10.23</v>
      </c>
      <c r="C2338" s="6">
        <v>5.5705679999999997</v>
      </c>
      <c r="D2338" s="6">
        <f>_xlfn.IFNA(VLOOKUP(A2338,'APIUX Dividends'!A:B,2,FALSE),0)*G2338</f>
        <v>0</v>
      </c>
      <c r="E2338" t="str">
        <f>IF(B2338&lt;0.8*MAX($B$3:B2338), "reinvest dividends","")</f>
        <v/>
      </c>
      <c r="F2338" s="4">
        <f t="shared" si="185"/>
        <v>1299.2404578748569</v>
      </c>
      <c r="G2338" s="4">
        <f t="shared" si="184"/>
        <v>962.4639076034648</v>
      </c>
      <c r="H2338" s="6">
        <f t="shared" si="181"/>
        <v>9846.0057747834453</v>
      </c>
      <c r="I2338" s="6">
        <f>SUM($D$3:D2338)</f>
        <v>3530.3176130895085</v>
      </c>
      <c r="K2338" s="6">
        <f t="shared" si="183"/>
        <v>13291.229884059787</v>
      </c>
      <c r="L2338" s="6">
        <f t="shared" si="182"/>
        <v>13376.323387872953</v>
      </c>
      <c r="M2338" s="6">
        <f>MAX($B$3:B2338)</f>
        <v>11.72</v>
      </c>
    </row>
    <row r="2339" spans="1:13" x14ac:dyDescent="0.25">
      <c r="A2339" s="1">
        <v>39251</v>
      </c>
      <c r="B2339" s="6">
        <v>10.23</v>
      </c>
      <c r="C2339" s="6">
        <v>5.5705679999999997</v>
      </c>
      <c r="D2339" s="6">
        <f>_xlfn.IFNA(VLOOKUP(A2339,'APIUX Dividends'!A:B,2,FALSE),0)*G2339</f>
        <v>0</v>
      </c>
      <c r="E2339" t="str">
        <f>IF(B2339&lt;0.8*MAX($B$3:B2339), "reinvest dividends","")</f>
        <v/>
      </c>
      <c r="F2339" s="4">
        <f t="shared" si="185"/>
        <v>1299.2404578748569</v>
      </c>
      <c r="G2339" s="4">
        <f t="shared" si="184"/>
        <v>962.4639076034648</v>
      </c>
      <c r="H2339" s="6">
        <f t="shared" si="181"/>
        <v>9846.0057747834453</v>
      </c>
      <c r="I2339" s="6">
        <f>SUM($D$3:D2339)</f>
        <v>3530.3176130895085</v>
      </c>
      <c r="K2339" s="6">
        <f t="shared" si="183"/>
        <v>13291.229884059787</v>
      </c>
      <c r="L2339" s="6">
        <f t="shared" si="182"/>
        <v>13376.323387872953</v>
      </c>
      <c r="M2339" s="6">
        <f>MAX($B$3:B2339)</f>
        <v>11.72</v>
      </c>
    </row>
    <row r="2340" spans="1:13" x14ac:dyDescent="0.25">
      <c r="A2340" s="1">
        <v>39252</v>
      </c>
      <c r="B2340" s="6">
        <v>10.24</v>
      </c>
      <c r="C2340" s="6">
        <v>5.5760129999999997</v>
      </c>
      <c r="D2340" s="6">
        <f>_xlfn.IFNA(VLOOKUP(A2340,'APIUX Dividends'!A:B,2,FALSE),0)*G2340</f>
        <v>0</v>
      </c>
      <c r="E2340" t="str">
        <f>IF(B2340&lt;0.8*MAX($B$3:B2340), "reinvest dividends","")</f>
        <v/>
      </c>
      <c r="F2340" s="4">
        <f t="shared" si="185"/>
        <v>1299.2404578748569</v>
      </c>
      <c r="G2340" s="4">
        <f t="shared" si="184"/>
        <v>962.4639076034648</v>
      </c>
      <c r="H2340" s="6">
        <f t="shared" si="181"/>
        <v>9855.6304138594805</v>
      </c>
      <c r="I2340" s="6">
        <f>SUM($D$3:D2340)</f>
        <v>3530.3176130895085</v>
      </c>
      <c r="K2340" s="6">
        <f t="shared" si="183"/>
        <v>13304.222288638535</v>
      </c>
      <c r="L2340" s="6">
        <f t="shared" si="182"/>
        <v>13385.948026948989</v>
      </c>
      <c r="M2340" s="6">
        <f>MAX($B$3:B2340)</f>
        <v>11.72</v>
      </c>
    </row>
    <row r="2341" spans="1:13" x14ac:dyDescent="0.25">
      <c r="A2341" s="1">
        <v>39253</v>
      </c>
      <c r="B2341" s="6">
        <v>10.23</v>
      </c>
      <c r="C2341" s="6">
        <v>5.5705679999999997</v>
      </c>
      <c r="D2341" s="6">
        <f>_xlfn.IFNA(VLOOKUP(A2341,'APIUX Dividends'!A:B,2,FALSE),0)*G2341</f>
        <v>0</v>
      </c>
      <c r="E2341" t="str">
        <f>IF(B2341&lt;0.8*MAX($B$3:B2341), "reinvest dividends","")</f>
        <v/>
      </c>
      <c r="F2341" s="4">
        <f t="shared" si="185"/>
        <v>1299.2404578748569</v>
      </c>
      <c r="G2341" s="4">
        <f t="shared" si="184"/>
        <v>962.4639076034648</v>
      </c>
      <c r="H2341" s="6">
        <f t="shared" si="181"/>
        <v>9846.0057747834453</v>
      </c>
      <c r="I2341" s="6">
        <f>SUM($D$3:D2341)</f>
        <v>3530.3176130895085</v>
      </c>
      <c r="K2341" s="6">
        <f t="shared" si="183"/>
        <v>13291.229884059787</v>
      </c>
      <c r="L2341" s="6">
        <f t="shared" si="182"/>
        <v>13376.323387872953</v>
      </c>
      <c r="M2341" s="6">
        <f>MAX($B$3:B2341)</f>
        <v>11.72</v>
      </c>
    </row>
    <row r="2342" spans="1:13" x14ac:dyDescent="0.25">
      <c r="A2342" s="1">
        <v>39254</v>
      </c>
      <c r="B2342" s="6">
        <v>10.220000000000001</v>
      </c>
      <c r="C2342" s="6">
        <v>5.565124</v>
      </c>
      <c r="D2342" s="6">
        <f>_xlfn.IFNA(VLOOKUP(A2342,'APIUX Dividends'!A:B,2,FALSE),0)*G2342</f>
        <v>0</v>
      </c>
      <c r="E2342" t="str">
        <f>IF(B2342&lt;0.8*MAX($B$3:B2342), "reinvest dividends","")</f>
        <v/>
      </c>
      <c r="F2342" s="4">
        <f t="shared" si="185"/>
        <v>1299.2404578748569</v>
      </c>
      <c r="G2342" s="4">
        <f t="shared" si="184"/>
        <v>962.4639076034648</v>
      </c>
      <c r="H2342" s="6">
        <f t="shared" si="181"/>
        <v>9836.3811357074101</v>
      </c>
      <c r="I2342" s="6">
        <f>SUM($D$3:D2342)</f>
        <v>3530.3176130895085</v>
      </c>
      <c r="K2342" s="6">
        <f t="shared" si="183"/>
        <v>13278.237479481038</v>
      </c>
      <c r="L2342" s="6">
        <f t="shared" si="182"/>
        <v>13366.698748796918</v>
      </c>
      <c r="M2342" s="6">
        <f>MAX($B$3:B2342)</f>
        <v>11.72</v>
      </c>
    </row>
    <row r="2343" spans="1:13" x14ac:dyDescent="0.25">
      <c r="A2343" s="1">
        <v>39255</v>
      </c>
      <c r="B2343" s="6">
        <v>10.199999999999999</v>
      </c>
      <c r="C2343" s="6">
        <v>5.5542309999999997</v>
      </c>
      <c r="D2343" s="6">
        <f>_xlfn.IFNA(VLOOKUP(A2343,'APIUX Dividends'!A:B,2,FALSE),0)*G2343</f>
        <v>0</v>
      </c>
      <c r="E2343" t="str">
        <f>IF(B2343&lt;0.8*MAX($B$3:B2343), "reinvest dividends","")</f>
        <v/>
      </c>
      <c r="F2343" s="4">
        <f t="shared" si="185"/>
        <v>1299.2404578748569</v>
      </c>
      <c r="G2343" s="4">
        <f t="shared" si="184"/>
        <v>962.4639076034648</v>
      </c>
      <c r="H2343" s="6">
        <f t="shared" si="181"/>
        <v>9817.1318575553396</v>
      </c>
      <c r="I2343" s="6">
        <f>SUM($D$3:D2343)</f>
        <v>3530.3176130895085</v>
      </c>
      <c r="K2343" s="6">
        <f t="shared" si="183"/>
        <v>13252.25267032354</v>
      </c>
      <c r="L2343" s="6">
        <f t="shared" si="182"/>
        <v>13347.449470644848</v>
      </c>
      <c r="M2343" s="6">
        <f>MAX($B$3:B2343)</f>
        <v>11.72</v>
      </c>
    </row>
    <row r="2344" spans="1:13" x14ac:dyDescent="0.25">
      <c r="A2344" s="1">
        <v>39258</v>
      </c>
      <c r="B2344" s="6">
        <v>10.210000000000001</v>
      </c>
      <c r="C2344" s="6">
        <v>5.559679</v>
      </c>
      <c r="D2344" s="6">
        <f>_xlfn.IFNA(VLOOKUP(A2344,'APIUX Dividends'!A:B,2,FALSE),0)*G2344</f>
        <v>0</v>
      </c>
      <c r="E2344" t="str">
        <f>IF(B2344&lt;0.8*MAX($B$3:B2344), "reinvest dividends","")</f>
        <v/>
      </c>
      <c r="F2344" s="4">
        <f t="shared" si="185"/>
        <v>1299.2404578748569</v>
      </c>
      <c r="G2344" s="4">
        <f t="shared" si="184"/>
        <v>962.4639076034648</v>
      </c>
      <c r="H2344" s="6">
        <f t="shared" si="181"/>
        <v>9826.7564966313766</v>
      </c>
      <c r="I2344" s="6">
        <f>SUM($D$3:D2344)</f>
        <v>3530.3176130895085</v>
      </c>
      <c r="K2344" s="6">
        <f t="shared" si="183"/>
        <v>13265.24507490229</v>
      </c>
      <c r="L2344" s="6">
        <f t="shared" si="182"/>
        <v>13357.074109720885</v>
      </c>
      <c r="M2344" s="6">
        <f>MAX($B$3:B2344)</f>
        <v>11.72</v>
      </c>
    </row>
    <row r="2345" spans="1:13" x14ac:dyDescent="0.25">
      <c r="A2345" s="1">
        <v>39259</v>
      </c>
      <c r="B2345" s="6">
        <v>10.199999999999999</v>
      </c>
      <c r="C2345" s="6">
        <v>5.5542309999999997</v>
      </c>
      <c r="D2345" s="6">
        <f>_xlfn.IFNA(VLOOKUP(A2345,'APIUX Dividends'!A:B,2,FALSE),0)*G2345</f>
        <v>0</v>
      </c>
      <c r="E2345" t="str">
        <f>IF(B2345&lt;0.8*MAX($B$3:B2345), "reinvest dividends","")</f>
        <v/>
      </c>
      <c r="F2345" s="4">
        <f t="shared" si="185"/>
        <v>1299.2404578748569</v>
      </c>
      <c r="G2345" s="4">
        <f t="shared" si="184"/>
        <v>962.4639076034648</v>
      </c>
      <c r="H2345" s="6">
        <f t="shared" si="181"/>
        <v>9817.1318575553396</v>
      </c>
      <c r="I2345" s="6">
        <f>SUM($D$3:D2345)</f>
        <v>3530.3176130895085</v>
      </c>
      <c r="K2345" s="6">
        <f t="shared" si="183"/>
        <v>13252.25267032354</v>
      </c>
      <c r="L2345" s="6">
        <f t="shared" si="182"/>
        <v>13347.449470644848</v>
      </c>
      <c r="M2345" s="6">
        <f>MAX($B$3:B2345)</f>
        <v>11.72</v>
      </c>
    </row>
    <row r="2346" spans="1:13" x14ac:dyDescent="0.25">
      <c r="A2346" s="1">
        <v>39260</v>
      </c>
      <c r="B2346" s="6">
        <v>10.210000000000001</v>
      </c>
      <c r="C2346" s="6">
        <v>5.559679</v>
      </c>
      <c r="D2346" s="6">
        <f>_xlfn.IFNA(VLOOKUP(A2346,'APIUX Dividends'!A:B,2,FALSE),0)*G2346</f>
        <v>0</v>
      </c>
      <c r="E2346" t="str">
        <f>IF(B2346&lt;0.8*MAX($B$3:B2346), "reinvest dividends","")</f>
        <v/>
      </c>
      <c r="F2346" s="4">
        <f t="shared" si="185"/>
        <v>1299.2404578748569</v>
      </c>
      <c r="G2346" s="4">
        <f t="shared" si="184"/>
        <v>962.4639076034648</v>
      </c>
      <c r="H2346" s="6">
        <f t="shared" si="181"/>
        <v>9826.7564966313766</v>
      </c>
      <c r="I2346" s="6">
        <f>SUM($D$3:D2346)</f>
        <v>3530.3176130895085</v>
      </c>
      <c r="K2346" s="6">
        <f t="shared" si="183"/>
        <v>13265.24507490229</v>
      </c>
      <c r="L2346" s="6">
        <f t="shared" si="182"/>
        <v>13357.074109720885</v>
      </c>
      <c r="M2346" s="6">
        <f>MAX($B$3:B2346)</f>
        <v>11.72</v>
      </c>
    </row>
    <row r="2347" spans="1:13" x14ac:dyDescent="0.25">
      <c r="A2347" s="1">
        <v>39261</v>
      </c>
      <c r="B2347" s="6">
        <v>10.210000000000001</v>
      </c>
      <c r="C2347" s="6">
        <v>5.559679</v>
      </c>
      <c r="D2347" s="6">
        <f>_xlfn.IFNA(VLOOKUP(A2347,'APIUX Dividends'!A:B,2,FALSE),0)*G2347</f>
        <v>0</v>
      </c>
      <c r="E2347" t="str">
        <f>IF(B2347&lt;0.8*MAX($B$3:B2347), "reinvest dividends","")</f>
        <v/>
      </c>
      <c r="F2347" s="4">
        <f t="shared" si="185"/>
        <v>1299.2404578748569</v>
      </c>
      <c r="G2347" s="4">
        <f t="shared" si="184"/>
        <v>962.4639076034648</v>
      </c>
      <c r="H2347" s="6">
        <f t="shared" si="181"/>
        <v>9826.7564966313766</v>
      </c>
      <c r="I2347" s="6">
        <f>SUM($D$3:D2347)</f>
        <v>3530.3176130895085</v>
      </c>
      <c r="K2347" s="6">
        <f t="shared" si="183"/>
        <v>13265.24507490229</v>
      </c>
      <c r="L2347" s="6">
        <f t="shared" si="182"/>
        <v>13357.074109720885</v>
      </c>
      <c r="M2347" s="6">
        <f>MAX($B$3:B2347)</f>
        <v>11.72</v>
      </c>
    </row>
    <row r="2348" spans="1:13" x14ac:dyDescent="0.25">
      <c r="A2348" s="1">
        <v>39262</v>
      </c>
      <c r="B2348" s="6">
        <v>10.23</v>
      </c>
      <c r="C2348" s="6">
        <v>5.5705679999999997</v>
      </c>
      <c r="D2348" s="6">
        <f>_xlfn.IFNA(VLOOKUP(A2348,'APIUX Dividends'!A:B,2,FALSE),0)*G2348</f>
        <v>0</v>
      </c>
      <c r="E2348" t="str">
        <f>IF(B2348&lt;0.8*MAX($B$3:B2348), "reinvest dividends","")</f>
        <v/>
      </c>
      <c r="F2348" s="4">
        <f t="shared" si="185"/>
        <v>1299.2404578748569</v>
      </c>
      <c r="G2348" s="4">
        <f t="shared" si="184"/>
        <v>962.4639076034648</v>
      </c>
      <c r="H2348" s="6">
        <f t="shared" si="181"/>
        <v>9846.0057747834453</v>
      </c>
      <c r="I2348" s="6">
        <f>SUM($D$3:D2348)</f>
        <v>3530.3176130895085</v>
      </c>
      <c r="K2348" s="6">
        <f t="shared" si="183"/>
        <v>13291.229884059787</v>
      </c>
      <c r="L2348" s="6">
        <f t="shared" si="182"/>
        <v>13376.323387872953</v>
      </c>
      <c r="M2348" s="6">
        <f>MAX($B$3:B2348)</f>
        <v>11.72</v>
      </c>
    </row>
    <row r="2349" spans="1:13" x14ac:dyDescent="0.25">
      <c r="A2349" s="1">
        <v>39265</v>
      </c>
      <c r="B2349" s="6">
        <v>10.25</v>
      </c>
      <c r="C2349" s="6">
        <v>5.5814579999999996</v>
      </c>
      <c r="D2349" s="6">
        <f>_xlfn.IFNA(VLOOKUP(A2349,'APIUX Dividends'!A:B,2,FALSE),0)*G2349</f>
        <v>0</v>
      </c>
      <c r="E2349" t="str">
        <f>IF(B2349&lt;0.8*MAX($B$3:B2349), "reinvest dividends","")</f>
        <v/>
      </c>
      <c r="F2349" s="4">
        <f t="shared" si="185"/>
        <v>1299.2404578748569</v>
      </c>
      <c r="G2349" s="4">
        <f t="shared" si="184"/>
        <v>962.4639076034648</v>
      </c>
      <c r="H2349" s="6">
        <f t="shared" si="181"/>
        <v>9865.255052935514</v>
      </c>
      <c r="I2349" s="6">
        <f>SUM($D$3:D2349)</f>
        <v>3530.3176130895085</v>
      </c>
      <c r="K2349" s="6">
        <f t="shared" si="183"/>
        <v>13317.214693217284</v>
      </c>
      <c r="L2349" s="6">
        <f t="shared" si="182"/>
        <v>13395.572666025022</v>
      </c>
      <c r="M2349" s="6">
        <f>MAX($B$3:B2349)</f>
        <v>11.72</v>
      </c>
    </row>
    <row r="2350" spans="1:13" x14ac:dyDescent="0.25">
      <c r="A2350" s="1">
        <v>39266</v>
      </c>
      <c r="B2350" s="6">
        <v>10.26</v>
      </c>
      <c r="C2350" s="6">
        <v>5.5869030000000004</v>
      </c>
      <c r="D2350" s="6">
        <f>_xlfn.IFNA(VLOOKUP(A2350,'APIUX Dividends'!A:B,2,FALSE),0)*G2350</f>
        <v>0</v>
      </c>
      <c r="E2350" t="str">
        <f>IF(B2350&lt;0.8*MAX($B$3:B2350), "reinvest dividends","")</f>
        <v/>
      </c>
      <c r="F2350" s="4">
        <f t="shared" si="185"/>
        <v>1299.2404578748569</v>
      </c>
      <c r="G2350" s="4">
        <f t="shared" si="184"/>
        <v>962.4639076034648</v>
      </c>
      <c r="H2350" s="6">
        <f t="shared" si="181"/>
        <v>9874.8796920115492</v>
      </c>
      <c r="I2350" s="6">
        <f>SUM($D$3:D2350)</f>
        <v>3530.3176130895085</v>
      </c>
      <c r="K2350" s="6">
        <f t="shared" si="183"/>
        <v>13330.207097796032</v>
      </c>
      <c r="L2350" s="6">
        <f t="shared" si="182"/>
        <v>13405.197305101057</v>
      </c>
      <c r="M2350" s="6">
        <f>MAX($B$3:B2350)</f>
        <v>11.72</v>
      </c>
    </row>
    <row r="2351" spans="1:13" x14ac:dyDescent="0.25">
      <c r="A2351" s="1">
        <v>39268</v>
      </c>
      <c r="B2351" s="6">
        <v>10.26</v>
      </c>
      <c r="C2351" s="6">
        <v>5.5869030000000004</v>
      </c>
      <c r="D2351" s="6">
        <f>_xlfn.IFNA(VLOOKUP(A2351,'APIUX Dividends'!A:B,2,FALSE),0)*G2351</f>
        <v>0</v>
      </c>
      <c r="E2351" t="str">
        <f>IF(B2351&lt;0.8*MAX($B$3:B2351), "reinvest dividends","")</f>
        <v/>
      </c>
      <c r="F2351" s="4">
        <f t="shared" si="185"/>
        <v>1299.2404578748569</v>
      </c>
      <c r="G2351" s="4">
        <f t="shared" si="184"/>
        <v>962.4639076034648</v>
      </c>
      <c r="H2351" s="6">
        <f t="shared" si="181"/>
        <v>9874.8796920115492</v>
      </c>
      <c r="I2351" s="6">
        <f>SUM($D$3:D2351)</f>
        <v>3530.3176130895085</v>
      </c>
      <c r="K2351" s="6">
        <f t="shared" si="183"/>
        <v>13330.207097796032</v>
      </c>
      <c r="L2351" s="6">
        <f t="shared" si="182"/>
        <v>13405.197305101057</v>
      </c>
      <c r="M2351" s="6">
        <f>MAX($B$3:B2351)</f>
        <v>11.72</v>
      </c>
    </row>
    <row r="2352" spans="1:13" x14ac:dyDescent="0.25">
      <c r="A2352" s="1">
        <v>39269</v>
      </c>
      <c r="B2352" s="6">
        <v>10.26</v>
      </c>
      <c r="C2352" s="6">
        <v>5.5869030000000004</v>
      </c>
      <c r="D2352" s="6">
        <f>_xlfn.IFNA(VLOOKUP(A2352,'APIUX Dividends'!A:B,2,FALSE),0)*G2352</f>
        <v>0</v>
      </c>
      <c r="E2352" t="str">
        <f>IF(B2352&lt;0.8*MAX($B$3:B2352), "reinvest dividends","")</f>
        <v/>
      </c>
      <c r="F2352" s="4">
        <f t="shared" si="185"/>
        <v>1299.2404578748569</v>
      </c>
      <c r="G2352" s="4">
        <f t="shared" si="184"/>
        <v>962.4639076034648</v>
      </c>
      <c r="H2352" s="6">
        <f t="shared" si="181"/>
        <v>9874.8796920115492</v>
      </c>
      <c r="I2352" s="6">
        <f>SUM($D$3:D2352)</f>
        <v>3530.3176130895085</v>
      </c>
      <c r="K2352" s="6">
        <f t="shared" si="183"/>
        <v>13330.207097796032</v>
      </c>
      <c r="L2352" s="6">
        <f t="shared" si="182"/>
        <v>13405.197305101057</v>
      </c>
      <c r="M2352" s="6">
        <f>MAX($B$3:B2352)</f>
        <v>11.72</v>
      </c>
    </row>
    <row r="2353" spans="1:13" x14ac:dyDescent="0.25">
      <c r="A2353" s="1">
        <v>39272</v>
      </c>
      <c r="B2353" s="6">
        <v>10.26</v>
      </c>
      <c r="C2353" s="6">
        <v>5.5869030000000004</v>
      </c>
      <c r="D2353" s="6">
        <f>_xlfn.IFNA(VLOOKUP(A2353,'APIUX Dividends'!A:B,2,FALSE),0)*G2353</f>
        <v>0</v>
      </c>
      <c r="E2353" t="str">
        <f>IF(B2353&lt;0.8*MAX($B$3:B2353), "reinvest dividends","")</f>
        <v/>
      </c>
      <c r="F2353" s="4">
        <f t="shared" si="185"/>
        <v>1299.2404578748569</v>
      </c>
      <c r="G2353" s="4">
        <f t="shared" si="184"/>
        <v>962.4639076034648</v>
      </c>
      <c r="H2353" s="6">
        <f t="shared" si="181"/>
        <v>9874.8796920115492</v>
      </c>
      <c r="I2353" s="6">
        <f>SUM($D$3:D2353)</f>
        <v>3530.3176130895085</v>
      </c>
      <c r="K2353" s="6">
        <f t="shared" si="183"/>
        <v>13330.207097796032</v>
      </c>
      <c r="L2353" s="6">
        <f t="shared" si="182"/>
        <v>13405.197305101057</v>
      </c>
      <c r="M2353" s="6">
        <f>MAX($B$3:B2353)</f>
        <v>11.72</v>
      </c>
    </row>
    <row r="2354" spans="1:13" x14ac:dyDescent="0.25">
      <c r="A2354" s="1">
        <v>39273</v>
      </c>
      <c r="B2354" s="6">
        <v>10.25</v>
      </c>
      <c r="C2354" s="6">
        <v>5.5814579999999996</v>
      </c>
      <c r="D2354" s="6">
        <f>_xlfn.IFNA(VLOOKUP(A2354,'APIUX Dividends'!A:B,2,FALSE),0)*G2354</f>
        <v>0</v>
      </c>
      <c r="E2354" t="str">
        <f>IF(B2354&lt;0.8*MAX($B$3:B2354), "reinvest dividends","")</f>
        <v/>
      </c>
      <c r="F2354" s="4">
        <f t="shared" si="185"/>
        <v>1299.2404578748569</v>
      </c>
      <c r="G2354" s="4">
        <f t="shared" si="184"/>
        <v>962.4639076034648</v>
      </c>
      <c r="H2354" s="6">
        <f t="shared" si="181"/>
        <v>9865.255052935514</v>
      </c>
      <c r="I2354" s="6">
        <f>SUM($D$3:D2354)</f>
        <v>3530.3176130895085</v>
      </c>
      <c r="K2354" s="6">
        <f t="shared" si="183"/>
        <v>13317.214693217284</v>
      </c>
      <c r="L2354" s="6">
        <f t="shared" si="182"/>
        <v>13395.572666025022</v>
      </c>
      <c r="M2354" s="6">
        <f>MAX($B$3:B2354)</f>
        <v>11.72</v>
      </c>
    </row>
    <row r="2355" spans="1:13" x14ac:dyDescent="0.25">
      <c r="A2355" s="1">
        <v>39274</v>
      </c>
      <c r="B2355" s="6">
        <v>10.25</v>
      </c>
      <c r="C2355" s="6">
        <v>5.5814579999999996</v>
      </c>
      <c r="D2355" s="6">
        <f>_xlfn.IFNA(VLOOKUP(A2355,'APIUX Dividends'!A:B,2,FALSE),0)*G2355</f>
        <v>0</v>
      </c>
      <c r="E2355" t="str">
        <f>IF(B2355&lt;0.8*MAX($B$3:B2355), "reinvest dividends","")</f>
        <v/>
      </c>
      <c r="F2355" s="4">
        <f t="shared" si="185"/>
        <v>1299.2404578748569</v>
      </c>
      <c r="G2355" s="4">
        <f t="shared" si="184"/>
        <v>962.4639076034648</v>
      </c>
      <c r="H2355" s="6">
        <f t="shared" si="181"/>
        <v>9865.255052935514</v>
      </c>
      <c r="I2355" s="6">
        <f>SUM($D$3:D2355)</f>
        <v>3530.3176130895085</v>
      </c>
      <c r="K2355" s="6">
        <f t="shared" si="183"/>
        <v>13317.214693217284</v>
      </c>
      <c r="L2355" s="6">
        <f t="shared" si="182"/>
        <v>13395.572666025022</v>
      </c>
      <c r="M2355" s="6">
        <f>MAX($B$3:B2355)</f>
        <v>11.72</v>
      </c>
    </row>
    <row r="2356" spans="1:13" x14ac:dyDescent="0.25">
      <c r="A2356" s="1">
        <v>39275</v>
      </c>
      <c r="B2356" s="6">
        <v>10.26</v>
      </c>
      <c r="C2356" s="6">
        <v>5.5869030000000004</v>
      </c>
      <c r="D2356" s="6">
        <f>_xlfn.IFNA(VLOOKUP(A2356,'APIUX Dividends'!A:B,2,FALSE),0)*G2356</f>
        <v>0</v>
      </c>
      <c r="E2356" t="str">
        <f>IF(B2356&lt;0.8*MAX($B$3:B2356), "reinvest dividends","")</f>
        <v/>
      </c>
      <c r="F2356" s="4">
        <f t="shared" si="185"/>
        <v>1299.2404578748569</v>
      </c>
      <c r="G2356" s="4">
        <f t="shared" si="184"/>
        <v>962.4639076034648</v>
      </c>
      <c r="H2356" s="6">
        <f t="shared" si="181"/>
        <v>9874.8796920115492</v>
      </c>
      <c r="I2356" s="6">
        <f>SUM($D$3:D2356)</f>
        <v>3530.3176130895085</v>
      </c>
      <c r="K2356" s="6">
        <f t="shared" si="183"/>
        <v>13330.207097796032</v>
      </c>
      <c r="L2356" s="6">
        <f t="shared" si="182"/>
        <v>13405.197305101057</v>
      </c>
      <c r="M2356" s="6">
        <f>MAX($B$3:B2356)</f>
        <v>11.72</v>
      </c>
    </row>
    <row r="2357" spans="1:13" x14ac:dyDescent="0.25">
      <c r="A2357" s="1">
        <v>39276</v>
      </c>
      <c r="B2357" s="6">
        <v>10.28</v>
      </c>
      <c r="C2357" s="6">
        <v>5.5977969999999999</v>
      </c>
      <c r="D2357" s="6">
        <f>_xlfn.IFNA(VLOOKUP(A2357,'APIUX Dividends'!A:B,2,FALSE),0)*G2357</f>
        <v>0</v>
      </c>
      <c r="E2357" t="str">
        <f>IF(B2357&lt;0.8*MAX($B$3:B2357), "reinvest dividends","")</f>
        <v/>
      </c>
      <c r="F2357" s="4">
        <f t="shared" si="185"/>
        <v>1299.2404578748569</v>
      </c>
      <c r="G2357" s="4">
        <f t="shared" si="184"/>
        <v>962.4639076034648</v>
      </c>
      <c r="H2357" s="6">
        <f t="shared" si="181"/>
        <v>9894.1289701636179</v>
      </c>
      <c r="I2357" s="6">
        <f>SUM($D$3:D2357)</f>
        <v>3530.3176130895085</v>
      </c>
      <c r="K2357" s="6">
        <f t="shared" si="183"/>
        <v>13356.191906953529</v>
      </c>
      <c r="L2357" s="6">
        <f t="shared" si="182"/>
        <v>13424.446583253126</v>
      </c>
      <c r="M2357" s="6">
        <f>MAX($B$3:B2357)</f>
        <v>11.72</v>
      </c>
    </row>
    <row r="2358" spans="1:13" x14ac:dyDescent="0.25">
      <c r="A2358" s="1">
        <v>39279</v>
      </c>
      <c r="B2358" s="6">
        <v>10.28</v>
      </c>
      <c r="C2358" s="6">
        <v>5.5977969999999999</v>
      </c>
      <c r="D2358" s="6">
        <f>_xlfn.IFNA(VLOOKUP(A2358,'APIUX Dividends'!A:B,2,FALSE),0)*G2358</f>
        <v>0</v>
      </c>
      <c r="E2358" t="str">
        <f>IF(B2358&lt;0.8*MAX($B$3:B2358), "reinvest dividends","")</f>
        <v/>
      </c>
      <c r="F2358" s="4">
        <f t="shared" si="185"/>
        <v>1299.2404578748569</v>
      </c>
      <c r="G2358" s="4">
        <f t="shared" si="184"/>
        <v>962.4639076034648</v>
      </c>
      <c r="H2358" s="6">
        <f t="shared" si="181"/>
        <v>9894.1289701636179</v>
      </c>
      <c r="I2358" s="6">
        <f>SUM($D$3:D2358)</f>
        <v>3530.3176130895085</v>
      </c>
      <c r="K2358" s="6">
        <f t="shared" si="183"/>
        <v>13356.191906953529</v>
      </c>
      <c r="L2358" s="6">
        <f t="shared" si="182"/>
        <v>13424.446583253126</v>
      </c>
      <c r="M2358" s="6">
        <f>MAX($B$3:B2358)</f>
        <v>11.72</v>
      </c>
    </row>
    <row r="2359" spans="1:13" x14ac:dyDescent="0.25">
      <c r="A2359" s="1">
        <v>39280</v>
      </c>
      <c r="B2359" s="6">
        <v>10.28</v>
      </c>
      <c r="C2359" s="6">
        <v>5.5977969999999999</v>
      </c>
      <c r="D2359" s="6">
        <f>_xlfn.IFNA(VLOOKUP(A2359,'APIUX Dividends'!A:B,2,FALSE),0)*G2359</f>
        <v>0</v>
      </c>
      <c r="E2359" t="str">
        <f>IF(B2359&lt;0.8*MAX($B$3:B2359), "reinvest dividends","")</f>
        <v/>
      </c>
      <c r="F2359" s="4">
        <f t="shared" si="185"/>
        <v>1299.2404578748569</v>
      </c>
      <c r="G2359" s="4">
        <f t="shared" si="184"/>
        <v>962.4639076034648</v>
      </c>
      <c r="H2359" s="6">
        <f t="shared" si="181"/>
        <v>9894.1289701636179</v>
      </c>
      <c r="I2359" s="6">
        <f>SUM($D$3:D2359)</f>
        <v>3530.3176130895085</v>
      </c>
      <c r="K2359" s="6">
        <f t="shared" si="183"/>
        <v>13356.191906953529</v>
      </c>
      <c r="L2359" s="6">
        <f t="shared" si="182"/>
        <v>13424.446583253126</v>
      </c>
      <c r="M2359" s="6">
        <f>MAX($B$3:B2359)</f>
        <v>11.72</v>
      </c>
    </row>
    <row r="2360" spans="1:13" x14ac:dyDescent="0.25">
      <c r="A2360" s="1">
        <v>39281</v>
      </c>
      <c r="B2360" s="6">
        <v>10.28</v>
      </c>
      <c r="C2360" s="6">
        <v>5.5977969999999999</v>
      </c>
      <c r="D2360" s="6">
        <f>_xlfn.IFNA(VLOOKUP(A2360,'APIUX Dividends'!A:B,2,FALSE),0)*G2360</f>
        <v>0</v>
      </c>
      <c r="E2360" t="str">
        <f>IF(B2360&lt;0.8*MAX($B$3:B2360), "reinvest dividends","")</f>
        <v/>
      </c>
      <c r="F2360" s="4">
        <f t="shared" si="185"/>
        <v>1299.2404578748569</v>
      </c>
      <c r="G2360" s="4">
        <f t="shared" si="184"/>
        <v>962.4639076034648</v>
      </c>
      <c r="H2360" s="6">
        <f t="shared" si="181"/>
        <v>9894.1289701636179</v>
      </c>
      <c r="I2360" s="6">
        <f>SUM($D$3:D2360)</f>
        <v>3530.3176130895085</v>
      </c>
      <c r="K2360" s="6">
        <f t="shared" si="183"/>
        <v>13356.191906953529</v>
      </c>
      <c r="L2360" s="6">
        <f t="shared" si="182"/>
        <v>13424.446583253126</v>
      </c>
      <c r="M2360" s="6">
        <f>MAX($B$3:B2360)</f>
        <v>11.72</v>
      </c>
    </row>
    <row r="2361" spans="1:13" x14ac:dyDescent="0.25">
      <c r="A2361" s="1">
        <v>39282</v>
      </c>
      <c r="B2361" s="6">
        <v>10.29</v>
      </c>
      <c r="C2361" s="6">
        <v>5.6032390000000003</v>
      </c>
      <c r="D2361" s="6">
        <f>_xlfn.IFNA(VLOOKUP(A2361,'APIUX Dividends'!A:B,2,FALSE),0)*G2361</f>
        <v>0</v>
      </c>
      <c r="E2361" t="str">
        <f>IF(B2361&lt;0.8*MAX($B$3:B2361), "reinvest dividends","")</f>
        <v/>
      </c>
      <c r="F2361" s="4">
        <f t="shared" si="185"/>
        <v>1299.2404578748569</v>
      </c>
      <c r="G2361" s="4">
        <f t="shared" si="184"/>
        <v>962.4639076034648</v>
      </c>
      <c r="H2361" s="6">
        <f t="shared" si="181"/>
        <v>9903.7536092396513</v>
      </c>
      <c r="I2361" s="6">
        <f>SUM($D$3:D2361)</f>
        <v>3530.3176130895085</v>
      </c>
      <c r="K2361" s="6">
        <f t="shared" si="183"/>
        <v>13369.184311532277</v>
      </c>
      <c r="L2361" s="6">
        <f t="shared" si="182"/>
        <v>13434.071222329159</v>
      </c>
      <c r="M2361" s="6">
        <f>MAX($B$3:B2361)</f>
        <v>11.72</v>
      </c>
    </row>
    <row r="2362" spans="1:13" x14ac:dyDescent="0.25">
      <c r="A2362" s="1">
        <v>39283</v>
      </c>
      <c r="B2362" s="6">
        <v>10.28</v>
      </c>
      <c r="C2362" s="6">
        <v>5.5977969999999999</v>
      </c>
      <c r="D2362" s="6">
        <f>_xlfn.IFNA(VLOOKUP(A2362,'APIUX Dividends'!A:B,2,FALSE),0)*G2362</f>
        <v>0</v>
      </c>
      <c r="E2362" t="str">
        <f>IF(B2362&lt;0.8*MAX($B$3:B2362), "reinvest dividends","")</f>
        <v/>
      </c>
      <c r="F2362" s="4">
        <f t="shared" si="185"/>
        <v>1299.2404578748569</v>
      </c>
      <c r="G2362" s="4">
        <f t="shared" si="184"/>
        <v>962.4639076034648</v>
      </c>
      <c r="H2362" s="6">
        <f t="shared" si="181"/>
        <v>9894.1289701636179</v>
      </c>
      <c r="I2362" s="6">
        <f>SUM($D$3:D2362)</f>
        <v>3530.3176130895085</v>
      </c>
      <c r="K2362" s="6">
        <f t="shared" si="183"/>
        <v>13356.191906953529</v>
      </c>
      <c r="L2362" s="6">
        <f t="shared" si="182"/>
        <v>13424.446583253126</v>
      </c>
      <c r="M2362" s="6">
        <f>MAX($B$3:B2362)</f>
        <v>11.72</v>
      </c>
    </row>
    <row r="2363" spans="1:13" x14ac:dyDescent="0.25">
      <c r="A2363" s="1">
        <v>39286</v>
      </c>
      <c r="B2363" s="6">
        <v>10.27</v>
      </c>
      <c r="C2363" s="6">
        <v>5.5923499999999997</v>
      </c>
      <c r="D2363" s="6">
        <f>_xlfn.IFNA(VLOOKUP(A2363,'APIUX Dividends'!A:B,2,FALSE),0)*G2363</f>
        <v>0</v>
      </c>
      <c r="E2363" t="str">
        <f>IF(B2363&lt;0.8*MAX($B$3:B2363), "reinvest dividends","")</f>
        <v/>
      </c>
      <c r="F2363" s="4">
        <f t="shared" si="185"/>
        <v>1299.2404578748569</v>
      </c>
      <c r="G2363" s="4">
        <f t="shared" si="184"/>
        <v>962.4639076034648</v>
      </c>
      <c r="H2363" s="6">
        <f t="shared" si="181"/>
        <v>9884.5043310875826</v>
      </c>
      <c r="I2363" s="6">
        <f>SUM($D$3:D2363)</f>
        <v>3530.3176130895085</v>
      </c>
      <c r="K2363" s="6">
        <f t="shared" si="183"/>
        <v>13343.19950237478</v>
      </c>
      <c r="L2363" s="6">
        <f t="shared" si="182"/>
        <v>13414.821944177091</v>
      </c>
      <c r="M2363" s="6">
        <f>MAX($B$3:B2363)</f>
        <v>11.72</v>
      </c>
    </row>
    <row r="2364" spans="1:13" x14ac:dyDescent="0.25">
      <c r="A2364" s="1">
        <v>39287</v>
      </c>
      <c r="B2364" s="6">
        <v>10.23</v>
      </c>
      <c r="C2364" s="6">
        <v>5.5705679999999997</v>
      </c>
      <c r="D2364" s="6">
        <f>_xlfn.IFNA(VLOOKUP(A2364,'APIUX Dividends'!A:B,2,FALSE),0)*G2364</f>
        <v>0</v>
      </c>
      <c r="E2364" t="str">
        <f>IF(B2364&lt;0.8*MAX($B$3:B2364), "reinvest dividends","")</f>
        <v/>
      </c>
      <c r="F2364" s="4">
        <f t="shared" si="185"/>
        <v>1299.2404578748569</v>
      </c>
      <c r="G2364" s="4">
        <f t="shared" si="184"/>
        <v>962.4639076034648</v>
      </c>
      <c r="H2364" s="6">
        <f t="shared" si="181"/>
        <v>9846.0057747834453</v>
      </c>
      <c r="I2364" s="6">
        <f>SUM($D$3:D2364)</f>
        <v>3530.3176130895085</v>
      </c>
      <c r="K2364" s="6">
        <f t="shared" si="183"/>
        <v>13291.229884059787</v>
      </c>
      <c r="L2364" s="6">
        <f t="shared" si="182"/>
        <v>13376.323387872953</v>
      </c>
      <c r="M2364" s="6">
        <f>MAX($B$3:B2364)</f>
        <v>11.72</v>
      </c>
    </row>
    <row r="2365" spans="1:13" x14ac:dyDescent="0.25">
      <c r="A2365" s="1">
        <v>39288</v>
      </c>
      <c r="B2365" s="6">
        <v>10.24</v>
      </c>
      <c r="C2365" s="6">
        <v>5.5760129999999997</v>
      </c>
      <c r="D2365" s="6">
        <f>_xlfn.IFNA(VLOOKUP(A2365,'APIUX Dividends'!A:B,2,FALSE),0)*G2365</f>
        <v>0</v>
      </c>
      <c r="E2365" t="str">
        <f>IF(B2365&lt;0.8*MAX($B$3:B2365), "reinvest dividends","")</f>
        <v/>
      </c>
      <c r="F2365" s="4">
        <f t="shared" si="185"/>
        <v>1299.2404578748569</v>
      </c>
      <c r="G2365" s="4">
        <f t="shared" si="184"/>
        <v>962.4639076034648</v>
      </c>
      <c r="H2365" s="6">
        <f t="shared" si="181"/>
        <v>9855.6304138594805</v>
      </c>
      <c r="I2365" s="6">
        <f>SUM($D$3:D2365)</f>
        <v>3530.3176130895085</v>
      </c>
      <c r="K2365" s="6">
        <f t="shared" si="183"/>
        <v>13304.222288638535</v>
      </c>
      <c r="L2365" s="6">
        <f t="shared" si="182"/>
        <v>13385.948026948989</v>
      </c>
      <c r="M2365" s="6">
        <f>MAX($B$3:B2365)</f>
        <v>11.72</v>
      </c>
    </row>
    <row r="2366" spans="1:13" x14ac:dyDescent="0.25">
      <c r="A2366" s="1">
        <v>39289</v>
      </c>
      <c r="B2366" s="6">
        <v>10.18</v>
      </c>
      <c r="C2366" s="6">
        <v>5.5433430000000001</v>
      </c>
      <c r="D2366" s="6">
        <f>_xlfn.IFNA(VLOOKUP(A2366,'APIUX Dividends'!A:B,2,FALSE),0)*G2366</f>
        <v>0</v>
      </c>
      <c r="E2366" t="str">
        <f>IF(B2366&lt;0.8*MAX($B$3:B2366), "reinvest dividends","")</f>
        <v/>
      </c>
      <c r="F2366" s="4">
        <f t="shared" si="185"/>
        <v>1299.2404578748569</v>
      </c>
      <c r="G2366" s="4">
        <f t="shared" si="184"/>
        <v>962.4639076034648</v>
      </c>
      <c r="H2366" s="6">
        <f t="shared" si="181"/>
        <v>9797.8825794032709</v>
      </c>
      <c r="I2366" s="6">
        <f>SUM($D$3:D2366)</f>
        <v>3530.3176130895085</v>
      </c>
      <c r="K2366" s="6">
        <f t="shared" si="183"/>
        <v>13226.267861166043</v>
      </c>
      <c r="L2366" s="6">
        <f t="shared" si="182"/>
        <v>13328.200192492779</v>
      </c>
      <c r="M2366" s="6">
        <f>MAX($B$3:B2366)</f>
        <v>11.72</v>
      </c>
    </row>
    <row r="2367" spans="1:13" x14ac:dyDescent="0.25">
      <c r="A2367" s="1">
        <v>39290</v>
      </c>
      <c r="B2367" s="6">
        <v>10.14</v>
      </c>
      <c r="C2367" s="6">
        <v>5.5215579999999997</v>
      </c>
      <c r="D2367" s="6">
        <f>_xlfn.IFNA(VLOOKUP(A2367,'APIUX Dividends'!A:B,2,FALSE),0)*G2367</f>
        <v>0</v>
      </c>
      <c r="E2367" t="str">
        <f>IF(B2367&lt;0.8*MAX($B$3:B2367), "reinvest dividends","")</f>
        <v/>
      </c>
      <c r="F2367" s="4">
        <f t="shared" si="185"/>
        <v>1299.2404578748569</v>
      </c>
      <c r="G2367" s="4">
        <f t="shared" si="184"/>
        <v>962.4639076034648</v>
      </c>
      <c r="H2367" s="6">
        <f t="shared" si="181"/>
        <v>9759.3840230991336</v>
      </c>
      <c r="I2367" s="6">
        <f>SUM($D$3:D2367)</f>
        <v>3530.3176130895085</v>
      </c>
      <c r="K2367" s="6">
        <f t="shared" si="183"/>
        <v>13174.29824285105</v>
      </c>
      <c r="L2367" s="6">
        <f t="shared" si="182"/>
        <v>13289.701636188642</v>
      </c>
      <c r="M2367" s="6">
        <f>MAX($B$3:B2367)</f>
        <v>11.72</v>
      </c>
    </row>
    <row r="2368" spans="1:13" x14ac:dyDescent="0.25">
      <c r="A2368" s="1">
        <v>39293</v>
      </c>
      <c r="B2368" s="6">
        <v>10.14</v>
      </c>
      <c r="C2368" s="6">
        <v>5.5215579999999997</v>
      </c>
      <c r="D2368" s="6">
        <f>_xlfn.IFNA(VLOOKUP(A2368,'APIUX Dividends'!A:B,2,FALSE),0)*G2368</f>
        <v>0</v>
      </c>
      <c r="E2368" t="str">
        <f>IF(B2368&lt;0.8*MAX($B$3:B2368), "reinvest dividends","")</f>
        <v/>
      </c>
      <c r="F2368" s="4">
        <f t="shared" si="185"/>
        <v>1299.2404578748569</v>
      </c>
      <c r="G2368" s="4">
        <f t="shared" si="184"/>
        <v>962.4639076034648</v>
      </c>
      <c r="H2368" s="6">
        <f t="shared" si="181"/>
        <v>9759.3840230991336</v>
      </c>
      <c r="I2368" s="6">
        <f>SUM($D$3:D2368)</f>
        <v>3530.3176130895085</v>
      </c>
      <c r="K2368" s="6">
        <f t="shared" si="183"/>
        <v>13174.29824285105</v>
      </c>
      <c r="L2368" s="6">
        <f t="shared" si="182"/>
        <v>13289.701636188642</v>
      </c>
      <c r="M2368" s="6">
        <f>MAX($B$3:B2368)</f>
        <v>11.72</v>
      </c>
    </row>
    <row r="2369" spans="1:13" x14ac:dyDescent="0.25">
      <c r="A2369" s="1">
        <v>39294</v>
      </c>
      <c r="B2369" s="6">
        <v>10.15</v>
      </c>
      <c r="C2369" s="6">
        <v>5.5270060000000001</v>
      </c>
      <c r="D2369" s="6">
        <f>_xlfn.IFNA(VLOOKUP(A2369,'APIUX Dividends'!A:B,2,FALSE),0)*G2369</f>
        <v>0</v>
      </c>
      <c r="E2369" t="str">
        <f>IF(B2369&lt;0.8*MAX($B$3:B2369), "reinvest dividends","")</f>
        <v/>
      </c>
      <c r="F2369" s="4">
        <f t="shared" si="185"/>
        <v>1299.2404578748569</v>
      </c>
      <c r="G2369" s="4">
        <f t="shared" si="184"/>
        <v>962.4639076034648</v>
      </c>
      <c r="H2369" s="6">
        <f t="shared" si="181"/>
        <v>9769.0086621751689</v>
      </c>
      <c r="I2369" s="6">
        <f>SUM($D$3:D2369)</f>
        <v>3530.3176130895085</v>
      </c>
      <c r="K2369" s="6">
        <f t="shared" si="183"/>
        <v>13187.290647429798</v>
      </c>
      <c r="L2369" s="6">
        <f t="shared" si="182"/>
        <v>13299.326275264677</v>
      </c>
      <c r="M2369" s="6">
        <f>MAX($B$3:B2369)</f>
        <v>11.72</v>
      </c>
    </row>
    <row r="2370" spans="1:13" x14ac:dyDescent="0.25">
      <c r="A2370" s="1">
        <v>39295</v>
      </c>
      <c r="B2370" s="6">
        <v>10.15</v>
      </c>
      <c r="C2370" s="6">
        <v>5.5270060000000001</v>
      </c>
      <c r="D2370" s="6">
        <f>_xlfn.IFNA(VLOOKUP(A2370,'APIUX Dividends'!A:B,2,FALSE),0)*G2370</f>
        <v>0</v>
      </c>
      <c r="E2370" t="str">
        <f>IF(B2370&lt;0.8*MAX($B$3:B2370), "reinvest dividends","")</f>
        <v/>
      </c>
      <c r="F2370" s="4">
        <f t="shared" si="185"/>
        <v>1299.2404578748569</v>
      </c>
      <c r="G2370" s="4">
        <f t="shared" si="184"/>
        <v>962.4639076034648</v>
      </c>
      <c r="H2370" s="6">
        <f t="shared" si="181"/>
        <v>9769.0086621751689</v>
      </c>
      <c r="I2370" s="6">
        <f>SUM($D$3:D2370)</f>
        <v>3530.3176130895085</v>
      </c>
      <c r="K2370" s="6">
        <f t="shared" si="183"/>
        <v>13187.290647429798</v>
      </c>
      <c r="L2370" s="6">
        <f t="shared" si="182"/>
        <v>13299.326275264677</v>
      </c>
      <c r="M2370" s="6">
        <f>MAX($B$3:B2370)</f>
        <v>11.72</v>
      </c>
    </row>
    <row r="2371" spans="1:13" x14ac:dyDescent="0.25">
      <c r="A2371" s="1">
        <v>39296</v>
      </c>
      <c r="B2371" s="6">
        <v>10.17</v>
      </c>
      <c r="C2371" s="6">
        <v>5.5378959999999999</v>
      </c>
      <c r="D2371" s="6">
        <f>_xlfn.IFNA(VLOOKUP(A2371,'APIUX Dividends'!A:B,2,FALSE),0)*G2371</f>
        <v>0</v>
      </c>
      <c r="E2371" t="str">
        <f>IF(B2371&lt;0.8*MAX($B$3:B2371), "reinvest dividends","")</f>
        <v/>
      </c>
      <c r="F2371" s="4">
        <f t="shared" si="185"/>
        <v>1299.2404578748569</v>
      </c>
      <c r="G2371" s="4">
        <f t="shared" si="184"/>
        <v>962.4639076034648</v>
      </c>
      <c r="H2371" s="6">
        <f t="shared" ref="H2371:H2434" si="186">G2371*B2371</f>
        <v>9788.2579403272375</v>
      </c>
      <c r="I2371" s="6">
        <f>SUM($D$3:D2371)</f>
        <v>3530.3176130895085</v>
      </c>
      <c r="K2371" s="6">
        <f t="shared" si="183"/>
        <v>13213.275456587295</v>
      </c>
      <c r="L2371" s="6">
        <f t="shared" ref="L2371:L2434" si="187">I2371+H2371</f>
        <v>13318.575553416746</v>
      </c>
      <c r="M2371" s="6">
        <f>MAX($B$3:B2371)</f>
        <v>11.72</v>
      </c>
    </row>
    <row r="2372" spans="1:13" x14ac:dyDescent="0.25">
      <c r="A2372" s="1">
        <v>39297</v>
      </c>
      <c r="B2372" s="6">
        <v>10.130000000000001</v>
      </c>
      <c r="C2372" s="6">
        <v>5.516114</v>
      </c>
      <c r="D2372" s="6">
        <f>_xlfn.IFNA(VLOOKUP(A2372,'APIUX Dividends'!A:B,2,FALSE),0)*G2372</f>
        <v>0</v>
      </c>
      <c r="E2372" t="str">
        <f>IF(B2372&lt;0.8*MAX($B$3:B2372), "reinvest dividends","")</f>
        <v/>
      </c>
      <c r="F2372" s="4">
        <f t="shared" si="185"/>
        <v>1299.2404578748569</v>
      </c>
      <c r="G2372" s="4">
        <f t="shared" si="184"/>
        <v>962.4639076034648</v>
      </c>
      <c r="H2372" s="6">
        <f t="shared" si="186"/>
        <v>9749.7593840230984</v>
      </c>
      <c r="I2372" s="6">
        <f>SUM($D$3:D2372)</f>
        <v>3530.3176130895085</v>
      </c>
      <c r="K2372" s="6">
        <f t="shared" ref="K2372:K2435" si="188">F2372*B2372</f>
        <v>13161.305838272301</v>
      </c>
      <c r="L2372" s="6">
        <f t="shared" si="187"/>
        <v>13280.076997112606</v>
      </c>
      <c r="M2372" s="6">
        <f>MAX($B$3:B2372)</f>
        <v>11.72</v>
      </c>
    </row>
    <row r="2373" spans="1:13" x14ac:dyDescent="0.25">
      <c r="A2373" s="1">
        <v>39300</v>
      </c>
      <c r="B2373" s="6">
        <v>10.130000000000001</v>
      </c>
      <c r="C2373" s="6">
        <v>5.516114</v>
      </c>
      <c r="D2373" s="6">
        <f>_xlfn.IFNA(VLOOKUP(A2373,'APIUX Dividends'!A:B,2,FALSE),0)*G2373</f>
        <v>0</v>
      </c>
      <c r="E2373" t="str">
        <f>IF(B2373&lt;0.8*MAX($B$3:B2373), "reinvest dividends","")</f>
        <v/>
      </c>
      <c r="F2373" s="4">
        <f t="shared" si="185"/>
        <v>1299.2404578748569</v>
      </c>
      <c r="G2373" s="4">
        <f t="shared" ref="G2373:G2436" si="189">G2372</f>
        <v>962.4639076034648</v>
      </c>
      <c r="H2373" s="6">
        <f t="shared" si="186"/>
        <v>9749.7593840230984</v>
      </c>
      <c r="I2373" s="6">
        <f>SUM($D$3:D2373)</f>
        <v>3530.3176130895085</v>
      </c>
      <c r="K2373" s="6">
        <f t="shared" si="188"/>
        <v>13161.305838272301</v>
      </c>
      <c r="L2373" s="6">
        <f t="shared" si="187"/>
        <v>13280.076997112606</v>
      </c>
      <c r="M2373" s="6">
        <f>MAX($B$3:B2373)</f>
        <v>11.72</v>
      </c>
    </row>
    <row r="2374" spans="1:13" x14ac:dyDescent="0.25">
      <c r="A2374" s="1">
        <v>39301</v>
      </c>
      <c r="B2374" s="6">
        <v>10.14</v>
      </c>
      <c r="C2374" s="6">
        <v>5.5215579999999997</v>
      </c>
      <c r="D2374" s="6">
        <f>_xlfn.IFNA(VLOOKUP(A2374,'APIUX Dividends'!A:B,2,FALSE),0)*G2374</f>
        <v>0</v>
      </c>
      <c r="E2374" t="str">
        <f>IF(B2374&lt;0.8*MAX($B$3:B2374), "reinvest dividends","")</f>
        <v/>
      </c>
      <c r="F2374" s="4">
        <f t="shared" si="185"/>
        <v>1299.2404578748569</v>
      </c>
      <c r="G2374" s="4">
        <f t="shared" si="189"/>
        <v>962.4639076034648</v>
      </c>
      <c r="H2374" s="6">
        <f t="shared" si="186"/>
        <v>9759.3840230991336</v>
      </c>
      <c r="I2374" s="6">
        <f>SUM($D$3:D2374)</f>
        <v>3530.3176130895085</v>
      </c>
      <c r="K2374" s="6">
        <f t="shared" si="188"/>
        <v>13174.29824285105</v>
      </c>
      <c r="L2374" s="6">
        <f t="shared" si="187"/>
        <v>13289.701636188642</v>
      </c>
      <c r="M2374" s="6">
        <f>MAX($B$3:B2374)</f>
        <v>11.72</v>
      </c>
    </row>
    <row r="2375" spans="1:13" x14ac:dyDescent="0.25">
      <c r="A2375" s="1">
        <v>39302</v>
      </c>
      <c r="B2375" s="6">
        <v>10.17</v>
      </c>
      <c r="C2375" s="6">
        <v>5.5378959999999999</v>
      </c>
      <c r="D2375" s="6">
        <f>_xlfn.IFNA(VLOOKUP(A2375,'APIUX Dividends'!A:B,2,FALSE),0)*G2375</f>
        <v>0</v>
      </c>
      <c r="E2375" t="str">
        <f>IF(B2375&lt;0.8*MAX($B$3:B2375), "reinvest dividends","")</f>
        <v/>
      </c>
      <c r="F2375" s="4">
        <f t="shared" si="185"/>
        <v>1299.2404578748569</v>
      </c>
      <c r="G2375" s="4">
        <f t="shared" si="189"/>
        <v>962.4639076034648</v>
      </c>
      <c r="H2375" s="6">
        <f t="shared" si="186"/>
        <v>9788.2579403272375</v>
      </c>
      <c r="I2375" s="6">
        <f>SUM($D$3:D2375)</f>
        <v>3530.3176130895085</v>
      </c>
      <c r="K2375" s="6">
        <f t="shared" si="188"/>
        <v>13213.275456587295</v>
      </c>
      <c r="L2375" s="6">
        <f t="shared" si="187"/>
        <v>13318.575553416746</v>
      </c>
      <c r="M2375" s="6">
        <f>MAX($B$3:B2375)</f>
        <v>11.72</v>
      </c>
    </row>
    <row r="2376" spans="1:13" x14ac:dyDescent="0.25">
      <c r="A2376" s="1">
        <v>39303</v>
      </c>
      <c r="B2376" s="6">
        <v>10.130000000000001</v>
      </c>
      <c r="C2376" s="6">
        <v>5.516114</v>
      </c>
      <c r="D2376" s="6">
        <f>_xlfn.IFNA(VLOOKUP(A2376,'APIUX Dividends'!A:B,2,FALSE),0)*G2376</f>
        <v>0</v>
      </c>
      <c r="E2376" t="str">
        <f>IF(B2376&lt;0.8*MAX($B$3:B2376), "reinvest dividends","")</f>
        <v/>
      </c>
      <c r="F2376" s="4">
        <f t="shared" si="185"/>
        <v>1299.2404578748569</v>
      </c>
      <c r="G2376" s="4">
        <f t="shared" si="189"/>
        <v>962.4639076034648</v>
      </c>
      <c r="H2376" s="6">
        <f t="shared" si="186"/>
        <v>9749.7593840230984</v>
      </c>
      <c r="I2376" s="6">
        <f>SUM($D$3:D2376)</f>
        <v>3530.3176130895085</v>
      </c>
      <c r="K2376" s="6">
        <f t="shared" si="188"/>
        <v>13161.305838272301</v>
      </c>
      <c r="L2376" s="6">
        <f t="shared" si="187"/>
        <v>13280.076997112606</v>
      </c>
      <c r="M2376" s="6">
        <f>MAX($B$3:B2376)</f>
        <v>11.72</v>
      </c>
    </row>
    <row r="2377" spans="1:13" x14ac:dyDescent="0.25">
      <c r="A2377" s="1">
        <v>39304</v>
      </c>
      <c r="B2377" s="6">
        <v>10.11</v>
      </c>
      <c r="C2377" s="6">
        <v>5.5052240000000001</v>
      </c>
      <c r="D2377" s="6">
        <f>_xlfn.IFNA(VLOOKUP(A2377,'APIUX Dividends'!A:B,2,FALSE),0)*G2377</f>
        <v>0</v>
      </c>
      <c r="E2377" t="str">
        <f>IF(B2377&lt;0.8*MAX($B$3:B2377), "reinvest dividends","")</f>
        <v/>
      </c>
      <c r="F2377" s="4">
        <f t="shared" si="185"/>
        <v>1299.2404578748569</v>
      </c>
      <c r="G2377" s="4">
        <f t="shared" si="189"/>
        <v>962.4639076034648</v>
      </c>
      <c r="H2377" s="6">
        <f t="shared" si="186"/>
        <v>9730.5101058710279</v>
      </c>
      <c r="I2377" s="6">
        <f>SUM($D$3:D2377)</f>
        <v>3530.3176130895085</v>
      </c>
      <c r="K2377" s="6">
        <f t="shared" si="188"/>
        <v>13135.321029114803</v>
      </c>
      <c r="L2377" s="6">
        <f t="shared" si="187"/>
        <v>13260.827718960536</v>
      </c>
      <c r="M2377" s="6">
        <f>MAX($B$3:B2377)</f>
        <v>11.72</v>
      </c>
    </row>
    <row r="2378" spans="1:13" x14ac:dyDescent="0.25">
      <c r="A2378" s="1">
        <v>39307</v>
      </c>
      <c r="B2378" s="6">
        <v>10.1</v>
      </c>
      <c r="C2378" s="6">
        <v>5.4997800000000003</v>
      </c>
      <c r="D2378" s="6">
        <f>_xlfn.IFNA(VLOOKUP(A2378,'APIUX Dividends'!A:B,2,FALSE),0)*G2378</f>
        <v>0</v>
      </c>
      <c r="E2378" t="str">
        <f>IF(B2378&lt;0.8*MAX($B$3:B2378), "reinvest dividends","")</f>
        <v/>
      </c>
      <c r="F2378" s="4">
        <f t="shared" si="185"/>
        <v>1299.2404578748569</v>
      </c>
      <c r="G2378" s="4">
        <f t="shared" si="189"/>
        <v>962.4639076034648</v>
      </c>
      <c r="H2378" s="6">
        <f t="shared" si="186"/>
        <v>9720.8854667949945</v>
      </c>
      <c r="I2378" s="6">
        <f>SUM($D$3:D2378)</f>
        <v>3530.3176130895085</v>
      </c>
      <c r="K2378" s="6">
        <f t="shared" si="188"/>
        <v>13122.328624536054</v>
      </c>
      <c r="L2378" s="6">
        <f t="shared" si="187"/>
        <v>13251.203079884503</v>
      </c>
      <c r="M2378" s="6">
        <f>MAX($B$3:B2378)</f>
        <v>11.72</v>
      </c>
    </row>
    <row r="2379" spans="1:13" x14ac:dyDescent="0.25">
      <c r="A2379" s="1">
        <v>39308</v>
      </c>
      <c r="B2379" s="6">
        <v>10.050000000000001</v>
      </c>
      <c r="C2379" s="6">
        <v>5.4725520000000003</v>
      </c>
      <c r="D2379" s="6">
        <f>_xlfn.IFNA(VLOOKUP(A2379,'APIUX Dividends'!A:B,2,FALSE),0)*G2379</f>
        <v>0</v>
      </c>
      <c r="E2379" t="str">
        <f>IF(B2379&lt;0.8*MAX($B$3:B2379), "reinvest dividends","")</f>
        <v/>
      </c>
      <c r="F2379" s="4">
        <f t="shared" si="185"/>
        <v>1299.2404578748569</v>
      </c>
      <c r="G2379" s="4">
        <f t="shared" si="189"/>
        <v>962.4639076034648</v>
      </c>
      <c r="H2379" s="6">
        <f t="shared" si="186"/>
        <v>9672.762271414822</v>
      </c>
      <c r="I2379" s="6">
        <f>SUM($D$3:D2379)</f>
        <v>3530.3176130895085</v>
      </c>
      <c r="K2379" s="6">
        <f t="shared" si="188"/>
        <v>13057.366601642312</v>
      </c>
      <c r="L2379" s="6">
        <f t="shared" si="187"/>
        <v>13203.07988450433</v>
      </c>
      <c r="M2379" s="6">
        <f>MAX($B$3:B2379)</f>
        <v>11.72</v>
      </c>
    </row>
    <row r="2380" spans="1:13" x14ac:dyDescent="0.25">
      <c r="A2380" s="1">
        <v>39309</v>
      </c>
      <c r="B2380" s="6">
        <v>9.99</v>
      </c>
      <c r="C2380" s="6">
        <v>5.4398809999999997</v>
      </c>
      <c r="D2380" s="6">
        <f>_xlfn.IFNA(VLOOKUP(A2380,'APIUX Dividends'!A:B,2,FALSE),0)*G2380</f>
        <v>0</v>
      </c>
      <c r="E2380" t="str">
        <f>IF(B2380&lt;0.8*MAX($B$3:B2380), "reinvest dividends","")</f>
        <v/>
      </c>
      <c r="F2380" s="4">
        <f t="shared" si="185"/>
        <v>1299.2404578748569</v>
      </c>
      <c r="G2380" s="4">
        <f t="shared" si="189"/>
        <v>962.4639076034648</v>
      </c>
      <c r="H2380" s="6">
        <f t="shared" si="186"/>
        <v>9615.0144369586142</v>
      </c>
      <c r="I2380" s="6">
        <f>SUM($D$3:D2380)</f>
        <v>3530.3176130895085</v>
      </c>
      <c r="K2380" s="6">
        <f t="shared" si="188"/>
        <v>12979.412174169822</v>
      </c>
      <c r="L2380" s="6">
        <f t="shared" si="187"/>
        <v>13145.332050048122</v>
      </c>
      <c r="M2380" s="6">
        <f>MAX($B$3:B2380)</f>
        <v>11.72</v>
      </c>
    </row>
    <row r="2381" spans="1:13" x14ac:dyDescent="0.25">
      <c r="A2381" s="1">
        <v>39310</v>
      </c>
      <c r="B2381" s="6">
        <v>9.9600000000000009</v>
      </c>
      <c r="C2381" s="6">
        <v>5.423546</v>
      </c>
      <c r="D2381" s="6">
        <f>_xlfn.IFNA(VLOOKUP(A2381,'APIUX Dividends'!A:B,2,FALSE),0)*G2381</f>
        <v>0</v>
      </c>
      <c r="E2381" t="str">
        <f>IF(B2381&lt;0.8*MAX($B$3:B2381), "reinvest dividends","")</f>
        <v/>
      </c>
      <c r="F2381" s="4">
        <f t="shared" si="185"/>
        <v>1299.2404578748569</v>
      </c>
      <c r="G2381" s="4">
        <f t="shared" si="189"/>
        <v>962.4639076034648</v>
      </c>
      <c r="H2381" s="6">
        <f t="shared" si="186"/>
        <v>9586.1405197305103</v>
      </c>
      <c r="I2381" s="6">
        <f>SUM($D$3:D2381)</f>
        <v>3530.3176130895085</v>
      </c>
      <c r="K2381" s="6">
        <f t="shared" si="188"/>
        <v>12940.434960433577</v>
      </c>
      <c r="L2381" s="6">
        <f t="shared" si="187"/>
        <v>13116.458132820018</v>
      </c>
      <c r="M2381" s="6">
        <f>MAX($B$3:B2381)</f>
        <v>11.72</v>
      </c>
    </row>
    <row r="2382" spans="1:13" x14ac:dyDescent="0.25">
      <c r="A2382" s="1">
        <v>39311</v>
      </c>
      <c r="B2382" s="6">
        <v>10.02</v>
      </c>
      <c r="C2382" s="6">
        <v>5.4562160000000004</v>
      </c>
      <c r="D2382" s="6">
        <f>_xlfn.IFNA(VLOOKUP(A2382,'APIUX Dividends'!A:B,2,FALSE),0)*G2382</f>
        <v>0</v>
      </c>
      <c r="E2382" t="str">
        <f>IF(B2382&lt;0.8*MAX($B$3:B2382), "reinvest dividends","")</f>
        <v/>
      </c>
      <c r="F2382" s="4">
        <f t="shared" si="185"/>
        <v>1299.2404578748569</v>
      </c>
      <c r="G2382" s="4">
        <f t="shared" si="189"/>
        <v>962.4639076034648</v>
      </c>
      <c r="H2382" s="6">
        <f t="shared" si="186"/>
        <v>9643.8883541867162</v>
      </c>
      <c r="I2382" s="6">
        <f>SUM($D$3:D2382)</f>
        <v>3530.3176130895085</v>
      </c>
      <c r="K2382" s="6">
        <f t="shared" si="188"/>
        <v>13018.389387906065</v>
      </c>
      <c r="L2382" s="6">
        <f t="shared" si="187"/>
        <v>13174.205967276224</v>
      </c>
      <c r="M2382" s="6">
        <f>MAX($B$3:B2382)</f>
        <v>11.72</v>
      </c>
    </row>
    <row r="2383" spans="1:13" x14ac:dyDescent="0.25">
      <c r="A2383" s="1">
        <v>39314</v>
      </c>
      <c r="B2383" s="6">
        <v>10.029999999999999</v>
      </c>
      <c r="C2383" s="6">
        <v>5.4616629999999997</v>
      </c>
      <c r="D2383" s="6">
        <f>_xlfn.IFNA(VLOOKUP(A2383,'APIUX Dividends'!A:B,2,FALSE),0)*G2383</f>
        <v>0</v>
      </c>
      <c r="E2383" t="str">
        <f>IF(B2383&lt;0.8*MAX($B$3:B2383), "reinvest dividends","")</f>
        <v/>
      </c>
      <c r="F2383" s="4">
        <f t="shared" si="185"/>
        <v>1299.2404578748569</v>
      </c>
      <c r="G2383" s="4">
        <f t="shared" si="189"/>
        <v>962.4639076034648</v>
      </c>
      <c r="H2383" s="6">
        <f t="shared" si="186"/>
        <v>9653.5129932627515</v>
      </c>
      <c r="I2383" s="6">
        <f>SUM($D$3:D2383)</f>
        <v>3530.3176130895085</v>
      </c>
      <c r="K2383" s="6">
        <f t="shared" si="188"/>
        <v>13031.381792484814</v>
      </c>
      <c r="L2383" s="6">
        <f t="shared" si="187"/>
        <v>13183.83060635226</v>
      </c>
      <c r="M2383" s="6">
        <f>MAX($B$3:B2383)</f>
        <v>11.72</v>
      </c>
    </row>
    <row r="2384" spans="1:13" x14ac:dyDescent="0.25">
      <c r="A2384" s="1">
        <v>39315</v>
      </c>
      <c r="B2384" s="6">
        <v>10.039999999999999</v>
      </c>
      <c r="C2384" s="6">
        <v>5.467104</v>
      </c>
      <c r="D2384" s="6">
        <f>_xlfn.IFNA(VLOOKUP(A2384,'APIUX Dividends'!A:B,2,FALSE),0)*G2384</f>
        <v>0</v>
      </c>
      <c r="E2384" t="str">
        <f>IF(B2384&lt;0.8*MAX($B$3:B2384), "reinvest dividends","")</f>
        <v/>
      </c>
      <c r="F2384" s="4">
        <f t="shared" si="185"/>
        <v>1299.2404578748569</v>
      </c>
      <c r="G2384" s="4">
        <f t="shared" si="189"/>
        <v>962.4639076034648</v>
      </c>
      <c r="H2384" s="6">
        <f t="shared" si="186"/>
        <v>9663.1376323387867</v>
      </c>
      <c r="I2384" s="6">
        <f>SUM($D$3:D2384)</f>
        <v>3530.3176130895085</v>
      </c>
      <c r="K2384" s="6">
        <f t="shared" si="188"/>
        <v>13044.374197063562</v>
      </c>
      <c r="L2384" s="6">
        <f t="shared" si="187"/>
        <v>13193.455245428295</v>
      </c>
      <c r="M2384" s="6">
        <f>MAX($B$3:B2384)</f>
        <v>11.72</v>
      </c>
    </row>
    <row r="2385" spans="1:13" x14ac:dyDescent="0.25">
      <c r="A2385" s="1">
        <v>39316</v>
      </c>
      <c r="B2385" s="6">
        <v>10.050000000000001</v>
      </c>
      <c r="C2385" s="6">
        <v>5.4725520000000003</v>
      </c>
      <c r="D2385" s="6">
        <f>_xlfn.IFNA(VLOOKUP(A2385,'APIUX Dividends'!A:B,2,FALSE),0)*G2385</f>
        <v>0</v>
      </c>
      <c r="E2385" t="str">
        <f>IF(B2385&lt;0.8*MAX($B$3:B2385), "reinvest dividends","")</f>
        <v/>
      </c>
      <c r="F2385" s="4">
        <f t="shared" si="185"/>
        <v>1299.2404578748569</v>
      </c>
      <c r="G2385" s="4">
        <f t="shared" si="189"/>
        <v>962.4639076034648</v>
      </c>
      <c r="H2385" s="6">
        <f t="shared" si="186"/>
        <v>9672.762271414822</v>
      </c>
      <c r="I2385" s="6">
        <f>SUM($D$3:D2385)</f>
        <v>3530.3176130895085</v>
      </c>
      <c r="K2385" s="6">
        <f t="shared" si="188"/>
        <v>13057.366601642312</v>
      </c>
      <c r="L2385" s="6">
        <f t="shared" si="187"/>
        <v>13203.07988450433</v>
      </c>
      <c r="M2385" s="6">
        <f>MAX($B$3:B2385)</f>
        <v>11.72</v>
      </c>
    </row>
    <row r="2386" spans="1:13" x14ac:dyDescent="0.25">
      <c r="A2386" s="1">
        <v>39317</v>
      </c>
      <c r="B2386" s="6">
        <v>10.07</v>
      </c>
      <c r="C2386" s="6">
        <v>5.4834430000000003</v>
      </c>
      <c r="D2386" s="6">
        <f>_xlfn.IFNA(VLOOKUP(A2386,'APIUX Dividends'!A:B,2,FALSE),0)*G2386</f>
        <v>0</v>
      </c>
      <c r="E2386" t="str">
        <f>IF(B2386&lt;0.8*MAX($B$3:B2386), "reinvest dividends","")</f>
        <v/>
      </c>
      <c r="F2386" s="4">
        <f t="shared" si="185"/>
        <v>1299.2404578748569</v>
      </c>
      <c r="G2386" s="4">
        <f t="shared" si="189"/>
        <v>962.4639076034648</v>
      </c>
      <c r="H2386" s="6">
        <f t="shared" si="186"/>
        <v>9692.0115495668906</v>
      </c>
      <c r="I2386" s="6">
        <f>SUM($D$3:D2386)</f>
        <v>3530.3176130895085</v>
      </c>
      <c r="K2386" s="6">
        <f t="shared" si="188"/>
        <v>13083.351410799809</v>
      </c>
      <c r="L2386" s="6">
        <f t="shared" si="187"/>
        <v>13222.329162656399</v>
      </c>
      <c r="M2386" s="6">
        <f>MAX($B$3:B2386)</f>
        <v>11.72</v>
      </c>
    </row>
    <row r="2387" spans="1:13" x14ac:dyDescent="0.25">
      <c r="A2387" s="1">
        <v>39318</v>
      </c>
      <c r="B2387" s="6">
        <v>10.09</v>
      </c>
      <c r="C2387" s="6">
        <v>5.4943330000000001</v>
      </c>
      <c r="D2387" s="6">
        <f>_xlfn.IFNA(VLOOKUP(A2387,'APIUX Dividends'!A:B,2,FALSE),0)*G2387</f>
        <v>0</v>
      </c>
      <c r="E2387" t="str">
        <f>IF(B2387&lt;0.8*MAX($B$3:B2387), "reinvest dividends","")</f>
        <v/>
      </c>
      <c r="F2387" s="4">
        <f t="shared" si="185"/>
        <v>1299.2404578748569</v>
      </c>
      <c r="G2387" s="4">
        <f t="shared" si="189"/>
        <v>962.4639076034648</v>
      </c>
      <c r="H2387" s="6">
        <f t="shared" si="186"/>
        <v>9711.2608277189593</v>
      </c>
      <c r="I2387" s="6">
        <f>SUM($D$3:D2387)</f>
        <v>3530.3176130895085</v>
      </c>
      <c r="K2387" s="6">
        <f t="shared" si="188"/>
        <v>13109.336219957306</v>
      </c>
      <c r="L2387" s="6">
        <f t="shared" si="187"/>
        <v>13241.578440808467</v>
      </c>
      <c r="M2387" s="6">
        <f>MAX($B$3:B2387)</f>
        <v>11.72</v>
      </c>
    </row>
    <row r="2388" spans="1:13" x14ac:dyDescent="0.25">
      <c r="A2388" s="1">
        <v>39321</v>
      </c>
      <c r="B2388" s="6">
        <v>10.09</v>
      </c>
      <c r="C2388" s="6">
        <v>5.4943330000000001</v>
      </c>
      <c r="D2388" s="6">
        <f>_xlfn.IFNA(VLOOKUP(A2388,'APIUX Dividends'!A:B,2,FALSE),0)*G2388</f>
        <v>0</v>
      </c>
      <c r="E2388" t="str">
        <f>IF(B2388&lt;0.8*MAX($B$3:B2388), "reinvest dividends","")</f>
        <v/>
      </c>
      <c r="F2388" s="4">
        <f t="shared" ref="F2388:F2451" si="190">F2387+(D2388/B2388)</f>
        <v>1299.2404578748569</v>
      </c>
      <c r="G2388" s="4">
        <f t="shared" si="189"/>
        <v>962.4639076034648</v>
      </c>
      <c r="H2388" s="6">
        <f t="shared" si="186"/>
        <v>9711.2608277189593</v>
      </c>
      <c r="I2388" s="6">
        <f>SUM($D$3:D2388)</f>
        <v>3530.3176130895085</v>
      </c>
      <c r="K2388" s="6">
        <f t="shared" si="188"/>
        <v>13109.336219957306</v>
      </c>
      <c r="L2388" s="6">
        <f t="shared" si="187"/>
        <v>13241.578440808467</v>
      </c>
      <c r="M2388" s="6">
        <f>MAX($B$3:B2388)</f>
        <v>11.72</v>
      </c>
    </row>
    <row r="2389" spans="1:13" x14ac:dyDescent="0.25">
      <c r="A2389" s="1">
        <v>39322</v>
      </c>
      <c r="B2389" s="6">
        <v>10.039999999999999</v>
      </c>
      <c r="C2389" s="6">
        <v>5.467104</v>
      </c>
      <c r="D2389" s="6">
        <f>_xlfn.IFNA(VLOOKUP(A2389,'APIUX Dividends'!A:B,2,FALSE),0)*G2389</f>
        <v>0</v>
      </c>
      <c r="E2389" t="str">
        <f>IF(B2389&lt;0.8*MAX($B$3:B2389), "reinvest dividends","")</f>
        <v/>
      </c>
      <c r="F2389" s="4">
        <f t="shared" si="190"/>
        <v>1299.2404578748569</v>
      </c>
      <c r="G2389" s="4">
        <f t="shared" si="189"/>
        <v>962.4639076034648</v>
      </c>
      <c r="H2389" s="6">
        <f t="shared" si="186"/>
        <v>9663.1376323387867</v>
      </c>
      <c r="I2389" s="6">
        <f>SUM($D$3:D2389)</f>
        <v>3530.3176130895085</v>
      </c>
      <c r="K2389" s="6">
        <f t="shared" si="188"/>
        <v>13044.374197063562</v>
      </c>
      <c r="L2389" s="6">
        <f t="shared" si="187"/>
        <v>13193.455245428295</v>
      </c>
      <c r="M2389" s="6">
        <f>MAX($B$3:B2389)</f>
        <v>11.72</v>
      </c>
    </row>
    <row r="2390" spans="1:13" x14ac:dyDescent="0.25">
      <c r="A2390" s="1">
        <v>39323</v>
      </c>
      <c r="B2390" s="6">
        <v>10.07</v>
      </c>
      <c r="C2390" s="6">
        <v>5.4834430000000003</v>
      </c>
      <c r="D2390" s="6">
        <f>_xlfn.IFNA(VLOOKUP(A2390,'APIUX Dividends'!A:B,2,FALSE),0)*G2390</f>
        <v>0</v>
      </c>
      <c r="E2390" t="str">
        <f>IF(B2390&lt;0.8*MAX($B$3:B2390), "reinvest dividends","")</f>
        <v/>
      </c>
      <c r="F2390" s="4">
        <f t="shared" si="190"/>
        <v>1299.2404578748569</v>
      </c>
      <c r="G2390" s="4">
        <f t="shared" si="189"/>
        <v>962.4639076034648</v>
      </c>
      <c r="H2390" s="6">
        <f t="shared" si="186"/>
        <v>9692.0115495668906</v>
      </c>
      <c r="I2390" s="6">
        <f>SUM($D$3:D2390)</f>
        <v>3530.3176130895085</v>
      </c>
      <c r="K2390" s="6">
        <f t="shared" si="188"/>
        <v>13083.351410799809</v>
      </c>
      <c r="L2390" s="6">
        <f t="shared" si="187"/>
        <v>13222.329162656399</v>
      </c>
      <c r="M2390" s="6">
        <f>MAX($B$3:B2390)</f>
        <v>11.72</v>
      </c>
    </row>
    <row r="2391" spans="1:13" x14ac:dyDescent="0.25">
      <c r="A2391" s="1">
        <v>39324</v>
      </c>
      <c r="B2391" s="6">
        <v>10.07</v>
      </c>
      <c r="C2391" s="6">
        <v>5.4834430000000003</v>
      </c>
      <c r="D2391" s="6">
        <f>_xlfn.IFNA(VLOOKUP(A2391,'APIUX Dividends'!A:B,2,FALSE),0)*G2391</f>
        <v>0</v>
      </c>
      <c r="E2391" t="str">
        <f>IF(B2391&lt;0.8*MAX($B$3:B2391), "reinvest dividends","")</f>
        <v/>
      </c>
      <c r="F2391" s="4">
        <f t="shared" si="190"/>
        <v>1299.2404578748569</v>
      </c>
      <c r="G2391" s="4">
        <f t="shared" si="189"/>
        <v>962.4639076034648</v>
      </c>
      <c r="H2391" s="6">
        <f t="shared" si="186"/>
        <v>9692.0115495668906</v>
      </c>
      <c r="I2391" s="6">
        <f>SUM($D$3:D2391)</f>
        <v>3530.3176130895085</v>
      </c>
      <c r="K2391" s="6">
        <f t="shared" si="188"/>
        <v>13083.351410799809</v>
      </c>
      <c r="L2391" s="6">
        <f t="shared" si="187"/>
        <v>13222.329162656399</v>
      </c>
      <c r="M2391" s="6">
        <f>MAX($B$3:B2391)</f>
        <v>11.72</v>
      </c>
    </row>
    <row r="2392" spans="1:13" x14ac:dyDescent="0.25">
      <c r="A2392" s="1">
        <v>39325</v>
      </c>
      <c r="B2392" s="6">
        <v>10.09</v>
      </c>
      <c r="C2392" s="6">
        <v>5.4943330000000001</v>
      </c>
      <c r="D2392" s="6">
        <f>_xlfn.IFNA(VLOOKUP(A2392,'APIUX Dividends'!A:B,2,FALSE),0)*G2392</f>
        <v>0</v>
      </c>
      <c r="E2392" t="str">
        <f>IF(B2392&lt;0.8*MAX($B$3:B2392), "reinvest dividends","")</f>
        <v/>
      </c>
      <c r="F2392" s="4">
        <f t="shared" si="190"/>
        <v>1299.2404578748569</v>
      </c>
      <c r="G2392" s="4">
        <f t="shared" si="189"/>
        <v>962.4639076034648</v>
      </c>
      <c r="H2392" s="6">
        <f t="shared" si="186"/>
        <v>9711.2608277189593</v>
      </c>
      <c r="I2392" s="6">
        <f>SUM($D$3:D2392)</f>
        <v>3530.3176130895085</v>
      </c>
      <c r="K2392" s="6">
        <f t="shared" si="188"/>
        <v>13109.336219957306</v>
      </c>
      <c r="L2392" s="6">
        <f t="shared" si="187"/>
        <v>13241.578440808467</v>
      </c>
      <c r="M2392" s="6">
        <f>MAX($B$3:B2392)</f>
        <v>11.72</v>
      </c>
    </row>
    <row r="2393" spans="1:13" x14ac:dyDescent="0.25">
      <c r="A2393" s="1">
        <v>39329</v>
      </c>
      <c r="B2393" s="6">
        <v>10.11</v>
      </c>
      <c r="C2393" s="6">
        <v>5.5052240000000001</v>
      </c>
      <c r="D2393" s="6">
        <f>_xlfn.IFNA(VLOOKUP(A2393,'APIUX Dividends'!A:B,2,FALSE),0)*G2393</f>
        <v>0</v>
      </c>
      <c r="E2393" t="str">
        <f>IF(B2393&lt;0.8*MAX($B$3:B2393), "reinvest dividends","")</f>
        <v/>
      </c>
      <c r="F2393" s="4">
        <f t="shared" si="190"/>
        <v>1299.2404578748569</v>
      </c>
      <c r="G2393" s="4">
        <f t="shared" si="189"/>
        <v>962.4639076034648</v>
      </c>
      <c r="H2393" s="6">
        <f t="shared" si="186"/>
        <v>9730.5101058710279</v>
      </c>
      <c r="I2393" s="6">
        <f>SUM($D$3:D2393)</f>
        <v>3530.3176130895085</v>
      </c>
      <c r="K2393" s="6">
        <f t="shared" si="188"/>
        <v>13135.321029114803</v>
      </c>
      <c r="L2393" s="6">
        <f t="shared" si="187"/>
        <v>13260.827718960536</v>
      </c>
      <c r="M2393" s="6">
        <f>MAX($B$3:B2393)</f>
        <v>11.72</v>
      </c>
    </row>
    <row r="2394" spans="1:13" x14ac:dyDescent="0.25">
      <c r="A2394" s="1">
        <v>39330</v>
      </c>
      <c r="B2394" s="6">
        <v>10.1</v>
      </c>
      <c r="C2394" s="6">
        <v>5.4997800000000003</v>
      </c>
      <c r="D2394" s="6">
        <f>_xlfn.IFNA(VLOOKUP(A2394,'APIUX Dividends'!A:B,2,FALSE),0)*G2394</f>
        <v>0</v>
      </c>
      <c r="E2394" t="str">
        <f>IF(B2394&lt;0.8*MAX($B$3:B2394), "reinvest dividends","")</f>
        <v/>
      </c>
      <c r="F2394" s="4">
        <f t="shared" si="190"/>
        <v>1299.2404578748569</v>
      </c>
      <c r="G2394" s="4">
        <f t="shared" si="189"/>
        <v>962.4639076034648</v>
      </c>
      <c r="H2394" s="6">
        <f t="shared" si="186"/>
        <v>9720.8854667949945</v>
      </c>
      <c r="I2394" s="6">
        <f>SUM($D$3:D2394)</f>
        <v>3530.3176130895085</v>
      </c>
      <c r="K2394" s="6">
        <f t="shared" si="188"/>
        <v>13122.328624536054</v>
      </c>
      <c r="L2394" s="6">
        <f t="shared" si="187"/>
        <v>13251.203079884503</v>
      </c>
      <c r="M2394" s="6">
        <f>MAX($B$3:B2394)</f>
        <v>11.72</v>
      </c>
    </row>
    <row r="2395" spans="1:13" x14ac:dyDescent="0.25">
      <c r="A2395" s="1">
        <v>39331</v>
      </c>
      <c r="B2395" s="6">
        <v>10.1</v>
      </c>
      <c r="C2395" s="6">
        <v>5.4997800000000003</v>
      </c>
      <c r="D2395" s="6">
        <f>_xlfn.IFNA(VLOOKUP(A2395,'APIUX Dividends'!A:B,2,FALSE),0)*G2395</f>
        <v>0</v>
      </c>
      <c r="E2395" t="str">
        <f>IF(B2395&lt;0.8*MAX($B$3:B2395), "reinvest dividends","")</f>
        <v/>
      </c>
      <c r="F2395" s="4">
        <f t="shared" si="190"/>
        <v>1299.2404578748569</v>
      </c>
      <c r="G2395" s="4">
        <f t="shared" si="189"/>
        <v>962.4639076034648</v>
      </c>
      <c r="H2395" s="6">
        <f t="shared" si="186"/>
        <v>9720.8854667949945</v>
      </c>
      <c r="I2395" s="6">
        <f>SUM($D$3:D2395)</f>
        <v>3530.3176130895085</v>
      </c>
      <c r="K2395" s="6">
        <f t="shared" si="188"/>
        <v>13122.328624536054</v>
      </c>
      <c r="L2395" s="6">
        <f t="shared" si="187"/>
        <v>13251.203079884503</v>
      </c>
      <c r="M2395" s="6">
        <f>MAX($B$3:B2395)</f>
        <v>11.72</v>
      </c>
    </row>
    <row r="2396" spans="1:13" x14ac:dyDescent="0.25">
      <c r="A2396" s="1">
        <v>39332</v>
      </c>
      <c r="B2396" s="6">
        <v>10.09</v>
      </c>
      <c r="C2396" s="6">
        <v>5.4943330000000001</v>
      </c>
      <c r="D2396" s="6">
        <f>_xlfn.IFNA(VLOOKUP(A2396,'APIUX Dividends'!A:B,2,FALSE),0)*G2396</f>
        <v>0</v>
      </c>
      <c r="E2396" t="str">
        <f>IF(B2396&lt;0.8*MAX($B$3:B2396), "reinvest dividends","")</f>
        <v/>
      </c>
      <c r="F2396" s="4">
        <f t="shared" si="190"/>
        <v>1299.2404578748569</v>
      </c>
      <c r="G2396" s="4">
        <f t="shared" si="189"/>
        <v>962.4639076034648</v>
      </c>
      <c r="H2396" s="6">
        <f t="shared" si="186"/>
        <v>9711.2608277189593</v>
      </c>
      <c r="I2396" s="6">
        <f>SUM($D$3:D2396)</f>
        <v>3530.3176130895085</v>
      </c>
      <c r="K2396" s="6">
        <f t="shared" si="188"/>
        <v>13109.336219957306</v>
      </c>
      <c r="L2396" s="6">
        <f t="shared" si="187"/>
        <v>13241.578440808467</v>
      </c>
      <c r="M2396" s="6">
        <f>MAX($B$3:B2396)</f>
        <v>11.72</v>
      </c>
    </row>
    <row r="2397" spans="1:13" x14ac:dyDescent="0.25">
      <c r="A2397" s="1">
        <v>39335</v>
      </c>
      <c r="B2397" s="6">
        <v>10.1</v>
      </c>
      <c r="C2397" s="6">
        <v>5.4997800000000003</v>
      </c>
      <c r="D2397" s="6">
        <f>_xlfn.IFNA(VLOOKUP(A2397,'APIUX Dividends'!A:B,2,FALSE),0)*G2397</f>
        <v>0</v>
      </c>
      <c r="E2397" t="str">
        <f>IF(B2397&lt;0.8*MAX($B$3:B2397), "reinvest dividends","")</f>
        <v/>
      </c>
      <c r="F2397" s="4">
        <f t="shared" si="190"/>
        <v>1299.2404578748569</v>
      </c>
      <c r="G2397" s="4">
        <f t="shared" si="189"/>
        <v>962.4639076034648</v>
      </c>
      <c r="H2397" s="6">
        <f t="shared" si="186"/>
        <v>9720.8854667949945</v>
      </c>
      <c r="I2397" s="6">
        <f>SUM($D$3:D2397)</f>
        <v>3530.3176130895085</v>
      </c>
      <c r="K2397" s="6">
        <f t="shared" si="188"/>
        <v>13122.328624536054</v>
      </c>
      <c r="L2397" s="6">
        <f t="shared" si="187"/>
        <v>13251.203079884503</v>
      </c>
      <c r="M2397" s="6">
        <f>MAX($B$3:B2397)</f>
        <v>11.72</v>
      </c>
    </row>
    <row r="2398" spans="1:13" x14ac:dyDescent="0.25">
      <c r="A2398" s="1">
        <v>39336</v>
      </c>
      <c r="B2398" s="6">
        <v>10.119999999999999</v>
      </c>
      <c r="C2398" s="6">
        <v>5.5106719999999996</v>
      </c>
      <c r="D2398" s="6">
        <f>_xlfn.IFNA(VLOOKUP(A2398,'APIUX Dividends'!A:B,2,FALSE),0)*G2398</f>
        <v>0</v>
      </c>
      <c r="E2398" t="str">
        <f>IF(B2398&lt;0.8*MAX($B$3:B2398), "reinvest dividends","")</f>
        <v/>
      </c>
      <c r="F2398" s="4">
        <f t="shared" si="190"/>
        <v>1299.2404578748569</v>
      </c>
      <c r="G2398" s="4">
        <f t="shared" si="189"/>
        <v>962.4639076034648</v>
      </c>
      <c r="H2398" s="6">
        <f t="shared" si="186"/>
        <v>9740.1347449470632</v>
      </c>
      <c r="I2398" s="6">
        <f>SUM($D$3:D2398)</f>
        <v>3530.3176130895085</v>
      </c>
      <c r="K2398" s="6">
        <f t="shared" si="188"/>
        <v>13148.313433693551</v>
      </c>
      <c r="L2398" s="6">
        <f t="shared" si="187"/>
        <v>13270.452358036571</v>
      </c>
      <c r="M2398" s="6">
        <f>MAX($B$3:B2398)</f>
        <v>11.72</v>
      </c>
    </row>
    <row r="2399" spans="1:13" x14ac:dyDescent="0.25">
      <c r="A2399" s="1">
        <v>39337</v>
      </c>
      <c r="B2399" s="6">
        <v>10.130000000000001</v>
      </c>
      <c r="C2399" s="6">
        <v>5.516114</v>
      </c>
      <c r="D2399" s="6">
        <f>_xlfn.IFNA(VLOOKUP(A2399,'APIUX Dividends'!A:B,2,FALSE),0)*G2399</f>
        <v>0</v>
      </c>
      <c r="E2399" t="str">
        <f>IF(B2399&lt;0.8*MAX($B$3:B2399), "reinvest dividends","")</f>
        <v/>
      </c>
      <c r="F2399" s="4">
        <f t="shared" si="190"/>
        <v>1299.2404578748569</v>
      </c>
      <c r="G2399" s="4">
        <f t="shared" si="189"/>
        <v>962.4639076034648</v>
      </c>
      <c r="H2399" s="6">
        <f t="shared" si="186"/>
        <v>9749.7593840230984</v>
      </c>
      <c r="I2399" s="6">
        <f>SUM($D$3:D2399)</f>
        <v>3530.3176130895085</v>
      </c>
      <c r="K2399" s="6">
        <f t="shared" si="188"/>
        <v>13161.305838272301</v>
      </c>
      <c r="L2399" s="6">
        <f t="shared" si="187"/>
        <v>13280.076997112606</v>
      </c>
      <c r="M2399" s="6">
        <f>MAX($B$3:B2399)</f>
        <v>11.72</v>
      </c>
    </row>
    <row r="2400" spans="1:13" x14ac:dyDescent="0.25">
      <c r="A2400" s="1">
        <v>39338</v>
      </c>
      <c r="B2400" s="6">
        <v>10.130000000000001</v>
      </c>
      <c r="C2400" s="6">
        <v>5.516114</v>
      </c>
      <c r="D2400" s="6">
        <f>_xlfn.IFNA(VLOOKUP(A2400,'APIUX Dividends'!A:B,2,FALSE),0)*G2400</f>
        <v>0</v>
      </c>
      <c r="E2400" t="str">
        <f>IF(B2400&lt;0.8*MAX($B$3:B2400), "reinvest dividends","")</f>
        <v/>
      </c>
      <c r="F2400" s="4">
        <f t="shared" si="190"/>
        <v>1299.2404578748569</v>
      </c>
      <c r="G2400" s="4">
        <f t="shared" si="189"/>
        <v>962.4639076034648</v>
      </c>
      <c r="H2400" s="6">
        <f t="shared" si="186"/>
        <v>9749.7593840230984</v>
      </c>
      <c r="I2400" s="6">
        <f>SUM($D$3:D2400)</f>
        <v>3530.3176130895085</v>
      </c>
      <c r="K2400" s="6">
        <f t="shared" si="188"/>
        <v>13161.305838272301</v>
      </c>
      <c r="L2400" s="6">
        <f t="shared" si="187"/>
        <v>13280.076997112606</v>
      </c>
      <c r="M2400" s="6">
        <f>MAX($B$3:B2400)</f>
        <v>11.72</v>
      </c>
    </row>
    <row r="2401" spans="1:13" x14ac:dyDescent="0.25">
      <c r="A2401" s="1">
        <v>39339</v>
      </c>
      <c r="B2401" s="6">
        <v>10.130000000000001</v>
      </c>
      <c r="C2401" s="6">
        <v>5.516114</v>
      </c>
      <c r="D2401" s="6">
        <f>_xlfn.IFNA(VLOOKUP(A2401,'APIUX Dividends'!A:B,2,FALSE),0)*G2401</f>
        <v>0</v>
      </c>
      <c r="E2401" t="str">
        <f>IF(B2401&lt;0.8*MAX($B$3:B2401), "reinvest dividends","")</f>
        <v/>
      </c>
      <c r="F2401" s="4">
        <f t="shared" si="190"/>
        <v>1299.2404578748569</v>
      </c>
      <c r="G2401" s="4">
        <f t="shared" si="189"/>
        <v>962.4639076034648</v>
      </c>
      <c r="H2401" s="6">
        <f t="shared" si="186"/>
        <v>9749.7593840230984</v>
      </c>
      <c r="I2401" s="6">
        <f>SUM($D$3:D2401)</f>
        <v>3530.3176130895085</v>
      </c>
      <c r="K2401" s="6">
        <f t="shared" si="188"/>
        <v>13161.305838272301</v>
      </c>
      <c r="L2401" s="6">
        <f t="shared" si="187"/>
        <v>13280.076997112606</v>
      </c>
      <c r="M2401" s="6">
        <f>MAX($B$3:B2401)</f>
        <v>11.72</v>
      </c>
    </row>
    <row r="2402" spans="1:13" x14ac:dyDescent="0.25">
      <c r="A2402" s="1">
        <v>39342</v>
      </c>
      <c r="B2402" s="6">
        <v>10.130000000000001</v>
      </c>
      <c r="C2402" s="6">
        <v>5.516114</v>
      </c>
      <c r="D2402" s="6">
        <f>_xlfn.IFNA(VLOOKUP(A2402,'APIUX Dividends'!A:B,2,FALSE),0)*G2402</f>
        <v>0</v>
      </c>
      <c r="E2402" t="str">
        <f>IF(B2402&lt;0.8*MAX($B$3:B2402), "reinvest dividends","")</f>
        <v/>
      </c>
      <c r="F2402" s="4">
        <f t="shared" si="190"/>
        <v>1299.2404578748569</v>
      </c>
      <c r="G2402" s="4">
        <f t="shared" si="189"/>
        <v>962.4639076034648</v>
      </c>
      <c r="H2402" s="6">
        <f t="shared" si="186"/>
        <v>9749.7593840230984</v>
      </c>
      <c r="I2402" s="6">
        <f>SUM($D$3:D2402)</f>
        <v>3530.3176130895085</v>
      </c>
      <c r="K2402" s="6">
        <f t="shared" si="188"/>
        <v>13161.305838272301</v>
      </c>
      <c r="L2402" s="6">
        <f t="shared" si="187"/>
        <v>13280.076997112606</v>
      </c>
      <c r="M2402" s="6">
        <f>MAX($B$3:B2402)</f>
        <v>11.72</v>
      </c>
    </row>
    <row r="2403" spans="1:13" x14ac:dyDescent="0.25">
      <c r="A2403" s="1">
        <v>39343</v>
      </c>
      <c r="B2403" s="6">
        <v>10.17</v>
      </c>
      <c r="C2403" s="6">
        <v>5.5378959999999999</v>
      </c>
      <c r="D2403" s="6">
        <f>_xlfn.IFNA(VLOOKUP(A2403,'APIUX Dividends'!A:B,2,FALSE),0)*G2403</f>
        <v>0</v>
      </c>
      <c r="E2403" t="str">
        <f>IF(B2403&lt;0.8*MAX($B$3:B2403), "reinvest dividends","")</f>
        <v/>
      </c>
      <c r="F2403" s="4">
        <f t="shared" si="190"/>
        <v>1299.2404578748569</v>
      </c>
      <c r="G2403" s="4">
        <f t="shared" si="189"/>
        <v>962.4639076034648</v>
      </c>
      <c r="H2403" s="6">
        <f t="shared" si="186"/>
        <v>9788.2579403272375</v>
      </c>
      <c r="I2403" s="6">
        <f>SUM($D$3:D2403)</f>
        <v>3530.3176130895085</v>
      </c>
      <c r="K2403" s="6">
        <f t="shared" si="188"/>
        <v>13213.275456587295</v>
      </c>
      <c r="L2403" s="6">
        <f t="shared" si="187"/>
        <v>13318.575553416746</v>
      </c>
      <c r="M2403" s="6">
        <f>MAX($B$3:B2403)</f>
        <v>11.72</v>
      </c>
    </row>
    <row r="2404" spans="1:13" x14ac:dyDescent="0.25">
      <c r="A2404" s="1">
        <v>39344</v>
      </c>
      <c r="B2404" s="6">
        <v>10.199999999999999</v>
      </c>
      <c r="C2404" s="6">
        <v>5.5542309999999997</v>
      </c>
      <c r="D2404" s="6">
        <f>_xlfn.IFNA(VLOOKUP(A2404,'APIUX Dividends'!A:B,2,FALSE),0)*G2404</f>
        <v>0</v>
      </c>
      <c r="E2404" t="str">
        <f>IF(B2404&lt;0.8*MAX($B$3:B2404), "reinvest dividends","")</f>
        <v/>
      </c>
      <c r="F2404" s="4">
        <f t="shared" si="190"/>
        <v>1299.2404578748569</v>
      </c>
      <c r="G2404" s="4">
        <f t="shared" si="189"/>
        <v>962.4639076034648</v>
      </c>
      <c r="H2404" s="6">
        <f t="shared" si="186"/>
        <v>9817.1318575553396</v>
      </c>
      <c r="I2404" s="6">
        <f>SUM($D$3:D2404)</f>
        <v>3530.3176130895085</v>
      </c>
      <c r="K2404" s="6">
        <f t="shared" si="188"/>
        <v>13252.25267032354</v>
      </c>
      <c r="L2404" s="6">
        <f t="shared" si="187"/>
        <v>13347.449470644848</v>
      </c>
      <c r="M2404" s="6">
        <f>MAX($B$3:B2404)</f>
        <v>11.72</v>
      </c>
    </row>
    <row r="2405" spans="1:13" x14ac:dyDescent="0.25">
      <c r="A2405" s="1">
        <v>39345</v>
      </c>
      <c r="B2405" s="6">
        <v>10.18</v>
      </c>
      <c r="C2405" s="6">
        <v>5.5433430000000001</v>
      </c>
      <c r="D2405" s="6">
        <f>_xlfn.IFNA(VLOOKUP(A2405,'APIUX Dividends'!A:B,2,FALSE),0)*G2405</f>
        <v>0</v>
      </c>
      <c r="E2405" t="str">
        <f>IF(B2405&lt;0.8*MAX($B$3:B2405), "reinvest dividends","")</f>
        <v/>
      </c>
      <c r="F2405" s="4">
        <f t="shared" si="190"/>
        <v>1299.2404578748569</v>
      </c>
      <c r="G2405" s="4">
        <f t="shared" si="189"/>
        <v>962.4639076034648</v>
      </c>
      <c r="H2405" s="6">
        <f t="shared" si="186"/>
        <v>9797.8825794032709</v>
      </c>
      <c r="I2405" s="6">
        <f>SUM($D$3:D2405)</f>
        <v>3530.3176130895085</v>
      </c>
      <c r="K2405" s="6">
        <f t="shared" si="188"/>
        <v>13226.267861166043</v>
      </c>
      <c r="L2405" s="6">
        <f t="shared" si="187"/>
        <v>13328.200192492779</v>
      </c>
      <c r="M2405" s="6">
        <f>MAX($B$3:B2405)</f>
        <v>11.72</v>
      </c>
    </row>
    <row r="2406" spans="1:13" x14ac:dyDescent="0.25">
      <c r="A2406" s="1">
        <v>39346</v>
      </c>
      <c r="B2406" s="6">
        <v>10.199999999999999</v>
      </c>
      <c r="C2406" s="6">
        <v>5.5542309999999997</v>
      </c>
      <c r="D2406" s="6">
        <f>_xlfn.IFNA(VLOOKUP(A2406,'APIUX Dividends'!A:B,2,FALSE),0)*G2406</f>
        <v>0</v>
      </c>
      <c r="E2406" t="str">
        <f>IF(B2406&lt;0.8*MAX($B$3:B2406), "reinvest dividends","")</f>
        <v/>
      </c>
      <c r="F2406" s="4">
        <f t="shared" si="190"/>
        <v>1299.2404578748569</v>
      </c>
      <c r="G2406" s="4">
        <f t="shared" si="189"/>
        <v>962.4639076034648</v>
      </c>
      <c r="H2406" s="6">
        <f t="shared" si="186"/>
        <v>9817.1318575553396</v>
      </c>
      <c r="I2406" s="6">
        <f>SUM($D$3:D2406)</f>
        <v>3530.3176130895085</v>
      </c>
      <c r="K2406" s="6">
        <f t="shared" si="188"/>
        <v>13252.25267032354</v>
      </c>
      <c r="L2406" s="6">
        <f t="shared" si="187"/>
        <v>13347.449470644848</v>
      </c>
      <c r="M2406" s="6">
        <f>MAX($B$3:B2406)</f>
        <v>11.72</v>
      </c>
    </row>
    <row r="2407" spans="1:13" x14ac:dyDescent="0.25">
      <c r="A2407" s="1">
        <v>39349</v>
      </c>
      <c r="B2407" s="6">
        <v>10.199999999999999</v>
      </c>
      <c r="C2407" s="6">
        <v>5.5542309999999997</v>
      </c>
      <c r="D2407" s="6">
        <f>_xlfn.IFNA(VLOOKUP(A2407,'APIUX Dividends'!A:B,2,FALSE),0)*G2407</f>
        <v>0</v>
      </c>
      <c r="E2407" t="str">
        <f>IF(B2407&lt;0.8*MAX($B$3:B2407), "reinvest dividends","")</f>
        <v/>
      </c>
      <c r="F2407" s="4">
        <f t="shared" si="190"/>
        <v>1299.2404578748569</v>
      </c>
      <c r="G2407" s="4">
        <f t="shared" si="189"/>
        <v>962.4639076034648</v>
      </c>
      <c r="H2407" s="6">
        <f t="shared" si="186"/>
        <v>9817.1318575553396</v>
      </c>
      <c r="I2407" s="6">
        <f>SUM($D$3:D2407)</f>
        <v>3530.3176130895085</v>
      </c>
      <c r="K2407" s="6">
        <f t="shared" si="188"/>
        <v>13252.25267032354</v>
      </c>
      <c r="L2407" s="6">
        <f t="shared" si="187"/>
        <v>13347.449470644848</v>
      </c>
      <c r="M2407" s="6">
        <f>MAX($B$3:B2407)</f>
        <v>11.72</v>
      </c>
    </row>
    <row r="2408" spans="1:13" x14ac:dyDescent="0.25">
      <c r="A2408" s="1">
        <v>39350</v>
      </c>
      <c r="B2408" s="6">
        <v>10.19</v>
      </c>
      <c r="C2408" s="6">
        <v>5.5487890000000002</v>
      </c>
      <c r="D2408" s="6">
        <f>_xlfn.IFNA(VLOOKUP(A2408,'APIUX Dividends'!A:B,2,FALSE),0)*G2408</f>
        <v>0</v>
      </c>
      <c r="E2408" t="str">
        <f>IF(B2408&lt;0.8*MAX($B$3:B2408), "reinvest dividends","")</f>
        <v/>
      </c>
      <c r="F2408" s="4">
        <f t="shared" si="190"/>
        <v>1299.2404578748569</v>
      </c>
      <c r="G2408" s="4">
        <f t="shared" si="189"/>
        <v>962.4639076034648</v>
      </c>
      <c r="H2408" s="6">
        <f t="shared" si="186"/>
        <v>9807.5072184793062</v>
      </c>
      <c r="I2408" s="6">
        <f>SUM($D$3:D2408)</f>
        <v>3530.3176130895085</v>
      </c>
      <c r="K2408" s="6">
        <f t="shared" si="188"/>
        <v>13239.260265744791</v>
      </c>
      <c r="L2408" s="6">
        <f t="shared" si="187"/>
        <v>13337.824831568814</v>
      </c>
      <c r="M2408" s="6">
        <f>MAX($B$3:B2408)</f>
        <v>11.72</v>
      </c>
    </row>
    <row r="2409" spans="1:13" x14ac:dyDescent="0.25">
      <c r="A2409" s="1">
        <v>39351</v>
      </c>
      <c r="B2409" s="6">
        <v>10.210000000000001</v>
      </c>
      <c r="C2409" s="6">
        <v>5.559679</v>
      </c>
      <c r="D2409" s="6">
        <f>_xlfn.IFNA(VLOOKUP(A2409,'APIUX Dividends'!A:B,2,FALSE),0)*G2409</f>
        <v>0</v>
      </c>
      <c r="E2409" t="str">
        <f>IF(B2409&lt;0.8*MAX($B$3:B2409), "reinvest dividends","")</f>
        <v/>
      </c>
      <c r="F2409" s="4">
        <f t="shared" si="190"/>
        <v>1299.2404578748569</v>
      </c>
      <c r="G2409" s="4">
        <f t="shared" si="189"/>
        <v>962.4639076034648</v>
      </c>
      <c r="H2409" s="6">
        <f t="shared" si="186"/>
        <v>9826.7564966313766</v>
      </c>
      <c r="I2409" s="6">
        <f>SUM($D$3:D2409)</f>
        <v>3530.3176130895085</v>
      </c>
      <c r="K2409" s="6">
        <f t="shared" si="188"/>
        <v>13265.24507490229</v>
      </c>
      <c r="L2409" s="6">
        <f t="shared" si="187"/>
        <v>13357.074109720885</v>
      </c>
      <c r="M2409" s="6">
        <f>MAX($B$3:B2409)</f>
        <v>11.72</v>
      </c>
    </row>
    <row r="2410" spans="1:13" x14ac:dyDescent="0.25">
      <c r="A2410" s="1">
        <v>39352</v>
      </c>
      <c r="B2410" s="6">
        <v>10.25</v>
      </c>
      <c r="C2410" s="6">
        <v>5.5814579999999996</v>
      </c>
      <c r="D2410" s="6">
        <f>_xlfn.IFNA(VLOOKUP(A2410,'APIUX Dividends'!A:B,2,FALSE),0)*G2410</f>
        <v>0</v>
      </c>
      <c r="E2410" t="str">
        <f>IF(B2410&lt;0.8*MAX($B$3:B2410), "reinvest dividends","")</f>
        <v/>
      </c>
      <c r="F2410" s="4">
        <f t="shared" si="190"/>
        <v>1299.2404578748569</v>
      </c>
      <c r="G2410" s="4">
        <f t="shared" si="189"/>
        <v>962.4639076034648</v>
      </c>
      <c r="H2410" s="6">
        <f t="shared" si="186"/>
        <v>9865.255052935514</v>
      </c>
      <c r="I2410" s="6">
        <f>SUM($D$3:D2410)</f>
        <v>3530.3176130895085</v>
      </c>
      <c r="K2410" s="6">
        <f t="shared" si="188"/>
        <v>13317.214693217284</v>
      </c>
      <c r="L2410" s="6">
        <f t="shared" si="187"/>
        <v>13395.572666025022</v>
      </c>
      <c r="M2410" s="6">
        <f>MAX($B$3:B2410)</f>
        <v>11.72</v>
      </c>
    </row>
    <row r="2411" spans="1:13" x14ac:dyDescent="0.25">
      <c r="A2411" s="1">
        <v>39353</v>
      </c>
      <c r="B2411" s="6">
        <v>10.25</v>
      </c>
      <c r="C2411" s="6">
        <v>5.5814579999999996</v>
      </c>
      <c r="D2411" s="6">
        <f>_xlfn.IFNA(VLOOKUP(A2411,'APIUX Dividends'!A:B,2,FALSE),0)*G2411</f>
        <v>0</v>
      </c>
      <c r="E2411" t="str">
        <f>IF(B2411&lt;0.8*MAX($B$3:B2411), "reinvest dividends","")</f>
        <v/>
      </c>
      <c r="F2411" s="4">
        <f t="shared" si="190"/>
        <v>1299.2404578748569</v>
      </c>
      <c r="G2411" s="4">
        <f t="shared" si="189"/>
        <v>962.4639076034648</v>
      </c>
      <c r="H2411" s="6">
        <f t="shared" si="186"/>
        <v>9865.255052935514</v>
      </c>
      <c r="I2411" s="6">
        <f>SUM($D$3:D2411)</f>
        <v>3530.3176130895085</v>
      </c>
      <c r="K2411" s="6">
        <f t="shared" si="188"/>
        <v>13317.214693217284</v>
      </c>
      <c r="L2411" s="6">
        <f t="shared" si="187"/>
        <v>13395.572666025022</v>
      </c>
      <c r="M2411" s="6">
        <f>MAX($B$3:B2411)</f>
        <v>11.72</v>
      </c>
    </row>
    <row r="2412" spans="1:13" x14ac:dyDescent="0.25">
      <c r="A2412" s="1">
        <v>39356</v>
      </c>
      <c r="B2412" s="6">
        <v>10.26</v>
      </c>
      <c r="C2412" s="6">
        <v>5.5869030000000004</v>
      </c>
      <c r="D2412" s="6">
        <f>_xlfn.IFNA(VLOOKUP(A2412,'APIUX Dividends'!A:B,2,FALSE),0)*G2412</f>
        <v>0</v>
      </c>
      <c r="E2412" t="str">
        <f>IF(B2412&lt;0.8*MAX($B$3:B2412), "reinvest dividends","")</f>
        <v/>
      </c>
      <c r="F2412" s="4">
        <f t="shared" si="190"/>
        <v>1299.2404578748569</v>
      </c>
      <c r="G2412" s="4">
        <f t="shared" si="189"/>
        <v>962.4639076034648</v>
      </c>
      <c r="H2412" s="6">
        <f t="shared" si="186"/>
        <v>9874.8796920115492</v>
      </c>
      <c r="I2412" s="6">
        <f>SUM($D$3:D2412)</f>
        <v>3530.3176130895085</v>
      </c>
      <c r="K2412" s="6">
        <f t="shared" si="188"/>
        <v>13330.207097796032</v>
      </c>
      <c r="L2412" s="6">
        <f t="shared" si="187"/>
        <v>13405.197305101057</v>
      </c>
      <c r="M2412" s="6">
        <f>MAX($B$3:B2412)</f>
        <v>11.72</v>
      </c>
    </row>
    <row r="2413" spans="1:13" x14ac:dyDescent="0.25">
      <c r="A2413" s="1">
        <v>39357</v>
      </c>
      <c r="B2413" s="6">
        <v>10.26</v>
      </c>
      <c r="C2413" s="6">
        <v>5.5869030000000004</v>
      </c>
      <c r="D2413" s="6">
        <f>_xlfn.IFNA(VLOOKUP(A2413,'APIUX Dividends'!A:B,2,FALSE),0)*G2413</f>
        <v>0</v>
      </c>
      <c r="E2413" t="str">
        <f>IF(B2413&lt;0.8*MAX($B$3:B2413), "reinvest dividends","")</f>
        <v/>
      </c>
      <c r="F2413" s="4">
        <f t="shared" si="190"/>
        <v>1299.2404578748569</v>
      </c>
      <c r="G2413" s="4">
        <f t="shared" si="189"/>
        <v>962.4639076034648</v>
      </c>
      <c r="H2413" s="6">
        <f t="shared" si="186"/>
        <v>9874.8796920115492</v>
      </c>
      <c r="I2413" s="6">
        <f>SUM($D$3:D2413)</f>
        <v>3530.3176130895085</v>
      </c>
      <c r="K2413" s="6">
        <f t="shared" si="188"/>
        <v>13330.207097796032</v>
      </c>
      <c r="L2413" s="6">
        <f t="shared" si="187"/>
        <v>13405.197305101057</v>
      </c>
      <c r="M2413" s="6">
        <f>MAX($B$3:B2413)</f>
        <v>11.72</v>
      </c>
    </row>
    <row r="2414" spans="1:13" x14ac:dyDescent="0.25">
      <c r="A2414" s="1">
        <v>39358</v>
      </c>
      <c r="B2414" s="6">
        <v>10.26</v>
      </c>
      <c r="C2414" s="6">
        <v>5.5869030000000004</v>
      </c>
      <c r="D2414" s="6">
        <f>_xlfn.IFNA(VLOOKUP(A2414,'APIUX Dividends'!A:B,2,FALSE),0)*G2414</f>
        <v>0</v>
      </c>
      <c r="E2414" t="str">
        <f>IF(B2414&lt;0.8*MAX($B$3:B2414), "reinvest dividends","")</f>
        <v/>
      </c>
      <c r="F2414" s="4">
        <f t="shared" si="190"/>
        <v>1299.2404578748569</v>
      </c>
      <c r="G2414" s="4">
        <f t="shared" si="189"/>
        <v>962.4639076034648</v>
      </c>
      <c r="H2414" s="6">
        <f t="shared" si="186"/>
        <v>9874.8796920115492</v>
      </c>
      <c r="I2414" s="6">
        <f>SUM($D$3:D2414)</f>
        <v>3530.3176130895085</v>
      </c>
      <c r="K2414" s="6">
        <f t="shared" si="188"/>
        <v>13330.207097796032</v>
      </c>
      <c r="L2414" s="6">
        <f t="shared" si="187"/>
        <v>13405.197305101057</v>
      </c>
      <c r="M2414" s="6">
        <f>MAX($B$3:B2414)</f>
        <v>11.72</v>
      </c>
    </row>
    <row r="2415" spans="1:13" x14ac:dyDescent="0.25">
      <c r="A2415" s="1">
        <v>39359</v>
      </c>
      <c r="B2415" s="6">
        <v>10.28</v>
      </c>
      <c r="C2415" s="6">
        <v>5.5977969999999999</v>
      </c>
      <c r="D2415" s="6">
        <f>_xlfn.IFNA(VLOOKUP(A2415,'APIUX Dividends'!A:B,2,FALSE),0)*G2415</f>
        <v>0</v>
      </c>
      <c r="E2415" t="str">
        <f>IF(B2415&lt;0.8*MAX($B$3:B2415), "reinvest dividends","")</f>
        <v/>
      </c>
      <c r="F2415" s="4">
        <f t="shared" si="190"/>
        <v>1299.2404578748569</v>
      </c>
      <c r="G2415" s="4">
        <f t="shared" si="189"/>
        <v>962.4639076034648</v>
      </c>
      <c r="H2415" s="6">
        <f t="shared" si="186"/>
        <v>9894.1289701636179</v>
      </c>
      <c r="I2415" s="6">
        <f>SUM($D$3:D2415)</f>
        <v>3530.3176130895085</v>
      </c>
      <c r="K2415" s="6">
        <f t="shared" si="188"/>
        <v>13356.191906953529</v>
      </c>
      <c r="L2415" s="6">
        <f t="shared" si="187"/>
        <v>13424.446583253126</v>
      </c>
      <c r="M2415" s="6">
        <f>MAX($B$3:B2415)</f>
        <v>11.72</v>
      </c>
    </row>
    <row r="2416" spans="1:13" x14ac:dyDescent="0.25">
      <c r="A2416" s="1">
        <v>39360</v>
      </c>
      <c r="B2416" s="6">
        <v>10.29</v>
      </c>
      <c r="C2416" s="6">
        <v>5.6032390000000003</v>
      </c>
      <c r="D2416" s="6">
        <f>_xlfn.IFNA(VLOOKUP(A2416,'APIUX Dividends'!A:B,2,FALSE),0)*G2416</f>
        <v>0</v>
      </c>
      <c r="E2416" t="str">
        <f>IF(B2416&lt;0.8*MAX($B$3:B2416), "reinvest dividends","")</f>
        <v/>
      </c>
      <c r="F2416" s="4">
        <f t="shared" si="190"/>
        <v>1299.2404578748569</v>
      </c>
      <c r="G2416" s="4">
        <f t="shared" si="189"/>
        <v>962.4639076034648</v>
      </c>
      <c r="H2416" s="6">
        <f t="shared" si="186"/>
        <v>9903.7536092396513</v>
      </c>
      <c r="I2416" s="6">
        <f>SUM($D$3:D2416)</f>
        <v>3530.3176130895085</v>
      </c>
      <c r="K2416" s="6">
        <f t="shared" si="188"/>
        <v>13369.184311532277</v>
      </c>
      <c r="L2416" s="6">
        <f t="shared" si="187"/>
        <v>13434.071222329159</v>
      </c>
      <c r="M2416" s="6">
        <f>MAX($B$3:B2416)</f>
        <v>11.72</v>
      </c>
    </row>
    <row r="2417" spans="1:13" x14ac:dyDescent="0.25">
      <c r="A2417" s="1">
        <v>39363</v>
      </c>
      <c r="B2417" s="6">
        <v>10.27</v>
      </c>
      <c r="C2417" s="6">
        <v>5.5923499999999997</v>
      </c>
      <c r="D2417" s="6">
        <f>_xlfn.IFNA(VLOOKUP(A2417,'APIUX Dividends'!A:B,2,FALSE),0)*G2417</f>
        <v>0</v>
      </c>
      <c r="E2417" t="str">
        <f>IF(B2417&lt;0.8*MAX($B$3:B2417), "reinvest dividends","")</f>
        <v/>
      </c>
      <c r="F2417" s="4">
        <f t="shared" si="190"/>
        <v>1299.2404578748569</v>
      </c>
      <c r="G2417" s="4">
        <f t="shared" si="189"/>
        <v>962.4639076034648</v>
      </c>
      <c r="H2417" s="6">
        <f t="shared" si="186"/>
        <v>9884.5043310875826</v>
      </c>
      <c r="I2417" s="6">
        <f>SUM($D$3:D2417)</f>
        <v>3530.3176130895085</v>
      </c>
      <c r="K2417" s="6">
        <f t="shared" si="188"/>
        <v>13343.19950237478</v>
      </c>
      <c r="L2417" s="6">
        <f t="shared" si="187"/>
        <v>13414.821944177091</v>
      </c>
      <c r="M2417" s="6">
        <f>MAX($B$3:B2417)</f>
        <v>11.72</v>
      </c>
    </row>
    <row r="2418" spans="1:13" x14ac:dyDescent="0.25">
      <c r="A2418" s="1">
        <v>39364</v>
      </c>
      <c r="B2418" s="6">
        <v>10.28</v>
      </c>
      <c r="C2418" s="6">
        <v>5.5977969999999999</v>
      </c>
      <c r="D2418" s="6">
        <f>_xlfn.IFNA(VLOOKUP(A2418,'APIUX Dividends'!A:B,2,FALSE),0)*G2418</f>
        <v>0</v>
      </c>
      <c r="E2418" t="str">
        <f>IF(B2418&lt;0.8*MAX($B$3:B2418), "reinvest dividends","")</f>
        <v/>
      </c>
      <c r="F2418" s="4">
        <f t="shared" si="190"/>
        <v>1299.2404578748569</v>
      </c>
      <c r="G2418" s="4">
        <f t="shared" si="189"/>
        <v>962.4639076034648</v>
      </c>
      <c r="H2418" s="6">
        <f t="shared" si="186"/>
        <v>9894.1289701636179</v>
      </c>
      <c r="I2418" s="6">
        <f>SUM($D$3:D2418)</f>
        <v>3530.3176130895085</v>
      </c>
      <c r="K2418" s="6">
        <f t="shared" si="188"/>
        <v>13356.191906953529</v>
      </c>
      <c r="L2418" s="6">
        <f t="shared" si="187"/>
        <v>13424.446583253126</v>
      </c>
      <c r="M2418" s="6">
        <f>MAX($B$3:B2418)</f>
        <v>11.72</v>
      </c>
    </row>
    <row r="2419" spans="1:13" x14ac:dyDescent="0.25">
      <c r="A2419" s="1">
        <v>39365</v>
      </c>
      <c r="B2419" s="6">
        <v>10.29</v>
      </c>
      <c r="C2419" s="6">
        <v>5.6032390000000003</v>
      </c>
      <c r="D2419" s="6">
        <f>_xlfn.IFNA(VLOOKUP(A2419,'APIUX Dividends'!A:B,2,FALSE),0)*G2419</f>
        <v>0</v>
      </c>
      <c r="E2419" t="str">
        <f>IF(B2419&lt;0.8*MAX($B$3:B2419), "reinvest dividends","")</f>
        <v/>
      </c>
      <c r="F2419" s="4">
        <f t="shared" si="190"/>
        <v>1299.2404578748569</v>
      </c>
      <c r="G2419" s="4">
        <f t="shared" si="189"/>
        <v>962.4639076034648</v>
      </c>
      <c r="H2419" s="6">
        <f t="shared" si="186"/>
        <v>9903.7536092396513</v>
      </c>
      <c r="I2419" s="6">
        <f>SUM($D$3:D2419)</f>
        <v>3530.3176130895085</v>
      </c>
      <c r="K2419" s="6">
        <f t="shared" si="188"/>
        <v>13369.184311532277</v>
      </c>
      <c r="L2419" s="6">
        <f t="shared" si="187"/>
        <v>13434.071222329159</v>
      </c>
      <c r="M2419" s="6">
        <f>MAX($B$3:B2419)</f>
        <v>11.72</v>
      </c>
    </row>
    <row r="2420" spans="1:13" x14ac:dyDescent="0.25">
      <c r="A2420" s="1">
        <v>39366</v>
      </c>
      <c r="B2420" s="6">
        <v>10.3</v>
      </c>
      <c r="C2420" s="6">
        <v>5.6086850000000004</v>
      </c>
      <c r="D2420" s="6">
        <f>_xlfn.IFNA(VLOOKUP(A2420,'APIUX Dividends'!A:B,2,FALSE),0)*G2420</f>
        <v>0</v>
      </c>
      <c r="E2420" t="str">
        <f>IF(B2420&lt;0.8*MAX($B$3:B2420), "reinvest dividends","")</f>
        <v/>
      </c>
      <c r="F2420" s="4">
        <f t="shared" si="190"/>
        <v>1299.2404578748569</v>
      </c>
      <c r="G2420" s="4">
        <f t="shared" si="189"/>
        <v>962.4639076034648</v>
      </c>
      <c r="H2420" s="6">
        <f t="shared" si="186"/>
        <v>9913.3782483156883</v>
      </c>
      <c r="I2420" s="6">
        <f>SUM($D$3:D2420)</f>
        <v>3530.3176130895085</v>
      </c>
      <c r="K2420" s="6">
        <f t="shared" si="188"/>
        <v>13382.176716111027</v>
      </c>
      <c r="L2420" s="6">
        <f t="shared" si="187"/>
        <v>13443.695861405196</v>
      </c>
      <c r="M2420" s="6">
        <f>MAX($B$3:B2420)</f>
        <v>11.72</v>
      </c>
    </row>
    <row r="2421" spans="1:13" x14ac:dyDescent="0.25">
      <c r="A2421" s="1">
        <v>39367</v>
      </c>
      <c r="B2421" s="6">
        <v>10.3</v>
      </c>
      <c r="C2421" s="6">
        <v>5.6086850000000004</v>
      </c>
      <c r="D2421" s="6">
        <f>_xlfn.IFNA(VLOOKUP(A2421,'APIUX Dividends'!A:B,2,FALSE),0)*G2421</f>
        <v>0</v>
      </c>
      <c r="E2421" t="str">
        <f>IF(B2421&lt;0.8*MAX($B$3:B2421), "reinvest dividends","")</f>
        <v/>
      </c>
      <c r="F2421" s="4">
        <f t="shared" si="190"/>
        <v>1299.2404578748569</v>
      </c>
      <c r="G2421" s="4">
        <f t="shared" si="189"/>
        <v>962.4639076034648</v>
      </c>
      <c r="H2421" s="6">
        <f t="shared" si="186"/>
        <v>9913.3782483156883</v>
      </c>
      <c r="I2421" s="6">
        <f>SUM($D$3:D2421)</f>
        <v>3530.3176130895085</v>
      </c>
      <c r="K2421" s="6">
        <f t="shared" si="188"/>
        <v>13382.176716111027</v>
      </c>
      <c r="L2421" s="6">
        <f t="shared" si="187"/>
        <v>13443.695861405196</v>
      </c>
      <c r="M2421" s="6">
        <f>MAX($B$3:B2421)</f>
        <v>11.72</v>
      </c>
    </row>
    <row r="2422" spans="1:13" x14ac:dyDescent="0.25">
      <c r="A2422" s="1">
        <v>39370</v>
      </c>
      <c r="B2422" s="6">
        <v>10.29</v>
      </c>
      <c r="C2422" s="6">
        <v>5.6032390000000003</v>
      </c>
      <c r="D2422" s="6">
        <f>_xlfn.IFNA(VLOOKUP(A2422,'APIUX Dividends'!A:B,2,FALSE),0)*G2422</f>
        <v>0</v>
      </c>
      <c r="E2422" t="str">
        <f>IF(B2422&lt;0.8*MAX($B$3:B2422), "reinvest dividends","")</f>
        <v/>
      </c>
      <c r="F2422" s="4">
        <f t="shared" si="190"/>
        <v>1299.2404578748569</v>
      </c>
      <c r="G2422" s="4">
        <f t="shared" si="189"/>
        <v>962.4639076034648</v>
      </c>
      <c r="H2422" s="6">
        <f t="shared" si="186"/>
        <v>9903.7536092396513</v>
      </c>
      <c r="I2422" s="6">
        <f>SUM($D$3:D2422)</f>
        <v>3530.3176130895085</v>
      </c>
      <c r="K2422" s="6">
        <f t="shared" si="188"/>
        <v>13369.184311532277</v>
      </c>
      <c r="L2422" s="6">
        <f t="shared" si="187"/>
        <v>13434.071222329159</v>
      </c>
      <c r="M2422" s="6">
        <f>MAX($B$3:B2422)</f>
        <v>11.72</v>
      </c>
    </row>
    <row r="2423" spans="1:13" x14ac:dyDescent="0.25">
      <c r="A2423" s="1">
        <v>39371</v>
      </c>
      <c r="B2423" s="6">
        <v>10.27</v>
      </c>
      <c r="C2423" s="6">
        <v>5.5923499999999997</v>
      </c>
      <c r="D2423" s="6">
        <f>_xlfn.IFNA(VLOOKUP(A2423,'APIUX Dividends'!A:B,2,FALSE),0)*G2423</f>
        <v>0</v>
      </c>
      <c r="E2423" t="str">
        <f>IF(B2423&lt;0.8*MAX($B$3:B2423), "reinvest dividends","")</f>
        <v/>
      </c>
      <c r="F2423" s="4">
        <f t="shared" si="190"/>
        <v>1299.2404578748569</v>
      </c>
      <c r="G2423" s="4">
        <f t="shared" si="189"/>
        <v>962.4639076034648</v>
      </c>
      <c r="H2423" s="6">
        <f t="shared" si="186"/>
        <v>9884.5043310875826</v>
      </c>
      <c r="I2423" s="6">
        <f>SUM($D$3:D2423)</f>
        <v>3530.3176130895085</v>
      </c>
      <c r="K2423" s="6">
        <f t="shared" si="188"/>
        <v>13343.19950237478</v>
      </c>
      <c r="L2423" s="6">
        <f t="shared" si="187"/>
        <v>13414.821944177091</v>
      </c>
      <c r="M2423" s="6">
        <f>MAX($B$3:B2423)</f>
        <v>11.72</v>
      </c>
    </row>
    <row r="2424" spans="1:13" x14ac:dyDescent="0.25">
      <c r="A2424" s="1">
        <v>39372</v>
      </c>
      <c r="B2424" s="6">
        <v>10.29</v>
      </c>
      <c r="C2424" s="6">
        <v>5.6032390000000003</v>
      </c>
      <c r="D2424" s="6">
        <f>_xlfn.IFNA(VLOOKUP(A2424,'APIUX Dividends'!A:B,2,FALSE),0)*G2424</f>
        <v>0</v>
      </c>
      <c r="E2424" t="str">
        <f>IF(B2424&lt;0.8*MAX($B$3:B2424), "reinvest dividends","")</f>
        <v/>
      </c>
      <c r="F2424" s="4">
        <f t="shared" si="190"/>
        <v>1299.2404578748569</v>
      </c>
      <c r="G2424" s="4">
        <f t="shared" si="189"/>
        <v>962.4639076034648</v>
      </c>
      <c r="H2424" s="6">
        <f t="shared" si="186"/>
        <v>9903.7536092396513</v>
      </c>
      <c r="I2424" s="6">
        <f>SUM($D$3:D2424)</f>
        <v>3530.3176130895085</v>
      </c>
      <c r="K2424" s="6">
        <f t="shared" si="188"/>
        <v>13369.184311532277</v>
      </c>
      <c r="L2424" s="6">
        <f t="shared" si="187"/>
        <v>13434.071222329159</v>
      </c>
      <c r="M2424" s="6">
        <f>MAX($B$3:B2424)</f>
        <v>11.72</v>
      </c>
    </row>
    <row r="2425" spans="1:13" x14ac:dyDescent="0.25">
      <c r="A2425" s="1">
        <v>39373</v>
      </c>
      <c r="B2425" s="6">
        <v>10.31</v>
      </c>
      <c r="C2425" s="6">
        <v>5.6141290000000001</v>
      </c>
      <c r="D2425" s="6">
        <f>_xlfn.IFNA(VLOOKUP(A2425,'APIUX Dividends'!A:B,2,FALSE),0)*G2425</f>
        <v>0</v>
      </c>
      <c r="E2425" t="str">
        <f>IF(B2425&lt;0.8*MAX($B$3:B2425), "reinvest dividends","")</f>
        <v/>
      </c>
      <c r="F2425" s="4">
        <f t="shared" si="190"/>
        <v>1299.2404578748569</v>
      </c>
      <c r="G2425" s="4">
        <f t="shared" si="189"/>
        <v>962.4639076034648</v>
      </c>
      <c r="H2425" s="6">
        <f t="shared" si="186"/>
        <v>9923.0028873917217</v>
      </c>
      <c r="I2425" s="6">
        <f>SUM($D$3:D2425)</f>
        <v>3530.3176130895085</v>
      </c>
      <c r="K2425" s="6">
        <f t="shared" si="188"/>
        <v>13395.169120689776</v>
      </c>
      <c r="L2425" s="6">
        <f t="shared" si="187"/>
        <v>13453.32050048123</v>
      </c>
      <c r="M2425" s="6">
        <f>MAX($B$3:B2425)</f>
        <v>11.72</v>
      </c>
    </row>
    <row r="2426" spans="1:13" x14ac:dyDescent="0.25">
      <c r="A2426" s="1">
        <v>39374</v>
      </c>
      <c r="B2426" s="6">
        <v>10.29</v>
      </c>
      <c r="C2426" s="6">
        <v>5.6032390000000003</v>
      </c>
      <c r="D2426" s="6">
        <f>_xlfn.IFNA(VLOOKUP(A2426,'APIUX Dividends'!A:B,2,FALSE),0)*G2426</f>
        <v>0</v>
      </c>
      <c r="E2426" t="str">
        <f>IF(B2426&lt;0.8*MAX($B$3:B2426), "reinvest dividends","")</f>
        <v/>
      </c>
      <c r="F2426" s="4">
        <f t="shared" si="190"/>
        <v>1299.2404578748569</v>
      </c>
      <c r="G2426" s="4">
        <f t="shared" si="189"/>
        <v>962.4639076034648</v>
      </c>
      <c r="H2426" s="6">
        <f t="shared" si="186"/>
        <v>9903.7536092396513</v>
      </c>
      <c r="I2426" s="6">
        <f>SUM($D$3:D2426)</f>
        <v>3530.3176130895085</v>
      </c>
      <c r="K2426" s="6">
        <f t="shared" si="188"/>
        <v>13369.184311532277</v>
      </c>
      <c r="L2426" s="6">
        <f t="shared" si="187"/>
        <v>13434.071222329159</v>
      </c>
      <c r="M2426" s="6">
        <f>MAX($B$3:B2426)</f>
        <v>11.72</v>
      </c>
    </row>
    <row r="2427" spans="1:13" x14ac:dyDescent="0.25">
      <c r="A2427" s="1">
        <v>39377</v>
      </c>
      <c r="B2427" s="6">
        <v>10.28</v>
      </c>
      <c r="C2427" s="6">
        <v>5.5977969999999999</v>
      </c>
      <c r="D2427" s="6">
        <f>_xlfn.IFNA(VLOOKUP(A2427,'APIUX Dividends'!A:B,2,FALSE),0)*G2427</f>
        <v>0</v>
      </c>
      <c r="E2427" t="str">
        <f>IF(B2427&lt;0.8*MAX($B$3:B2427), "reinvest dividends","")</f>
        <v/>
      </c>
      <c r="F2427" s="4">
        <f t="shared" si="190"/>
        <v>1299.2404578748569</v>
      </c>
      <c r="G2427" s="4">
        <f t="shared" si="189"/>
        <v>962.4639076034648</v>
      </c>
      <c r="H2427" s="6">
        <f t="shared" si="186"/>
        <v>9894.1289701636179</v>
      </c>
      <c r="I2427" s="6">
        <f>SUM($D$3:D2427)</f>
        <v>3530.3176130895085</v>
      </c>
      <c r="K2427" s="6">
        <f t="shared" si="188"/>
        <v>13356.191906953529</v>
      </c>
      <c r="L2427" s="6">
        <f t="shared" si="187"/>
        <v>13424.446583253126</v>
      </c>
      <c r="M2427" s="6">
        <f>MAX($B$3:B2427)</f>
        <v>11.72</v>
      </c>
    </row>
    <row r="2428" spans="1:13" x14ac:dyDescent="0.25">
      <c r="A2428" s="1">
        <v>39378</v>
      </c>
      <c r="B2428" s="6">
        <v>10.3</v>
      </c>
      <c r="C2428" s="6">
        <v>5.6086850000000004</v>
      </c>
      <c r="D2428" s="6">
        <f>_xlfn.IFNA(VLOOKUP(A2428,'APIUX Dividends'!A:B,2,FALSE),0)*G2428</f>
        <v>0</v>
      </c>
      <c r="E2428" t="str">
        <f>IF(B2428&lt;0.8*MAX($B$3:B2428), "reinvest dividends","")</f>
        <v/>
      </c>
      <c r="F2428" s="4">
        <f t="shared" si="190"/>
        <v>1299.2404578748569</v>
      </c>
      <c r="G2428" s="4">
        <f t="shared" si="189"/>
        <v>962.4639076034648</v>
      </c>
      <c r="H2428" s="6">
        <f t="shared" si="186"/>
        <v>9913.3782483156883</v>
      </c>
      <c r="I2428" s="6">
        <f>SUM($D$3:D2428)</f>
        <v>3530.3176130895085</v>
      </c>
      <c r="K2428" s="6">
        <f t="shared" si="188"/>
        <v>13382.176716111027</v>
      </c>
      <c r="L2428" s="6">
        <f t="shared" si="187"/>
        <v>13443.695861405196</v>
      </c>
      <c r="M2428" s="6">
        <f>MAX($B$3:B2428)</f>
        <v>11.72</v>
      </c>
    </row>
    <row r="2429" spans="1:13" x14ac:dyDescent="0.25">
      <c r="A2429" s="1">
        <v>39379</v>
      </c>
      <c r="B2429" s="6">
        <v>10.31</v>
      </c>
      <c r="C2429" s="6">
        <v>5.6141290000000001</v>
      </c>
      <c r="D2429" s="6">
        <f>_xlfn.IFNA(VLOOKUP(A2429,'APIUX Dividends'!A:B,2,FALSE),0)*G2429</f>
        <v>0</v>
      </c>
      <c r="E2429" t="str">
        <f>IF(B2429&lt;0.8*MAX($B$3:B2429), "reinvest dividends","")</f>
        <v/>
      </c>
      <c r="F2429" s="4">
        <f t="shared" si="190"/>
        <v>1299.2404578748569</v>
      </c>
      <c r="G2429" s="4">
        <f t="shared" si="189"/>
        <v>962.4639076034648</v>
      </c>
      <c r="H2429" s="6">
        <f t="shared" si="186"/>
        <v>9923.0028873917217</v>
      </c>
      <c r="I2429" s="6">
        <f>SUM($D$3:D2429)</f>
        <v>3530.3176130895085</v>
      </c>
      <c r="K2429" s="6">
        <f t="shared" si="188"/>
        <v>13395.169120689776</v>
      </c>
      <c r="L2429" s="6">
        <f t="shared" si="187"/>
        <v>13453.32050048123</v>
      </c>
      <c r="M2429" s="6">
        <f>MAX($B$3:B2429)</f>
        <v>11.72</v>
      </c>
    </row>
    <row r="2430" spans="1:13" x14ac:dyDescent="0.25">
      <c r="A2430" s="1">
        <v>39380</v>
      </c>
      <c r="B2430" s="6">
        <v>10.31</v>
      </c>
      <c r="C2430" s="6">
        <v>5.6141290000000001</v>
      </c>
      <c r="D2430" s="6">
        <f>_xlfn.IFNA(VLOOKUP(A2430,'APIUX Dividends'!A:B,2,FALSE),0)*G2430</f>
        <v>0</v>
      </c>
      <c r="E2430" t="str">
        <f>IF(B2430&lt;0.8*MAX($B$3:B2430), "reinvest dividends","")</f>
        <v/>
      </c>
      <c r="F2430" s="4">
        <f t="shared" si="190"/>
        <v>1299.2404578748569</v>
      </c>
      <c r="G2430" s="4">
        <f t="shared" si="189"/>
        <v>962.4639076034648</v>
      </c>
      <c r="H2430" s="6">
        <f t="shared" si="186"/>
        <v>9923.0028873917217</v>
      </c>
      <c r="I2430" s="6">
        <f>SUM($D$3:D2430)</f>
        <v>3530.3176130895085</v>
      </c>
      <c r="K2430" s="6">
        <f t="shared" si="188"/>
        <v>13395.169120689776</v>
      </c>
      <c r="L2430" s="6">
        <f t="shared" si="187"/>
        <v>13453.32050048123</v>
      </c>
      <c r="M2430" s="6">
        <f>MAX($B$3:B2430)</f>
        <v>11.72</v>
      </c>
    </row>
    <row r="2431" spans="1:13" x14ac:dyDescent="0.25">
      <c r="A2431" s="1">
        <v>39381</v>
      </c>
      <c r="B2431" s="6">
        <v>10.31</v>
      </c>
      <c r="C2431" s="6">
        <v>5.6141290000000001</v>
      </c>
      <c r="D2431" s="6">
        <f>_xlfn.IFNA(VLOOKUP(A2431,'APIUX Dividends'!A:B,2,FALSE),0)*G2431</f>
        <v>0</v>
      </c>
      <c r="E2431" t="str">
        <f>IF(B2431&lt;0.8*MAX($B$3:B2431), "reinvest dividends","")</f>
        <v/>
      </c>
      <c r="F2431" s="4">
        <f t="shared" si="190"/>
        <v>1299.2404578748569</v>
      </c>
      <c r="G2431" s="4">
        <f t="shared" si="189"/>
        <v>962.4639076034648</v>
      </c>
      <c r="H2431" s="6">
        <f t="shared" si="186"/>
        <v>9923.0028873917217</v>
      </c>
      <c r="I2431" s="6">
        <f>SUM($D$3:D2431)</f>
        <v>3530.3176130895085</v>
      </c>
      <c r="K2431" s="6">
        <f t="shared" si="188"/>
        <v>13395.169120689776</v>
      </c>
      <c r="L2431" s="6">
        <f t="shared" si="187"/>
        <v>13453.32050048123</v>
      </c>
      <c r="M2431" s="6">
        <f>MAX($B$3:B2431)</f>
        <v>11.72</v>
      </c>
    </row>
    <row r="2432" spans="1:13" x14ac:dyDescent="0.25">
      <c r="A2432" s="1">
        <v>39384</v>
      </c>
      <c r="B2432" s="6">
        <v>10.37</v>
      </c>
      <c r="C2432" s="6">
        <v>5.6468030000000002</v>
      </c>
      <c r="D2432" s="6">
        <f>_xlfn.IFNA(VLOOKUP(A2432,'APIUX Dividends'!A:B,2,FALSE),0)*G2432</f>
        <v>0</v>
      </c>
      <c r="E2432" t="str">
        <f>IF(B2432&lt;0.8*MAX($B$3:B2432), "reinvest dividends","")</f>
        <v/>
      </c>
      <c r="F2432" s="4">
        <f t="shared" si="190"/>
        <v>1299.2404578748569</v>
      </c>
      <c r="G2432" s="4">
        <f t="shared" si="189"/>
        <v>962.4639076034648</v>
      </c>
      <c r="H2432" s="6">
        <f t="shared" si="186"/>
        <v>9980.7507218479295</v>
      </c>
      <c r="I2432" s="6">
        <f>SUM($D$3:D2432)</f>
        <v>3530.3176130895085</v>
      </c>
      <c r="K2432" s="6">
        <f t="shared" si="188"/>
        <v>13473.123548162266</v>
      </c>
      <c r="L2432" s="6">
        <f t="shared" si="187"/>
        <v>13511.068334937438</v>
      </c>
      <c r="M2432" s="6">
        <f>MAX($B$3:B2432)</f>
        <v>11.72</v>
      </c>
    </row>
    <row r="2433" spans="1:13" x14ac:dyDescent="0.25">
      <c r="A2433" s="1">
        <v>39385</v>
      </c>
      <c r="B2433" s="6">
        <v>10.32</v>
      </c>
      <c r="C2433" s="6">
        <v>5.6195760000000003</v>
      </c>
      <c r="D2433" s="6">
        <f>_xlfn.IFNA(VLOOKUP(A2433,'APIUX Dividends'!A:B,2,FALSE),0)*G2433</f>
        <v>0</v>
      </c>
      <c r="E2433" t="str">
        <f>IF(B2433&lt;0.8*MAX($B$3:B2433), "reinvest dividends","")</f>
        <v/>
      </c>
      <c r="F2433" s="4">
        <f t="shared" si="190"/>
        <v>1299.2404578748569</v>
      </c>
      <c r="G2433" s="4">
        <f t="shared" si="189"/>
        <v>962.4639076034648</v>
      </c>
      <c r="H2433" s="6">
        <f t="shared" si="186"/>
        <v>9932.627526467757</v>
      </c>
      <c r="I2433" s="6">
        <f>SUM($D$3:D2433)</f>
        <v>3530.3176130895085</v>
      </c>
      <c r="K2433" s="6">
        <f t="shared" si="188"/>
        <v>13408.161525268524</v>
      </c>
      <c r="L2433" s="6">
        <f t="shared" si="187"/>
        <v>13462.945139557265</v>
      </c>
      <c r="M2433" s="6">
        <f>MAX($B$3:B2433)</f>
        <v>11.72</v>
      </c>
    </row>
    <row r="2434" spans="1:13" x14ac:dyDescent="0.25">
      <c r="A2434" s="1">
        <v>39386</v>
      </c>
      <c r="B2434" s="6">
        <v>10.36</v>
      </c>
      <c r="C2434" s="6">
        <v>5.6413570000000002</v>
      </c>
      <c r="D2434" s="6">
        <f>_xlfn.IFNA(VLOOKUP(A2434,'APIUX Dividends'!A:B,2,FALSE),0)*G2434</f>
        <v>0</v>
      </c>
      <c r="E2434" t="str">
        <f>IF(B2434&lt;0.8*MAX($B$3:B2434), "reinvest dividends","")</f>
        <v/>
      </c>
      <c r="F2434" s="4">
        <f t="shared" si="190"/>
        <v>1299.2404578748569</v>
      </c>
      <c r="G2434" s="4">
        <f t="shared" si="189"/>
        <v>962.4639076034648</v>
      </c>
      <c r="H2434" s="6">
        <f t="shared" si="186"/>
        <v>9971.1260827718943</v>
      </c>
      <c r="I2434" s="6">
        <f>SUM($D$3:D2434)</f>
        <v>3530.3176130895085</v>
      </c>
      <c r="K2434" s="6">
        <f t="shared" si="188"/>
        <v>13460.131143583518</v>
      </c>
      <c r="L2434" s="6">
        <f t="shared" si="187"/>
        <v>13501.443695861402</v>
      </c>
      <c r="M2434" s="6">
        <f>MAX($B$3:B2434)</f>
        <v>11.72</v>
      </c>
    </row>
    <row r="2435" spans="1:13" x14ac:dyDescent="0.25">
      <c r="A2435" s="1">
        <v>39387</v>
      </c>
      <c r="B2435" s="6">
        <v>10.32</v>
      </c>
      <c r="C2435" s="6">
        <v>5.6195760000000003</v>
      </c>
      <c r="D2435" s="6">
        <f>_xlfn.IFNA(VLOOKUP(A2435,'APIUX Dividends'!A:B,2,FALSE),0)*G2435</f>
        <v>0</v>
      </c>
      <c r="E2435" t="str">
        <f>IF(B2435&lt;0.8*MAX($B$3:B2435), "reinvest dividends","")</f>
        <v/>
      </c>
      <c r="F2435" s="4">
        <f t="shared" si="190"/>
        <v>1299.2404578748569</v>
      </c>
      <c r="G2435" s="4">
        <f t="shared" si="189"/>
        <v>962.4639076034648</v>
      </c>
      <c r="H2435" s="6">
        <f t="shared" ref="H2435:H2498" si="191">G2435*B2435</f>
        <v>9932.627526467757</v>
      </c>
      <c r="I2435" s="6">
        <f>SUM($D$3:D2435)</f>
        <v>3530.3176130895085</v>
      </c>
      <c r="K2435" s="6">
        <f t="shared" si="188"/>
        <v>13408.161525268524</v>
      </c>
      <c r="L2435" s="6">
        <f t="shared" ref="L2435:L2498" si="192">I2435+H2435</f>
        <v>13462.945139557265</v>
      </c>
      <c r="M2435" s="6">
        <f>MAX($B$3:B2435)</f>
        <v>11.72</v>
      </c>
    </row>
    <row r="2436" spans="1:13" x14ac:dyDescent="0.25">
      <c r="A2436" s="1">
        <v>39388</v>
      </c>
      <c r="B2436" s="6">
        <v>10.34</v>
      </c>
      <c r="C2436" s="6">
        <v>5.6304689999999997</v>
      </c>
      <c r="D2436" s="6">
        <f>_xlfn.IFNA(VLOOKUP(A2436,'APIUX Dividends'!A:B,2,FALSE),0)*G2436</f>
        <v>0</v>
      </c>
      <c r="E2436" t="str">
        <f>IF(B2436&lt;0.8*MAX($B$3:B2436), "reinvest dividends","")</f>
        <v/>
      </c>
      <c r="F2436" s="4">
        <f t="shared" si="190"/>
        <v>1299.2404578748569</v>
      </c>
      <c r="G2436" s="4">
        <f t="shared" si="189"/>
        <v>962.4639076034648</v>
      </c>
      <c r="H2436" s="6">
        <f t="shared" si="191"/>
        <v>9951.8768046198256</v>
      </c>
      <c r="I2436" s="6">
        <f>SUM($D$3:D2436)</f>
        <v>3530.3176130895085</v>
      </c>
      <c r="K2436" s="6">
        <f t="shared" ref="K2436:K2499" si="193">F2436*B2436</f>
        <v>13434.146334426021</v>
      </c>
      <c r="L2436" s="6">
        <f t="shared" si="192"/>
        <v>13482.194417709334</v>
      </c>
      <c r="M2436" s="6">
        <f>MAX($B$3:B2436)</f>
        <v>11.72</v>
      </c>
    </row>
    <row r="2437" spans="1:13" x14ac:dyDescent="0.25">
      <c r="A2437" s="1">
        <v>39391</v>
      </c>
      <c r="B2437" s="6">
        <v>10.33</v>
      </c>
      <c r="C2437" s="6">
        <v>5.6250200000000001</v>
      </c>
      <c r="D2437" s="6">
        <f>_xlfn.IFNA(VLOOKUP(A2437,'APIUX Dividends'!A:B,2,FALSE),0)*G2437</f>
        <v>0</v>
      </c>
      <c r="E2437" t="str">
        <f>IF(B2437&lt;0.8*MAX($B$3:B2437), "reinvest dividends","")</f>
        <v/>
      </c>
      <c r="F2437" s="4">
        <f t="shared" si="190"/>
        <v>1299.2404578748569</v>
      </c>
      <c r="G2437" s="4">
        <f t="shared" ref="G2437:G2500" si="194">G2436</f>
        <v>962.4639076034648</v>
      </c>
      <c r="H2437" s="6">
        <f t="shared" si="191"/>
        <v>9942.2521655437922</v>
      </c>
      <c r="I2437" s="6">
        <f>SUM($D$3:D2437)</f>
        <v>3530.3176130895085</v>
      </c>
      <c r="K2437" s="6">
        <f t="shared" si="193"/>
        <v>13421.153929847273</v>
      </c>
      <c r="L2437" s="6">
        <f t="shared" si="192"/>
        <v>13472.5697786333</v>
      </c>
      <c r="M2437" s="6">
        <f>MAX($B$3:B2437)</f>
        <v>11.72</v>
      </c>
    </row>
    <row r="2438" spans="1:13" x14ac:dyDescent="0.25">
      <c r="A2438" s="1">
        <v>39392</v>
      </c>
      <c r="B2438" s="6">
        <v>10.36</v>
      </c>
      <c r="C2438" s="6">
        <v>5.6413570000000002</v>
      </c>
      <c r="D2438" s="6">
        <f>_xlfn.IFNA(VLOOKUP(A2438,'APIUX Dividends'!A:B,2,FALSE),0)*G2438</f>
        <v>0</v>
      </c>
      <c r="E2438" t="str">
        <f>IF(B2438&lt;0.8*MAX($B$3:B2438), "reinvest dividends","")</f>
        <v/>
      </c>
      <c r="F2438" s="4">
        <f t="shared" si="190"/>
        <v>1299.2404578748569</v>
      </c>
      <c r="G2438" s="4">
        <f t="shared" si="194"/>
        <v>962.4639076034648</v>
      </c>
      <c r="H2438" s="6">
        <f t="shared" si="191"/>
        <v>9971.1260827718943</v>
      </c>
      <c r="I2438" s="6">
        <f>SUM($D$3:D2438)</f>
        <v>3530.3176130895085</v>
      </c>
      <c r="K2438" s="6">
        <f t="shared" si="193"/>
        <v>13460.131143583518</v>
      </c>
      <c r="L2438" s="6">
        <f t="shared" si="192"/>
        <v>13501.443695861402</v>
      </c>
      <c r="M2438" s="6">
        <f>MAX($B$3:B2438)</f>
        <v>11.72</v>
      </c>
    </row>
    <row r="2439" spans="1:13" x14ac:dyDescent="0.25">
      <c r="A2439" s="1">
        <v>39393</v>
      </c>
      <c r="B2439" s="6">
        <v>10.32</v>
      </c>
      <c r="C2439" s="6">
        <v>5.6195760000000003</v>
      </c>
      <c r="D2439" s="6">
        <f>_xlfn.IFNA(VLOOKUP(A2439,'APIUX Dividends'!A:B,2,FALSE),0)*G2439</f>
        <v>0</v>
      </c>
      <c r="E2439" t="str">
        <f>IF(B2439&lt;0.8*MAX($B$3:B2439), "reinvest dividends","")</f>
        <v/>
      </c>
      <c r="F2439" s="4">
        <f t="shared" si="190"/>
        <v>1299.2404578748569</v>
      </c>
      <c r="G2439" s="4">
        <f t="shared" si="194"/>
        <v>962.4639076034648</v>
      </c>
      <c r="H2439" s="6">
        <f t="shared" si="191"/>
        <v>9932.627526467757</v>
      </c>
      <c r="I2439" s="6">
        <f>SUM($D$3:D2439)</f>
        <v>3530.3176130895085</v>
      </c>
      <c r="K2439" s="6">
        <f t="shared" si="193"/>
        <v>13408.161525268524</v>
      </c>
      <c r="L2439" s="6">
        <f t="shared" si="192"/>
        <v>13462.945139557265</v>
      </c>
      <c r="M2439" s="6">
        <f>MAX($B$3:B2439)</f>
        <v>11.72</v>
      </c>
    </row>
    <row r="2440" spans="1:13" x14ac:dyDescent="0.25">
      <c r="A2440" s="1">
        <v>39394</v>
      </c>
      <c r="B2440" s="6">
        <v>10.31</v>
      </c>
      <c r="C2440" s="6">
        <v>5.6141290000000001</v>
      </c>
      <c r="D2440" s="6">
        <f>_xlfn.IFNA(VLOOKUP(A2440,'APIUX Dividends'!A:B,2,FALSE),0)*G2440</f>
        <v>0</v>
      </c>
      <c r="E2440" t="str">
        <f>IF(B2440&lt;0.8*MAX($B$3:B2440), "reinvest dividends","")</f>
        <v/>
      </c>
      <c r="F2440" s="4">
        <f t="shared" si="190"/>
        <v>1299.2404578748569</v>
      </c>
      <c r="G2440" s="4">
        <f t="shared" si="194"/>
        <v>962.4639076034648</v>
      </c>
      <c r="H2440" s="6">
        <f t="shared" si="191"/>
        <v>9923.0028873917217</v>
      </c>
      <c r="I2440" s="6">
        <f>SUM($D$3:D2440)</f>
        <v>3530.3176130895085</v>
      </c>
      <c r="K2440" s="6">
        <f t="shared" si="193"/>
        <v>13395.169120689776</v>
      </c>
      <c r="L2440" s="6">
        <f t="shared" si="192"/>
        <v>13453.32050048123</v>
      </c>
      <c r="M2440" s="6">
        <f>MAX($B$3:B2440)</f>
        <v>11.72</v>
      </c>
    </row>
    <row r="2441" spans="1:13" x14ac:dyDescent="0.25">
      <c r="A2441" s="1">
        <v>39395</v>
      </c>
      <c r="B2441" s="6">
        <v>10.29</v>
      </c>
      <c r="C2441" s="6">
        <v>5.6032390000000003</v>
      </c>
      <c r="D2441" s="6">
        <f>_xlfn.IFNA(VLOOKUP(A2441,'APIUX Dividends'!A:B,2,FALSE),0)*G2441</f>
        <v>0</v>
      </c>
      <c r="E2441" t="str">
        <f>IF(B2441&lt;0.8*MAX($B$3:B2441), "reinvest dividends","")</f>
        <v/>
      </c>
      <c r="F2441" s="4">
        <f t="shared" si="190"/>
        <v>1299.2404578748569</v>
      </c>
      <c r="G2441" s="4">
        <f t="shared" si="194"/>
        <v>962.4639076034648</v>
      </c>
      <c r="H2441" s="6">
        <f t="shared" si="191"/>
        <v>9903.7536092396513</v>
      </c>
      <c r="I2441" s="6">
        <f>SUM($D$3:D2441)</f>
        <v>3530.3176130895085</v>
      </c>
      <c r="K2441" s="6">
        <f t="shared" si="193"/>
        <v>13369.184311532277</v>
      </c>
      <c r="L2441" s="6">
        <f t="shared" si="192"/>
        <v>13434.071222329159</v>
      </c>
      <c r="M2441" s="6">
        <f>MAX($B$3:B2441)</f>
        <v>11.72</v>
      </c>
    </row>
    <row r="2442" spans="1:13" x14ac:dyDescent="0.25">
      <c r="A2442" s="1">
        <v>39398</v>
      </c>
      <c r="B2442" s="6">
        <v>10.24</v>
      </c>
      <c r="C2442" s="6">
        <v>5.5760129999999997</v>
      </c>
      <c r="D2442" s="6">
        <f>_xlfn.IFNA(VLOOKUP(A2442,'APIUX Dividends'!A:B,2,FALSE),0)*G2442</f>
        <v>0</v>
      </c>
      <c r="E2442" t="str">
        <f>IF(B2442&lt;0.8*MAX($B$3:B2442), "reinvest dividends","")</f>
        <v/>
      </c>
      <c r="F2442" s="4">
        <f t="shared" si="190"/>
        <v>1299.2404578748569</v>
      </c>
      <c r="G2442" s="4">
        <f t="shared" si="194"/>
        <v>962.4639076034648</v>
      </c>
      <c r="H2442" s="6">
        <f t="shared" si="191"/>
        <v>9855.6304138594805</v>
      </c>
      <c r="I2442" s="6">
        <f>SUM($D$3:D2442)</f>
        <v>3530.3176130895085</v>
      </c>
      <c r="K2442" s="6">
        <f t="shared" si="193"/>
        <v>13304.222288638535</v>
      </c>
      <c r="L2442" s="6">
        <f t="shared" si="192"/>
        <v>13385.948026948989</v>
      </c>
      <c r="M2442" s="6">
        <f>MAX($B$3:B2442)</f>
        <v>11.72</v>
      </c>
    </row>
    <row r="2443" spans="1:13" x14ac:dyDescent="0.25">
      <c r="A2443" s="1">
        <v>39399</v>
      </c>
      <c r="B2443" s="6">
        <v>10.27</v>
      </c>
      <c r="C2443" s="6">
        <v>5.5923499999999997</v>
      </c>
      <c r="D2443" s="6">
        <f>_xlfn.IFNA(VLOOKUP(A2443,'APIUX Dividends'!A:B,2,FALSE),0)*G2443</f>
        <v>0</v>
      </c>
      <c r="E2443" t="str">
        <f>IF(B2443&lt;0.8*MAX($B$3:B2443), "reinvest dividends","")</f>
        <v/>
      </c>
      <c r="F2443" s="4">
        <f t="shared" si="190"/>
        <v>1299.2404578748569</v>
      </c>
      <c r="G2443" s="4">
        <f t="shared" si="194"/>
        <v>962.4639076034648</v>
      </c>
      <c r="H2443" s="6">
        <f t="shared" si="191"/>
        <v>9884.5043310875826</v>
      </c>
      <c r="I2443" s="6">
        <f>SUM($D$3:D2443)</f>
        <v>3530.3176130895085</v>
      </c>
      <c r="K2443" s="6">
        <f t="shared" si="193"/>
        <v>13343.19950237478</v>
      </c>
      <c r="L2443" s="6">
        <f t="shared" si="192"/>
        <v>13414.821944177091</v>
      </c>
      <c r="M2443" s="6">
        <f>MAX($B$3:B2443)</f>
        <v>11.72</v>
      </c>
    </row>
    <row r="2444" spans="1:13" x14ac:dyDescent="0.25">
      <c r="A2444" s="1">
        <v>39400</v>
      </c>
      <c r="B2444" s="6">
        <v>10.28</v>
      </c>
      <c r="C2444" s="6">
        <v>5.5977969999999999</v>
      </c>
      <c r="D2444" s="6">
        <f>_xlfn.IFNA(VLOOKUP(A2444,'APIUX Dividends'!A:B,2,FALSE),0)*G2444</f>
        <v>0</v>
      </c>
      <c r="E2444" t="str">
        <f>IF(B2444&lt;0.8*MAX($B$3:B2444), "reinvest dividends","")</f>
        <v/>
      </c>
      <c r="F2444" s="4">
        <f t="shared" si="190"/>
        <v>1299.2404578748569</v>
      </c>
      <c r="G2444" s="4">
        <f t="shared" si="194"/>
        <v>962.4639076034648</v>
      </c>
      <c r="H2444" s="6">
        <f t="shared" si="191"/>
        <v>9894.1289701636179</v>
      </c>
      <c r="I2444" s="6">
        <f>SUM($D$3:D2444)</f>
        <v>3530.3176130895085</v>
      </c>
      <c r="K2444" s="6">
        <f t="shared" si="193"/>
        <v>13356.191906953529</v>
      </c>
      <c r="L2444" s="6">
        <f t="shared" si="192"/>
        <v>13424.446583253126</v>
      </c>
      <c r="M2444" s="6">
        <f>MAX($B$3:B2444)</f>
        <v>11.72</v>
      </c>
    </row>
    <row r="2445" spans="1:13" x14ac:dyDescent="0.25">
      <c r="A2445" s="1">
        <v>39401</v>
      </c>
      <c r="B2445" s="6">
        <v>10.26</v>
      </c>
      <c r="C2445" s="6">
        <v>5.5869030000000004</v>
      </c>
      <c r="D2445" s="6">
        <f>_xlfn.IFNA(VLOOKUP(A2445,'APIUX Dividends'!A:B,2,FALSE),0)*G2445</f>
        <v>0</v>
      </c>
      <c r="E2445" t="str">
        <f>IF(B2445&lt;0.8*MAX($B$3:B2445), "reinvest dividends","")</f>
        <v/>
      </c>
      <c r="F2445" s="4">
        <f t="shared" si="190"/>
        <v>1299.2404578748569</v>
      </c>
      <c r="G2445" s="4">
        <f t="shared" si="194"/>
        <v>962.4639076034648</v>
      </c>
      <c r="H2445" s="6">
        <f t="shared" si="191"/>
        <v>9874.8796920115492</v>
      </c>
      <c r="I2445" s="6">
        <f>SUM($D$3:D2445)</f>
        <v>3530.3176130895085</v>
      </c>
      <c r="K2445" s="6">
        <f t="shared" si="193"/>
        <v>13330.207097796032</v>
      </c>
      <c r="L2445" s="6">
        <f t="shared" si="192"/>
        <v>13405.197305101057</v>
      </c>
      <c r="M2445" s="6">
        <f>MAX($B$3:B2445)</f>
        <v>11.72</v>
      </c>
    </row>
    <row r="2446" spans="1:13" x14ac:dyDescent="0.25">
      <c r="A2446" s="1">
        <v>39402</v>
      </c>
      <c r="B2446" s="6">
        <v>10.26</v>
      </c>
      <c r="C2446" s="6">
        <v>5.5869030000000004</v>
      </c>
      <c r="D2446" s="6">
        <f>_xlfn.IFNA(VLOOKUP(A2446,'APIUX Dividends'!A:B,2,FALSE),0)*G2446</f>
        <v>0</v>
      </c>
      <c r="E2446" t="str">
        <f>IF(B2446&lt;0.8*MAX($B$3:B2446), "reinvest dividends","")</f>
        <v/>
      </c>
      <c r="F2446" s="4">
        <f t="shared" si="190"/>
        <v>1299.2404578748569</v>
      </c>
      <c r="G2446" s="4">
        <f t="shared" si="194"/>
        <v>962.4639076034648</v>
      </c>
      <c r="H2446" s="6">
        <f t="shared" si="191"/>
        <v>9874.8796920115492</v>
      </c>
      <c r="I2446" s="6">
        <f>SUM($D$3:D2446)</f>
        <v>3530.3176130895085</v>
      </c>
      <c r="K2446" s="6">
        <f t="shared" si="193"/>
        <v>13330.207097796032</v>
      </c>
      <c r="L2446" s="6">
        <f t="shared" si="192"/>
        <v>13405.197305101057</v>
      </c>
      <c r="M2446" s="6">
        <f>MAX($B$3:B2446)</f>
        <v>11.72</v>
      </c>
    </row>
    <row r="2447" spans="1:13" x14ac:dyDescent="0.25">
      <c r="A2447" s="1">
        <v>39405</v>
      </c>
      <c r="B2447" s="6">
        <v>10.26</v>
      </c>
      <c r="C2447" s="6">
        <v>5.5869030000000004</v>
      </c>
      <c r="D2447" s="6">
        <f>_xlfn.IFNA(VLOOKUP(A2447,'APIUX Dividends'!A:B,2,FALSE),0)*G2447</f>
        <v>0</v>
      </c>
      <c r="E2447" t="str">
        <f>IF(B2447&lt;0.8*MAX($B$3:B2447), "reinvest dividends","")</f>
        <v/>
      </c>
      <c r="F2447" s="4">
        <f t="shared" si="190"/>
        <v>1299.2404578748569</v>
      </c>
      <c r="G2447" s="4">
        <f t="shared" si="194"/>
        <v>962.4639076034648</v>
      </c>
      <c r="H2447" s="6">
        <f t="shared" si="191"/>
        <v>9874.8796920115492</v>
      </c>
      <c r="I2447" s="6">
        <f>SUM($D$3:D2447)</f>
        <v>3530.3176130895085</v>
      </c>
      <c r="K2447" s="6">
        <f t="shared" si="193"/>
        <v>13330.207097796032</v>
      </c>
      <c r="L2447" s="6">
        <f t="shared" si="192"/>
        <v>13405.197305101057</v>
      </c>
      <c r="M2447" s="6">
        <f>MAX($B$3:B2447)</f>
        <v>11.72</v>
      </c>
    </row>
    <row r="2448" spans="1:13" x14ac:dyDescent="0.25">
      <c r="A2448" s="1">
        <v>39406</v>
      </c>
      <c r="B2448" s="6">
        <v>10.27</v>
      </c>
      <c r="C2448" s="6">
        <v>5.5923499999999997</v>
      </c>
      <c r="D2448" s="6">
        <f>_xlfn.IFNA(VLOOKUP(A2448,'APIUX Dividends'!A:B,2,FALSE),0)*G2448</f>
        <v>0</v>
      </c>
      <c r="E2448" t="str">
        <f>IF(B2448&lt;0.8*MAX($B$3:B2448), "reinvest dividends","")</f>
        <v/>
      </c>
      <c r="F2448" s="4">
        <f t="shared" si="190"/>
        <v>1299.2404578748569</v>
      </c>
      <c r="G2448" s="4">
        <f t="shared" si="194"/>
        <v>962.4639076034648</v>
      </c>
      <c r="H2448" s="6">
        <f t="shared" si="191"/>
        <v>9884.5043310875826</v>
      </c>
      <c r="I2448" s="6">
        <f>SUM($D$3:D2448)</f>
        <v>3530.3176130895085</v>
      </c>
      <c r="K2448" s="6">
        <f t="shared" si="193"/>
        <v>13343.19950237478</v>
      </c>
      <c r="L2448" s="6">
        <f t="shared" si="192"/>
        <v>13414.821944177091</v>
      </c>
      <c r="M2448" s="6">
        <f>MAX($B$3:B2448)</f>
        <v>11.72</v>
      </c>
    </row>
    <row r="2449" spans="1:13" x14ac:dyDescent="0.25">
      <c r="A2449" s="1">
        <v>39407</v>
      </c>
      <c r="B2449" s="6">
        <v>10.25</v>
      </c>
      <c r="C2449" s="6">
        <v>5.5814579999999996</v>
      </c>
      <c r="D2449" s="6">
        <f>_xlfn.IFNA(VLOOKUP(A2449,'APIUX Dividends'!A:B,2,FALSE),0)*G2449</f>
        <v>0</v>
      </c>
      <c r="E2449" t="str">
        <f>IF(B2449&lt;0.8*MAX($B$3:B2449), "reinvest dividends","")</f>
        <v/>
      </c>
      <c r="F2449" s="4">
        <f t="shared" si="190"/>
        <v>1299.2404578748569</v>
      </c>
      <c r="G2449" s="4">
        <f t="shared" si="194"/>
        <v>962.4639076034648</v>
      </c>
      <c r="H2449" s="6">
        <f t="shared" si="191"/>
        <v>9865.255052935514</v>
      </c>
      <c r="I2449" s="6">
        <f>SUM($D$3:D2449)</f>
        <v>3530.3176130895085</v>
      </c>
      <c r="K2449" s="6">
        <f t="shared" si="193"/>
        <v>13317.214693217284</v>
      </c>
      <c r="L2449" s="6">
        <f t="shared" si="192"/>
        <v>13395.572666025022</v>
      </c>
      <c r="M2449" s="6">
        <f>MAX($B$3:B2449)</f>
        <v>11.72</v>
      </c>
    </row>
    <row r="2450" spans="1:13" x14ac:dyDescent="0.25">
      <c r="A2450" s="1">
        <v>39409</v>
      </c>
      <c r="B2450" s="6">
        <v>10.28</v>
      </c>
      <c r="C2450" s="6">
        <v>5.5977969999999999</v>
      </c>
      <c r="D2450" s="6">
        <f>_xlfn.IFNA(VLOOKUP(A2450,'APIUX Dividends'!A:B,2,FALSE),0)*G2450</f>
        <v>0</v>
      </c>
      <c r="E2450" t="str">
        <f>IF(B2450&lt;0.8*MAX($B$3:B2450), "reinvest dividends","")</f>
        <v/>
      </c>
      <c r="F2450" s="4">
        <f t="shared" si="190"/>
        <v>1299.2404578748569</v>
      </c>
      <c r="G2450" s="4">
        <f t="shared" si="194"/>
        <v>962.4639076034648</v>
      </c>
      <c r="H2450" s="6">
        <f t="shared" si="191"/>
        <v>9894.1289701636179</v>
      </c>
      <c r="I2450" s="6">
        <f>SUM($D$3:D2450)</f>
        <v>3530.3176130895085</v>
      </c>
      <c r="K2450" s="6">
        <f t="shared" si="193"/>
        <v>13356.191906953529</v>
      </c>
      <c r="L2450" s="6">
        <f t="shared" si="192"/>
        <v>13424.446583253126</v>
      </c>
      <c r="M2450" s="6">
        <f>MAX($B$3:B2450)</f>
        <v>11.72</v>
      </c>
    </row>
    <row r="2451" spans="1:13" x14ac:dyDescent="0.25">
      <c r="A2451" s="1">
        <v>39412</v>
      </c>
      <c r="B2451" s="6">
        <v>10.27</v>
      </c>
      <c r="C2451" s="6">
        <v>5.5923499999999997</v>
      </c>
      <c r="D2451" s="6">
        <f>_xlfn.IFNA(VLOOKUP(A2451,'APIUX Dividends'!A:B,2,FALSE),0)*G2451</f>
        <v>0</v>
      </c>
      <c r="E2451" t="str">
        <f>IF(B2451&lt;0.8*MAX($B$3:B2451), "reinvest dividends","")</f>
        <v/>
      </c>
      <c r="F2451" s="4">
        <f t="shared" si="190"/>
        <v>1299.2404578748569</v>
      </c>
      <c r="G2451" s="4">
        <f t="shared" si="194"/>
        <v>962.4639076034648</v>
      </c>
      <c r="H2451" s="6">
        <f t="shared" si="191"/>
        <v>9884.5043310875826</v>
      </c>
      <c r="I2451" s="6">
        <f>SUM($D$3:D2451)</f>
        <v>3530.3176130895085</v>
      </c>
      <c r="K2451" s="6">
        <f t="shared" si="193"/>
        <v>13343.19950237478</v>
      </c>
      <c r="L2451" s="6">
        <f t="shared" si="192"/>
        <v>13414.821944177091</v>
      </c>
      <c r="M2451" s="6">
        <f>MAX($B$3:B2451)</f>
        <v>11.72</v>
      </c>
    </row>
    <row r="2452" spans="1:13" x14ac:dyDescent="0.25">
      <c r="A2452" s="1">
        <v>39413</v>
      </c>
      <c r="B2452" s="6">
        <v>10.27</v>
      </c>
      <c r="C2452" s="6">
        <v>5.5923499999999997</v>
      </c>
      <c r="D2452" s="6">
        <f>_xlfn.IFNA(VLOOKUP(A2452,'APIUX Dividends'!A:B,2,FALSE),0)*G2452</f>
        <v>0</v>
      </c>
      <c r="E2452" t="str">
        <f>IF(B2452&lt;0.8*MAX($B$3:B2452), "reinvest dividends","")</f>
        <v/>
      </c>
      <c r="F2452" s="4">
        <f t="shared" ref="F2452:F2515" si="195">F2451+(D2452/B2452)</f>
        <v>1299.2404578748569</v>
      </c>
      <c r="G2452" s="4">
        <f t="shared" si="194"/>
        <v>962.4639076034648</v>
      </c>
      <c r="H2452" s="6">
        <f t="shared" si="191"/>
        <v>9884.5043310875826</v>
      </c>
      <c r="I2452" s="6">
        <f>SUM($D$3:D2452)</f>
        <v>3530.3176130895085</v>
      </c>
      <c r="K2452" s="6">
        <f t="shared" si="193"/>
        <v>13343.19950237478</v>
      </c>
      <c r="L2452" s="6">
        <f t="shared" si="192"/>
        <v>13414.821944177091</v>
      </c>
      <c r="M2452" s="6">
        <f>MAX($B$3:B2452)</f>
        <v>11.72</v>
      </c>
    </row>
    <row r="2453" spans="1:13" x14ac:dyDescent="0.25">
      <c r="A2453" s="1">
        <v>39414</v>
      </c>
      <c r="B2453" s="6">
        <v>10.3</v>
      </c>
      <c r="C2453" s="6">
        <v>5.6086850000000004</v>
      </c>
      <c r="D2453" s="6">
        <f>_xlfn.IFNA(VLOOKUP(A2453,'APIUX Dividends'!A:B,2,FALSE),0)*G2453</f>
        <v>0</v>
      </c>
      <c r="E2453" t="str">
        <f>IF(B2453&lt;0.8*MAX($B$3:B2453), "reinvest dividends","")</f>
        <v/>
      </c>
      <c r="F2453" s="4">
        <f t="shared" si="195"/>
        <v>1299.2404578748569</v>
      </c>
      <c r="G2453" s="4">
        <f t="shared" si="194"/>
        <v>962.4639076034648</v>
      </c>
      <c r="H2453" s="6">
        <f t="shared" si="191"/>
        <v>9913.3782483156883</v>
      </c>
      <c r="I2453" s="6">
        <f>SUM($D$3:D2453)</f>
        <v>3530.3176130895085</v>
      </c>
      <c r="K2453" s="6">
        <f t="shared" si="193"/>
        <v>13382.176716111027</v>
      </c>
      <c r="L2453" s="6">
        <f t="shared" si="192"/>
        <v>13443.695861405196</v>
      </c>
      <c r="M2453" s="6">
        <f>MAX($B$3:B2453)</f>
        <v>11.72</v>
      </c>
    </row>
    <row r="2454" spans="1:13" x14ac:dyDescent="0.25">
      <c r="A2454" s="1">
        <v>39415</v>
      </c>
      <c r="B2454" s="6">
        <v>10.31</v>
      </c>
      <c r="C2454" s="6">
        <v>5.6141290000000001</v>
      </c>
      <c r="D2454" s="6">
        <f>_xlfn.IFNA(VLOOKUP(A2454,'APIUX Dividends'!A:B,2,FALSE),0)*G2454</f>
        <v>0</v>
      </c>
      <c r="E2454" t="str">
        <f>IF(B2454&lt;0.8*MAX($B$3:B2454), "reinvest dividends","")</f>
        <v/>
      </c>
      <c r="F2454" s="4">
        <f t="shared" si="195"/>
        <v>1299.2404578748569</v>
      </c>
      <c r="G2454" s="4">
        <f t="shared" si="194"/>
        <v>962.4639076034648</v>
      </c>
      <c r="H2454" s="6">
        <f t="shared" si="191"/>
        <v>9923.0028873917217</v>
      </c>
      <c r="I2454" s="6">
        <f>SUM($D$3:D2454)</f>
        <v>3530.3176130895085</v>
      </c>
      <c r="K2454" s="6">
        <f t="shared" si="193"/>
        <v>13395.169120689776</v>
      </c>
      <c r="L2454" s="6">
        <f t="shared" si="192"/>
        <v>13453.32050048123</v>
      </c>
      <c r="M2454" s="6">
        <f>MAX($B$3:B2454)</f>
        <v>11.72</v>
      </c>
    </row>
    <row r="2455" spans="1:13" x14ac:dyDescent="0.25">
      <c r="A2455" s="1">
        <v>39416</v>
      </c>
      <c r="B2455" s="6">
        <v>10.33</v>
      </c>
      <c r="C2455" s="6">
        <v>5.6250200000000001</v>
      </c>
      <c r="D2455" s="6">
        <f>_xlfn.IFNA(VLOOKUP(A2455,'APIUX Dividends'!A:B,2,FALSE),0)*G2455</f>
        <v>0</v>
      </c>
      <c r="E2455" t="str">
        <f>IF(B2455&lt;0.8*MAX($B$3:B2455), "reinvest dividends","")</f>
        <v/>
      </c>
      <c r="F2455" s="4">
        <f t="shared" si="195"/>
        <v>1299.2404578748569</v>
      </c>
      <c r="G2455" s="4">
        <f t="shared" si="194"/>
        <v>962.4639076034648</v>
      </c>
      <c r="H2455" s="6">
        <f t="shared" si="191"/>
        <v>9942.2521655437922</v>
      </c>
      <c r="I2455" s="6">
        <f>SUM($D$3:D2455)</f>
        <v>3530.3176130895085</v>
      </c>
      <c r="K2455" s="6">
        <f t="shared" si="193"/>
        <v>13421.153929847273</v>
      </c>
      <c r="L2455" s="6">
        <f t="shared" si="192"/>
        <v>13472.5697786333</v>
      </c>
      <c r="M2455" s="6">
        <f>MAX($B$3:B2455)</f>
        <v>11.72</v>
      </c>
    </row>
    <row r="2456" spans="1:13" x14ac:dyDescent="0.25">
      <c r="A2456" s="1">
        <v>39419</v>
      </c>
      <c r="B2456" s="6">
        <v>10.34</v>
      </c>
      <c r="C2456" s="6">
        <v>5.6304689999999997</v>
      </c>
      <c r="D2456" s="6">
        <f>_xlfn.IFNA(VLOOKUP(A2456,'APIUX Dividends'!A:B,2,FALSE),0)*G2456</f>
        <v>0</v>
      </c>
      <c r="E2456" t="str">
        <f>IF(B2456&lt;0.8*MAX($B$3:B2456), "reinvest dividends","")</f>
        <v/>
      </c>
      <c r="F2456" s="4">
        <f t="shared" si="195"/>
        <v>1299.2404578748569</v>
      </c>
      <c r="G2456" s="4">
        <f t="shared" si="194"/>
        <v>962.4639076034648</v>
      </c>
      <c r="H2456" s="6">
        <f t="shared" si="191"/>
        <v>9951.8768046198256</v>
      </c>
      <c r="I2456" s="6">
        <f>SUM($D$3:D2456)</f>
        <v>3530.3176130895085</v>
      </c>
      <c r="K2456" s="6">
        <f t="shared" si="193"/>
        <v>13434.146334426021</v>
      </c>
      <c r="L2456" s="6">
        <f t="shared" si="192"/>
        <v>13482.194417709334</v>
      </c>
      <c r="M2456" s="6">
        <f>MAX($B$3:B2456)</f>
        <v>11.72</v>
      </c>
    </row>
    <row r="2457" spans="1:13" x14ac:dyDescent="0.25">
      <c r="A2457" s="1">
        <v>39420</v>
      </c>
      <c r="B2457" s="6">
        <v>10.32</v>
      </c>
      <c r="C2457" s="6">
        <v>5.6195760000000003</v>
      </c>
      <c r="D2457" s="6">
        <f>_xlfn.IFNA(VLOOKUP(A2457,'APIUX Dividends'!A:B,2,FALSE),0)*G2457</f>
        <v>0</v>
      </c>
      <c r="E2457" t="str">
        <f>IF(B2457&lt;0.8*MAX($B$3:B2457), "reinvest dividends","")</f>
        <v/>
      </c>
      <c r="F2457" s="4">
        <f t="shared" si="195"/>
        <v>1299.2404578748569</v>
      </c>
      <c r="G2457" s="4">
        <f t="shared" si="194"/>
        <v>962.4639076034648</v>
      </c>
      <c r="H2457" s="6">
        <f t="shared" si="191"/>
        <v>9932.627526467757</v>
      </c>
      <c r="I2457" s="6">
        <f>SUM($D$3:D2457)</f>
        <v>3530.3176130895085</v>
      </c>
      <c r="K2457" s="6">
        <f t="shared" si="193"/>
        <v>13408.161525268524</v>
      </c>
      <c r="L2457" s="6">
        <f t="shared" si="192"/>
        <v>13462.945139557265</v>
      </c>
      <c r="M2457" s="6">
        <f>MAX($B$3:B2457)</f>
        <v>11.72</v>
      </c>
    </row>
    <row r="2458" spans="1:13" x14ac:dyDescent="0.25">
      <c r="A2458" s="1">
        <v>39421</v>
      </c>
      <c r="B2458" s="6">
        <v>10.33</v>
      </c>
      <c r="C2458" s="6">
        <v>5.6250200000000001</v>
      </c>
      <c r="D2458" s="6">
        <f>_xlfn.IFNA(VLOOKUP(A2458,'APIUX Dividends'!A:B,2,FALSE),0)*G2458</f>
        <v>0</v>
      </c>
      <c r="E2458" t="str">
        <f>IF(B2458&lt;0.8*MAX($B$3:B2458), "reinvest dividends","")</f>
        <v/>
      </c>
      <c r="F2458" s="4">
        <f t="shared" si="195"/>
        <v>1299.2404578748569</v>
      </c>
      <c r="G2458" s="4">
        <f t="shared" si="194"/>
        <v>962.4639076034648</v>
      </c>
      <c r="H2458" s="6">
        <f t="shared" si="191"/>
        <v>9942.2521655437922</v>
      </c>
      <c r="I2458" s="6">
        <f>SUM($D$3:D2458)</f>
        <v>3530.3176130895085</v>
      </c>
      <c r="K2458" s="6">
        <f t="shared" si="193"/>
        <v>13421.153929847273</v>
      </c>
      <c r="L2458" s="6">
        <f t="shared" si="192"/>
        <v>13472.5697786333</v>
      </c>
      <c r="M2458" s="6">
        <f>MAX($B$3:B2458)</f>
        <v>11.72</v>
      </c>
    </row>
    <row r="2459" spans="1:13" x14ac:dyDescent="0.25">
      <c r="A2459" s="1">
        <v>39422</v>
      </c>
      <c r="B2459" s="6">
        <v>10.35</v>
      </c>
      <c r="C2459" s="6">
        <v>5.6359139999999996</v>
      </c>
      <c r="D2459" s="6">
        <f>_xlfn.IFNA(VLOOKUP(A2459,'APIUX Dividends'!A:B,2,FALSE),0)*G2459</f>
        <v>0</v>
      </c>
      <c r="E2459" t="str">
        <f>IF(B2459&lt;0.8*MAX($B$3:B2459), "reinvest dividends","")</f>
        <v/>
      </c>
      <c r="F2459" s="4">
        <f t="shared" si="195"/>
        <v>1299.2404578748569</v>
      </c>
      <c r="G2459" s="4">
        <f t="shared" si="194"/>
        <v>962.4639076034648</v>
      </c>
      <c r="H2459" s="6">
        <f t="shared" si="191"/>
        <v>9961.5014436958609</v>
      </c>
      <c r="I2459" s="6">
        <f>SUM($D$3:D2459)</f>
        <v>3530.3176130895085</v>
      </c>
      <c r="K2459" s="6">
        <f t="shared" si="193"/>
        <v>13447.138739004769</v>
      </c>
      <c r="L2459" s="6">
        <f t="shared" si="192"/>
        <v>13491.819056785369</v>
      </c>
      <c r="M2459" s="6">
        <f>MAX($B$3:B2459)</f>
        <v>11.72</v>
      </c>
    </row>
    <row r="2460" spans="1:13" x14ac:dyDescent="0.25">
      <c r="A2460" s="1">
        <v>39423</v>
      </c>
      <c r="B2460" s="6">
        <v>10.34</v>
      </c>
      <c r="C2460" s="6">
        <v>5.6304689999999997</v>
      </c>
      <c r="D2460" s="6">
        <f>_xlfn.IFNA(VLOOKUP(A2460,'APIUX Dividends'!A:B,2,FALSE),0)*G2460</f>
        <v>0</v>
      </c>
      <c r="E2460" t="str">
        <f>IF(B2460&lt;0.8*MAX($B$3:B2460), "reinvest dividends","")</f>
        <v/>
      </c>
      <c r="F2460" s="4">
        <f t="shared" si="195"/>
        <v>1299.2404578748569</v>
      </c>
      <c r="G2460" s="4">
        <f t="shared" si="194"/>
        <v>962.4639076034648</v>
      </c>
      <c r="H2460" s="6">
        <f t="shared" si="191"/>
        <v>9951.8768046198256</v>
      </c>
      <c r="I2460" s="6">
        <f>SUM($D$3:D2460)</f>
        <v>3530.3176130895085</v>
      </c>
      <c r="K2460" s="6">
        <f t="shared" si="193"/>
        <v>13434.146334426021</v>
      </c>
      <c r="L2460" s="6">
        <f t="shared" si="192"/>
        <v>13482.194417709334</v>
      </c>
      <c r="M2460" s="6">
        <f>MAX($B$3:B2460)</f>
        <v>11.72</v>
      </c>
    </row>
    <row r="2461" spans="1:13" x14ac:dyDescent="0.25">
      <c r="A2461" s="1">
        <v>39426</v>
      </c>
      <c r="B2461" s="6">
        <v>10.36</v>
      </c>
      <c r="C2461" s="6">
        <v>5.6413570000000002</v>
      </c>
      <c r="D2461" s="6">
        <f>_xlfn.IFNA(VLOOKUP(A2461,'APIUX Dividends'!A:B,2,FALSE),0)*G2461</f>
        <v>0</v>
      </c>
      <c r="E2461" t="str">
        <f>IF(B2461&lt;0.8*MAX($B$3:B2461), "reinvest dividends","")</f>
        <v/>
      </c>
      <c r="F2461" s="4">
        <f t="shared" si="195"/>
        <v>1299.2404578748569</v>
      </c>
      <c r="G2461" s="4">
        <f t="shared" si="194"/>
        <v>962.4639076034648</v>
      </c>
      <c r="H2461" s="6">
        <f t="shared" si="191"/>
        <v>9971.1260827718943</v>
      </c>
      <c r="I2461" s="6">
        <f>SUM($D$3:D2461)</f>
        <v>3530.3176130895085</v>
      </c>
      <c r="K2461" s="6">
        <f t="shared" si="193"/>
        <v>13460.131143583518</v>
      </c>
      <c r="L2461" s="6">
        <f t="shared" si="192"/>
        <v>13501.443695861402</v>
      </c>
      <c r="M2461" s="6">
        <f>MAX($B$3:B2461)</f>
        <v>11.72</v>
      </c>
    </row>
    <row r="2462" spans="1:13" x14ac:dyDescent="0.25">
      <c r="A2462" s="1">
        <v>39427</v>
      </c>
      <c r="B2462" s="6">
        <v>10.34</v>
      </c>
      <c r="C2462" s="6">
        <v>5.6304689999999997</v>
      </c>
      <c r="D2462" s="6">
        <f>_xlfn.IFNA(VLOOKUP(A2462,'APIUX Dividends'!A:B,2,FALSE),0)*G2462</f>
        <v>0</v>
      </c>
      <c r="E2462" t="str">
        <f>IF(B2462&lt;0.8*MAX($B$3:B2462), "reinvest dividends","")</f>
        <v/>
      </c>
      <c r="F2462" s="4">
        <f t="shared" si="195"/>
        <v>1299.2404578748569</v>
      </c>
      <c r="G2462" s="4">
        <f t="shared" si="194"/>
        <v>962.4639076034648</v>
      </c>
      <c r="H2462" s="6">
        <f t="shared" si="191"/>
        <v>9951.8768046198256</v>
      </c>
      <c r="I2462" s="6">
        <f>SUM($D$3:D2462)</f>
        <v>3530.3176130895085</v>
      </c>
      <c r="K2462" s="6">
        <f t="shared" si="193"/>
        <v>13434.146334426021</v>
      </c>
      <c r="L2462" s="6">
        <f t="shared" si="192"/>
        <v>13482.194417709334</v>
      </c>
      <c r="M2462" s="6">
        <f>MAX($B$3:B2462)</f>
        <v>11.72</v>
      </c>
    </row>
    <row r="2463" spans="1:13" x14ac:dyDescent="0.25">
      <c r="A2463" s="1">
        <v>39428</v>
      </c>
      <c r="B2463" s="6">
        <v>10.35</v>
      </c>
      <c r="C2463" s="6">
        <v>5.6359139999999996</v>
      </c>
      <c r="D2463" s="6">
        <f>_xlfn.IFNA(VLOOKUP(A2463,'APIUX Dividends'!A:B,2,FALSE),0)*G2463</f>
        <v>0</v>
      </c>
      <c r="E2463" t="str">
        <f>IF(B2463&lt;0.8*MAX($B$3:B2463), "reinvest dividends","")</f>
        <v/>
      </c>
      <c r="F2463" s="4">
        <f t="shared" si="195"/>
        <v>1299.2404578748569</v>
      </c>
      <c r="G2463" s="4">
        <f t="shared" si="194"/>
        <v>962.4639076034648</v>
      </c>
      <c r="H2463" s="6">
        <f t="shared" si="191"/>
        <v>9961.5014436958609</v>
      </c>
      <c r="I2463" s="6">
        <f>SUM($D$3:D2463)</f>
        <v>3530.3176130895085</v>
      </c>
      <c r="K2463" s="6">
        <f t="shared" si="193"/>
        <v>13447.138739004769</v>
      </c>
      <c r="L2463" s="6">
        <f t="shared" si="192"/>
        <v>13491.819056785369</v>
      </c>
      <c r="M2463" s="6">
        <f>MAX($B$3:B2463)</f>
        <v>11.72</v>
      </c>
    </row>
    <row r="2464" spans="1:13" x14ac:dyDescent="0.25">
      <c r="A2464" s="1">
        <v>39429</v>
      </c>
      <c r="B2464" s="6">
        <v>10.33</v>
      </c>
      <c r="C2464" s="6">
        <v>5.6250200000000001</v>
      </c>
      <c r="D2464" s="6">
        <f>_xlfn.IFNA(VLOOKUP(A2464,'APIUX Dividends'!A:B,2,FALSE),0)*G2464</f>
        <v>0</v>
      </c>
      <c r="E2464" t="str">
        <f>IF(B2464&lt;0.8*MAX($B$3:B2464), "reinvest dividends","")</f>
        <v/>
      </c>
      <c r="F2464" s="4">
        <f t="shared" si="195"/>
        <v>1299.2404578748569</v>
      </c>
      <c r="G2464" s="4">
        <f t="shared" si="194"/>
        <v>962.4639076034648</v>
      </c>
      <c r="H2464" s="6">
        <f t="shared" si="191"/>
        <v>9942.2521655437922</v>
      </c>
      <c r="I2464" s="6">
        <f>SUM($D$3:D2464)</f>
        <v>3530.3176130895085</v>
      </c>
      <c r="K2464" s="6">
        <f t="shared" si="193"/>
        <v>13421.153929847273</v>
      </c>
      <c r="L2464" s="6">
        <f t="shared" si="192"/>
        <v>13472.5697786333</v>
      </c>
      <c r="M2464" s="6">
        <f>MAX($B$3:B2464)</f>
        <v>11.72</v>
      </c>
    </row>
    <row r="2465" spans="1:13" x14ac:dyDescent="0.25">
      <c r="A2465" s="1">
        <v>39430</v>
      </c>
      <c r="B2465" s="6">
        <v>10.28</v>
      </c>
      <c r="C2465" s="6">
        <v>5.5977969999999999</v>
      </c>
      <c r="D2465" s="6">
        <f>_xlfn.IFNA(VLOOKUP(A2465,'APIUX Dividends'!A:B,2,FALSE),0)*G2465</f>
        <v>0</v>
      </c>
      <c r="E2465" t="str">
        <f>IF(B2465&lt;0.8*MAX($B$3:B2465), "reinvest dividends","")</f>
        <v/>
      </c>
      <c r="F2465" s="4">
        <f t="shared" si="195"/>
        <v>1299.2404578748569</v>
      </c>
      <c r="G2465" s="4">
        <f t="shared" si="194"/>
        <v>962.4639076034648</v>
      </c>
      <c r="H2465" s="6">
        <f t="shared" si="191"/>
        <v>9894.1289701636179</v>
      </c>
      <c r="I2465" s="6">
        <f>SUM($D$3:D2465)</f>
        <v>3530.3176130895085</v>
      </c>
      <c r="K2465" s="6">
        <f t="shared" si="193"/>
        <v>13356.191906953529</v>
      </c>
      <c r="L2465" s="6">
        <f t="shared" si="192"/>
        <v>13424.446583253126</v>
      </c>
      <c r="M2465" s="6">
        <f>MAX($B$3:B2465)</f>
        <v>11.72</v>
      </c>
    </row>
    <row r="2466" spans="1:13" x14ac:dyDescent="0.25">
      <c r="A2466" s="1">
        <v>39433</v>
      </c>
      <c r="B2466" s="6">
        <v>10.26</v>
      </c>
      <c r="C2466" s="6">
        <v>5.5869030000000004</v>
      </c>
      <c r="D2466" s="6">
        <f>_xlfn.IFNA(VLOOKUP(A2466,'APIUX Dividends'!A:B,2,FALSE),0)*G2466</f>
        <v>0</v>
      </c>
      <c r="E2466" t="str">
        <f>IF(B2466&lt;0.8*MAX($B$3:B2466), "reinvest dividends","")</f>
        <v/>
      </c>
      <c r="F2466" s="4">
        <f t="shared" si="195"/>
        <v>1299.2404578748569</v>
      </c>
      <c r="G2466" s="4">
        <f t="shared" si="194"/>
        <v>962.4639076034648</v>
      </c>
      <c r="H2466" s="6">
        <f t="shared" si="191"/>
        <v>9874.8796920115492</v>
      </c>
      <c r="I2466" s="6">
        <f>SUM($D$3:D2466)</f>
        <v>3530.3176130895085</v>
      </c>
      <c r="K2466" s="6">
        <f t="shared" si="193"/>
        <v>13330.207097796032</v>
      </c>
      <c r="L2466" s="6">
        <f t="shared" si="192"/>
        <v>13405.197305101057</v>
      </c>
      <c r="M2466" s="6">
        <f>MAX($B$3:B2466)</f>
        <v>11.72</v>
      </c>
    </row>
    <row r="2467" spans="1:13" x14ac:dyDescent="0.25">
      <c r="A2467" s="1">
        <v>39434</v>
      </c>
      <c r="B2467" s="6">
        <v>10.27</v>
      </c>
      <c r="C2467" s="6">
        <v>5.5923499999999997</v>
      </c>
      <c r="D2467" s="6">
        <f>_xlfn.IFNA(VLOOKUP(A2467,'APIUX Dividends'!A:B,2,FALSE),0)*G2467</f>
        <v>0</v>
      </c>
      <c r="E2467" t="str">
        <f>IF(B2467&lt;0.8*MAX($B$3:B2467), "reinvest dividends","")</f>
        <v/>
      </c>
      <c r="F2467" s="4">
        <f t="shared" si="195"/>
        <v>1299.2404578748569</v>
      </c>
      <c r="G2467" s="4">
        <f t="shared" si="194"/>
        <v>962.4639076034648</v>
      </c>
      <c r="H2467" s="6">
        <f t="shared" si="191"/>
        <v>9884.5043310875826</v>
      </c>
      <c r="I2467" s="6">
        <f>SUM($D$3:D2467)</f>
        <v>3530.3176130895085</v>
      </c>
      <c r="K2467" s="6">
        <f t="shared" si="193"/>
        <v>13343.19950237478</v>
      </c>
      <c r="L2467" s="6">
        <f t="shared" si="192"/>
        <v>13414.821944177091</v>
      </c>
      <c r="M2467" s="6">
        <f>MAX($B$3:B2467)</f>
        <v>11.72</v>
      </c>
    </row>
    <row r="2468" spans="1:13" x14ac:dyDescent="0.25">
      <c r="A2468" s="1">
        <v>39435</v>
      </c>
      <c r="B2468" s="6">
        <v>10.28</v>
      </c>
      <c r="C2468" s="6">
        <v>5.5977969999999999</v>
      </c>
      <c r="D2468" s="6">
        <f>_xlfn.IFNA(VLOOKUP(A2468,'APIUX Dividends'!A:B,2,FALSE),0)*G2468</f>
        <v>0</v>
      </c>
      <c r="E2468" t="str">
        <f>IF(B2468&lt;0.8*MAX($B$3:B2468), "reinvest dividends","")</f>
        <v/>
      </c>
      <c r="F2468" s="4">
        <f t="shared" si="195"/>
        <v>1299.2404578748569</v>
      </c>
      <c r="G2468" s="4">
        <f t="shared" si="194"/>
        <v>962.4639076034648</v>
      </c>
      <c r="H2468" s="6">
        <f t="shared" si="191"/>
        <v>9894.1289701636179</v>
      </c>
      <c r="I2468" s="6">
        <f>SUM($D$3:D2468)</f>
        <v>3530.3176130895085</v>
      </c>
      <c r="K2468" s="6">
        <f t="shared" si="193"/>
        <v>13356.191906953529</v>
      </c>
      <c r="L2468" s="6">
        <f t="shared" si="192"/>
        <v>13424.446583253126</v>
      </c>
      <c r="M2468" s="6">
        <f>MAX($B$3:B2468)</f>
        <v>11.72</v>
      </c>
    </row>
    <row r="2469" spans="1:13" x14ac:dyDescent="0.25">
      <c r="A2469" s="1">
        <v>39436</v>
      </c>
      <c r="B2469" s="6">
        <v>10.28</v>
      </c>
      <c r="C2469" s="6">
        <v>5.5977969999999999</v>
      </c>
      <c r="D2469" s="6">
        <f>_xlfn.IFNA(VLOOKUP(A2469,'APIUX Dividends'!A:B,2,FALSE),0)*G2469</f>
        <v>0</v>
      </c>
      <c r="E2469" t="str">
        <f>IF(B2469&lt;0.8*MAX($B$3:B2469), "reinvest dividends","")</f>
        <v/>
      </c>
      <c r="F2469" s="4">
        <f t="shared" si="195"/>
        <v>1299.2404578748569</v>
      </c>
      <c r="G2469" s="4">
        <f t="shared" si="194"/>
        <v>962.4639076034648</v>
      </c>
      <c r="H2469" s="6">
        <f t="shared" si="191"/>
        <v>9894.1289701636179</v>
      </c>
      <c r="I2469" s="6">
        <f>SUM($D$3:D2469)</f>
        <v>3530.3176130895085</v>
      </c>
      <c r="K2469" s="6">
        <f t="shared" si="193"/>
        <v>13356.191906953529</v>
      </c>
      <c r="L2469" s="6">
        <f t="shared" si="192"/>
        <v>13424.446583253126</v>
      </c>
      <c r="M2469" s="6">
        <f>MAX($B$3:B2469)</f>
        <v>11.72</v>
      </c>
    </row>
    <row r="2470" spans="1:13" x14ac:dyDescent="0.25">
      <c r="A2470" s="1">
        <v>39437</v>
      </c>
      <c r="B2470" s="6">
        <v>10.37</v>
      </c>
      <c r="C2470" s="6">
        <v>5.6468030000000002</v>
      </c>
      <c r="D2470" s="6">
        <f>_xlfn.IFNA(VLOOKUP(A2470,'APIUX Dividends'!A:B,2,FALSE),0)*G2470</f>
        <v>0</v>
      </c>
      <c r="E2470" t="str">
        <f>IF(B2470&lt;0.8*MAX($B$3:B2470), "reinvest dividends","")</f>
        <v/>
      </c>
      <c r="F2470" s="4">
        <f t="shared" si="195"/>
        <v>1299.2404578748569</v>
      </c>
      <c r="G2470" s="4">
        <f t="shared" si="194"/>
        <v>962.4639076034648</v>
      </c>
      <c r="H2470" s="6">
        <f t="shared" si="191"/>
        <v>9980.7507218479295</v>
      </c>
      <c r="I2470" s="6">
        <f>SUM($D$3:D2470)</f>
        <v>3530.3176130895085</v>
      </c>
      <c r="K2470" s="6">
        <f t="shared" si="193"/>
        <v>13473.123548162266</v>
      </c>
      <c r="L2470" s="6">
        <f t="shared" si="192"/>
        <v>13511.068334937438</v>
      </c>
      <c r="M2470" s="6">
        <f>MAX($B$3:B2470)</f>
        <v>11.72</v>
      </c>
    </row>
    <row r="2471" spans="1:13" x14ac:dyDescent="0.25">
      <c r="A2471" s="1">
        <v>39440</v>
      </c>
      <c r="B2471" s="6">
        <v>10.39</v>
      </c>
      <c r="C2471" s="6">
        <v>5.6576930000000001</v>
      </c>
      <c r="D2471" s="6">
        <f>_xlfn.IFNA(VLOOKUP(A2471,'APIUX Dividends'!A:B,2,FALSE),0)*G2471</f>
        <v>0</v>
      </c>
      <c r="E2471" t="str">
        <f>IF(B2471&lt;0.8*MAX($B$3:B2471), "reinvest dividends","")</f>
        <v/>
      </c>
      <c r="F2471" s="4">
        <f t="shared" si="195"/>
        <v>1299.2404578748569</v>
      </c>
      <c r="G2471" s="4">
        <f t="shared" si="194"/>
        <v>962.4639076034648</v>
      </c>
      <c r="H2471" s="6">
        <f t="shared" si="191"/>
        <v>10000</v>
      </c>
      <c r="I2471" s="6">
        <f>SUM($D$3:D2471)</f>
        <v>3530.3176130895085</v>
      </c>
      <c r="K2471" s="6">
        <f t="shared" si="193"/>
        <v>13499.108357319765</v>
      </c>
      <c r="L2471" s="6">
        <f t="shared" si="192"/>
        <v>13530.317613089508</v>
      </c>
      <c r="M2471" s="6">
        <f>MAX($B$3:B2471)</f>
        <v>11.72</v>
      </c>
    </row>
    <row r="2472" spans="1:13" x14ac:dyDescent="0.25">
      <c r="A2472" s="1">
        <v>39442</v>
      </c>
      <c r="B2472" s="6">
        <v>10.39</v>
      </c>
      <c r="C2472" s="6">
        <v>5.6576930000000001</v>
      </c>
      <c r="D2472" s="6">
        <f>_xlfn.IFNA(VLOOKUP(A2472,'APIUX Dividends'!A:B,2,FALSE),0)*G2472</f>
        <v>0</v>
      </c>
      <c r="E2472" t="str">
        <f>IF(B2472&lt;0.8*MAX($B$3:B2472), "reinvest dividends","")</f>
        <v/>
      </c>
      <c r="F2472" s="4">
        <f t="shared" si="195"/>
        <v>1299.2404578748569</v>
      </c>
      <c r="G2472" s="4">
        <f t="shared" si="194"/>
        <v>962.4639076034648</v>
      </c>
      <c r="H2472" s="6">
        <f t="shared" si="191"/>
        <v>10000</v>
      </c>
      <c r="I2472" s="6">
        <f>SUM($D$3:D2472)</f>
        <v>3530.3176130895085</v>
      </c>
      <c r="K2472" s="6">
        <f t="shared" si="193"/>
        <v>13499.108357319765</v>
      </c>
      <c r="L2472" s="6">
        <f t="shared" si="192"/>
        <v>13530.317613089508</v>
      </c>
      <c r="M2472" s="6">
        <f>MAX($B$3:B2472)</f>
        <v>11.72</v>
      </c>
    </row>
    <row r="2473" spans="1:13" x14ac:dyDescent="0.25">
      <c r="A2473" s="1">
        <v>39443</v>
      </c>
      <c r="B2473" s="6">
        <v>10.11</v>
      </c>
      <c r="C2473" s="6">
        <v>5.6638580000000003</v>
      </c>
      <c r="D2473" s="6">
        <f>_xlfn.IFNA(VLOOKUP(A2473,'APIUX Dividends'!A:B,2,FALSE),0)*G2473</f>
        <v>280.07699711260824</v>
      </c>
      <c r="E2473" t="str">
        <f>IF(B2473&lt;0.8*MAX($B$3:B2473), "reinvest dividends","")</f>
        <v/>
      </c>
      <c r="F2473" s="4">
        <f t="shared" si="195"/>
        <v>1326.9434249483097</v>
      </c>
      <c r="G2473" s="4">
        <f t="shared" si="194"/>
        <v>962.4639076034648</v>
      </c>
      <c r="H2473" s="6">
        <f t="shared" si="191"/>
        <v>9730.5101058710279</v>
      </c>
      <c r="I2473" s="6">
        <f>SUM($D$3:D2473)</f>
        <v>3810.3946102021168</v>
      </c>
      <c r="K2473" s="6">
        <f t="shared" si="193"/>
        <v>13415.398026227411</v>
      </c>
      <c r="L2473" s="6">
        <f t="shared" si="192"/>
        <v>13540.904716073144</v>
      </c>
      <c r="M2473" s="6">
        <f>MAX($B$3:B2473)</f>
        <v>11.72</v>
      </c>
    </row>
    <row r="2474" spans="1:13" x14ac:dyDescent="0.25">
      <c r="A2474" s="1">
        <v>39444</v>
      </c>
      <c r="B2474" s="6">
        <v>10.119999999999999</v>
      </c>
      <c r="C2474" s="6">
        <v>5.6694570000000004</v>
      </c>
      <c r="D2474" s="6">
        <f>_xlfn.IFNA(VLOOKUP(A2474,'APIUX Dividends'!A:B,2,FALSE),0)*G2474</f>
        <v>0</v>
      </c>
      <c r="E2474" t="str">
        <f>IF(B2474&lt;0.8*MAX($B$3:B2474), "reinvest dividends","")</f>
        <v/>
      </c>
      <c r="F2474" s="4">
        <f t="shared" si="195"/>
        <v>1326.9434249483097</v>
      </c>
      <c r="G2474" s="4">
        <f t="shared" si="194"/>
        <v>962.4639076034648</v>
      </c>
      <c r="H2474" s="6">
        <f t="shared" si="191"/>
        <v>9740.1347449470632</v>
      </c>
      <c r="I2474" s="6">
        <f>SUM($D$3:D2474)</f>
        <v>3810.3946102021168</v>
      </c>
      <c r="K2474" s="6">
        <f t="shared" si="193"/>
        <v>13428.667460476894</v>
      </c>
      <c r="L2474" s="6">
        <f t="shared" si="192"/>
        <v>13550.52935514918</v>
      </c>
      <c r="M2474" s="6">
        <f>MAX($B$3:B2474)</f>
        <v>11.72</v>
      </c>
    </row>
    <row r="2475" spans="1:13" x14ac:dyDescent="0.25">
      <c r="A2475" s="1">
        <v>39447</v>
      </c>
      <c r="B2475" s="6">
        <v>10.119999999999999</v>
      </c>
      <c r="C2475" s="6">
        <v>5.6694570000000004</v>
      </c>
      <c r="D2475" s="6">
        <f>_xlfn.IFNA(VLOOKUP(A2475,'APIUX Dividends'!A:B,2,FALSE),0)*G2475</f>
        <v>0</v>
      </c>
      <c r="E2475" t="str">
        <f>IF(B2475&lt;0.8*MAX($B$3:B2475), "reinvest dividends","")</f>
        <v/>
      </c>
      <c r="F2475" s="4">
        <f t="shared" si="195"/>
        <v>1326.9434249483097</v>
      </c>
      <c r="G2475" s="4">
        <f t="shared" si="194"/>
        <v>962.4639076034648</v>
      </c>
      <c r="H2475" s="6">
        <f t="shared" si="191"/>
        <v>9740.1347449470632</v>
      </c>
      <c r="I2475" s="6">
        <f>SUM($D$3:D2475)</f>
        <v>3810.3946102021168</v>
      </c>
      <c r="K2475" s="6">
        <f t="shared" si="193"/>
        <v>13428.667460476894</v>
      </c>
      <c r="L2475" s="6">
        <f t="shared" si="192"/>
        <v>13550.52935514918</v>
      </c>
      <c r="M2475" s="6">
        <f>MAX($B$3:B2475)</f>
        <v>11.72</v>
      </c>
    </row>
    <row r="2476" spans="1:13" x14ac:dyDescent="0.25">
      <c r="A2476" s="1">
        <v>39449</v>
      </c>
      <c r="B2476" s="6">
        <v>10.15</v>
      </c>
      <c r="C2476" s="6">
        <v>5.6862649999999997</v>
      </c>
      <c r="D2476" s="6">
        <f>_xlfn.IFNA(VLOOKUP(A2476,'APIUX Dividends'!A:B,2,FALSE),0)*G2476</f>
        <v>0</v>
      </c>
      <c r="E2476" t="str">
        <f>IF(B2476&lt;0.8*MAX($B$3:B2476), "reinvest dividends","")</f>
        <v/>
      </c>
      <c r="F2476" s="4">
        <f t="shared" si="195"/>
        <v>1326.9434249483097</v>
      </c>
      <c r="G2476" s="4">
        <f t="shared" si="194"/>
        <v>962.4639076034648</v>
      </c>
      <c r="H2476" s="6">
        <f t="shared" si="191"/>
        <v>9769.0086621751689</v>
      </c>
      <c r="I2476" s="6">
        <f>SUM($D$3:D2476)</f>
        <v>3810.3946102021168</v>
      </c>
      <c r="K2476" s="6">
        <f t="shared" si="193"/>
        <v>13468.475763225344</v>
      </c>
      <c r="L2476" s="6">
        <f t="shared" si="192"/>
        <v>13579.403272377285</v>
      </c>
      <c r="M2476" s="6">
        <f>MAX($B$3:B2476)</f>
        <v>11.72</v>
      </c>
    </row>
    <row r="2477" spans="1:13" x14ac:dyDescent="0.25">
      <c r="A2477" s="1">
        <v>39450</v>
      </c>
      <c r="B2477" s="6">
        <v>10.16</v>
      </c>
      <c r="C2477" s="6">
        <v>5.6918639999999998</v>
      </c>
      <c r="D2477" s="6">
        <f>_xlfn.IFNA(VLOOKUP(A2477,'APIUX Dividends'!A:B,2,FALSE),0)*G2477</f>
        <v>0</v>
      </c>
      <c r="E2477" t="str">
        <f>IF(B2477&lt;0.8*MAX($B$3:B2477), "reinvest dividends","")</f>
        <v/>
      </c>
      <c r="F2477" s="4">
        <f t="shared" si="195"/>
        <v>1326.9434249483097</v>
      </c>
      <c r="G2477" s="4">
        <f t="shared" si="194"/>
        <v>962.4639076034648</v>
      </c>
      <c r="H2477" s="6">
        <f t="shared" si="191"/>
        <v>9778.6333012512023</v>
      </c>
      <c r="I2477" s="6">
        <f>SUM($D$3:D2477)</f>
        <v>3810.3946102021168</v>
      </c>
      <c r="K2477" s="6">
        <f t="shared" si="193"/>
        <v>13481.745197474827</v>
      </c>
      <c r="L2477" s="6">
        <f t="shared" si="192"/>
        <v>13589.027911453319</v>
      </c>
      <c r="M2477" s="6">
        <f>MAX($B$3:B2477)</f>
        <v>11.72</v>
      </c>
    </row>
    <row r="2478" spans="1:13" x14ac:dyDescent="0.25">
      <c r="A2478" s="1">
        <v>39451</v>
      </c>
      <c r="B2478" s="6">
        <v>10.130000000000001</v>
      </c>
      <c r="C2478" s="6">
        <v>5.6750610000000004</v>
      </c>
      <c r="D2478" s="6">
        <f>_xlfn.IFNA(VLOOKUP(A2478,'APIUX Dividends'!A:B,2,FALSE),0)*G2478</f>
        <v>0</v>
      </c>
      <c r="E2478" t="str">
        <f>IF(B2478&lt;0.8*MAX($B$3:B2478), "reinvest dividends","")</f>
        <v/>
      </c>
      <c r="F2478" s="4">
        <f t="shared" si="195"/>
        <v>1326.9434249483097</v>
      </c>
      <c r="G2478" s="4">
        <f t="shared" si="194"/>
        <v>962.4639076034648</v>
      </c>
      <c r="H2478" s="6">
        <f t="shared" si="191"/>
        <v>9749.7593840230984</v>
      </c>
      <c r="I2478" s="6">
        <f>SUM($D$3:D2478)</f>
        <v>3810.3946102021168</v>
      </c>
      <c r="K2478" s="6">
        <f t="shared" si="193"/>
        <v>13441.936894726379</v>
      </c>
      <c r="L2478" s="6">
        <f t="shared" si="192"/>
        <v>13560.153994225215</v>
      </c>
      <c r="M2478" s="6">
        <f>MAX($B$3:B2478)</f>
        <v>11.72</v>
      </c>
    </row>
    <row r="2479" spans="1:13" x14ac:dyDescent="0.25">
      <c r="A2479" s="1">
        <v>39454</v>
      </c>
      <c r="B2479" s="6">
        <v>10.119999999999999</v>
      </c>
      <c r="C2479" s="6">
        <v>5.6694570000000004</v>
      </c>
      <c r="D2479" s="6">
        <f>_xlfn.IFNA(VLOOKUP(A2479,'APIUX Dividends'!A:B,2,FALSE),0)*G2479</f>
        <v>0</v>
      </c>
      <c r="E2479" t="str">
        <f>IF(B2479&lt;0.8*MAX($B$3:B2479), "reinvest dividends","")</f>
        <v/>
      </c>
      <c r="F2479" s="4">
        <f t="shared" si="195"/>
        <v>1326.9434249483097</v>
      </c>
      <c r="G2479" s="4">
        <f t="shared" si="194"/>
        <v>962.4639076034648</v>
      </c>
      <c r="H2479" s="6">
        <f t="shared" si="191"/>
        <v>9740.1347449470632</v>
      </c>
      <c r="I2479" s="6">
        <f>SUM($D$3:D2479)</f>
        <v>3810.3946102021168</v>
      </c>
      <c r="K2479" s="6">
        <f t="shared" si="193"/>
        <v>13428.667460476894</v>
      </c>
      <c r="L2479" s="6">
        <f t="shared" si="192"/>
        <v>13550.52935514918</v>
      </c>
      <c r="M2479" s="6">
        <f>MAX($B$3:B2479)</f>
        <v>11.72</v>
      </c>
    </row>
    <row r="2480" spans="1:13" x14ac:dyDescent="0.25">
      <c r="A2480" s="1">
        <v>39455</v>
      </c>
      <c r="B2480" s="6">
        <v>10.119999999999999</v>
      </c>
      <c r="C2480" s="6">
        <v>5.6694570000000004</v>
      </c>
      <c r="D2480" s="6">
        <f>_xlfn.IFNA(VLOOKUP(A2480,'APIUX Dividends'!A:B,2,FALSE),0)*G2480</f>
        <v>0</v>
      </c>
      <c r="E2480" t="str">
        <f>IF(B2480&lt;0.8*MAX($B$3:B2480), "reinvest dividends","")</f>
        <v/>
      </c>
      <c r="F2480" s="4">
        <f t="shared" si="195"/>
        <v>1326.9434249483097</v>
      </c>
      <c r="G2480" s="4">
        <f t="shared" si="194"/>
        <v>962.4639076034648</v>
      </c>
      <c r="H2480" s="6">
        <f t="shared" si="191"/>
        <v>9740.1347449470632</v>
      </c>
      <c r="I2480" s="6">
        <f>SUM($D$3:D2480)</f>
        <v>3810.3946102021168</v>
      </c>
      <c r="K2480" s="6">
        <f t="shared" si="193"/>
        <v>13428.667460476894</v>
      </c>
      <c r="L2480" s="6">
        <f t="shared" si="192"/>
        <v>13550.52935514918</v>
      </c>
      <c r="M2480" s="6">
        <f>MAX($B$3:B2480)</f>
        <v>11.72</v>
      </c>
    </row>
    <row r="2481" spans="1:13" x14ac:dyDescent="0.25">
      <c r="A2481" s="1">
        <v>39456</v>
      </c>
      <c r="B2481" s="6">
        <v>10.119999999999999</v>
      </c>
      <c r="C2481" s="6">
        <v>5.6694570000000004</v>
      </c>
      <c r="D2481" s="6">
        <f>_xlfn.IFNA(VLOOKUP(A2481,'APIUX Dividends'!A:B,2,FALSE),0)*G2481</f>
        <v>0</v>
      </c>
      <c r="E2481" t="str">
        <f>IF(B2481&lt;0.8*MAX($B$3:B2481), "reinvest dividends","")</f>
        <v/>
      </c>
      <c r="F2481" s="4">
        <f t="shared" si="195"/>
        <v>1326.9434249483097</v>
      </c>
      <c r="G2481" s="4">
        <f t="shared" si="194"/>
        <v>962.4639076034648</v>
      </c>
      <c r="H2481" s="6">
        <f t="shared" si="191"/>
        <v>9740.1347449470632</v>
      </c>
      <c r="I2481" s="6">
        <f>SUM($D$3:D2481)</f>
        <v>3810.3946102021168</v>
      </c>
      <c r="K2481" s="6">
        <f t="shared" si="193"/>
        <v>13428.667460476894</v>
      </c>
      <c r="L2481" s="6">
        <f t="shared" si="192"/>
        <v>13550.52935514918</v>
      </c>
      <c r="M2481" s="6">
        <f>MAX($B$3:B2481)</f>
        <v>11.72</v>
      </c>
    </row>
    <row r="2482" spans="1:13" x14ac:dyDescent="0.25">
      <c r="A2482" s="1">
        <v>39457</v>
      </c>
      <c r="B2482" s="6">
        <v>10.119999999999999</v>
      </c>
      <c r="C2482" s="6">
        <v>5.6694570000000004</v>
      </c>
      <c r="D2482" s="6">
        <f>_xlfn.IFNA(VLOOKUP(A2482,'APIUX Dividends'!A:B,2,FALSE),0)*G2482</f>
        <v>0</v>
      </c>
      <c r="E2482" t="str">
        <f>IF(B2482&lt;0.8*MAX($B$3:B2482), "reinvest dividends","")</f>
        <v/>
      </c>
      <c r="F2482" s="4">
        <f t="shared" si="195"/>
        <v>1326.9434249483097</v>
      </c>
      <c r="G2482" s="4">
        <f t="shared" si="194"/>
        <v>962.4639076034648</v>
      </c>
      <c r="H2482" s="6">
        <f t="shared" si="191"/>
        <v>9740.1347449470632</v>
      </c>
      <c r="I2482" s="6">
        <f>SUM($D$3:D2482)</f>
        <v>3810.3946102021168</v>
      </c>
      <c r="K2482" s="6">
        <f t="shared" si="193"/>
        <v>13428.667460476894</v>
      </c>
      <c r="L2482" s="6">
        <f t="shared" si="192"/>
        <v>13550.52935514918</v>
      </c>
      <c r="M2482" s="6">
        <f>MAX($B$3:B2482)</f>
        <v>11.72</v>
      </c>
    </row>
    <row r="2483" spans="1:13" x14ac:dyDescent="0.25">
      <c r="A2483" s="1">
        <v>39458</v>
      </c>
      <c r="B2483" s="6">
        <v>10.119999999999999</v>
      </c>
      <c r="C2483" s="6">
        <v>5.6694570000000004</v>
      </c>
      <c r="D2483" s="6">
        <f>_xlfn.IFNA(VLOOKUP(A2483,'APIUX Dividends'!A:B,2,FALSE),0)*G2483</f>
        <v>0</v>
      </c>
      <c r="E2483" t="str">
        <f>IF(B2483&lt;0.8*MAX($B$3:B2483), "reinvest dividends","")</f>
        <v/>
      </c>
      <c r="F2483" s="4">
        <f t="shared" si="195"/>
        <v>1326.9434249483097</v>
      </c>
      <c r="G2483" s="4">
        <f t="shared" si="194"/>
        <v>962.4639076034648</v>
      </c>
      <c r="H2483" s="6">
        <f t="shared" si="191"/>
        <v>9740.1347449470632</v>
      </c>
      <c r="I2483" s="6">
        <f>SUM($D$3:D2483)</f>
        <v>3810.3946102021168</v>
      </c>
      <c r="K2483" s="6">
        <f t="shared" si="193"/>
        <v>13428.667460476894</v>
      </c>
      <c r="L2483" s="6">
        <f t="shared" si="192"/>
        <v>13550.52935514918</v>
      </c>
      <c r="M2483" s="6">
        <f>MAX($B$3:B2483)</f>
        <v>11.72</v>
      </c>
    </row>
    <row r="2484" spans="1:13" x14ac:dyDescent="0.25">
      <c r="A2484" s="1">
        <v>39461</v>
      </c>
      <c r="B2484" s="6">
        <v>10.15</v>
      </c>
      <c r="C2484" s="6">
        <v>5.6862649999999997</v>
      </c>
      <c r="D2484" s="6">
        <f>_xlfn.IFNA(VLOOKUP(A2484,'APIUX Dividends'!A:B,2,FALSE),0)*G2484</f>
        <v>0</v>
      </c>
      <c r="E2484" t="str">
        <f>IF(B2484&lt;0.8*MAX($B$3:B2484), "reinvest dividends","")</f>
        <v/>
      </c>
      <c r="F2484" s="4">
        <f t="shared" si="195"/>
        <v>1326.9434249483097</v>
      </c>
      <c r="G2484" s="4">
        <f t="shared" si="194"/>
        <v>962.4639076034648</v>
      </c>
      <c r="H2484" s="6">
        <f t="shared" si="191"/>
        <v>9769.0086621751689</v>
      </c>
      <c r="I2484" s="6">
        <f>SUM($D$3:D2484)</f>
        <v>3810.3946102021168</v>
      </c>
      <c r="K2484" s="6">
        <f t="shared" si="193"/>
        <v>13468.475763225344</v>
      </c>
      <c r="L2484" s="6">
        <f t="shared" si="192"/>
        <v>13579.403272377285</v>
      </c>
      <c r="M2484" s="6">
        <f>MAX($B$3:B2484)</f>
        <v>11.72</v>
      </c>
    </row>
    <row r="2485" spans="1:13" x14ac:dyDescent="0.25">
      <c r="A2485" s="1">
        <v>39462</v>
      </c>
      <c r="B2485" s="6">
        <v>10.119999999999999</v>
      </c>
      <c r="C2485" s="6">
        <v>5.6694570000000004</v>
      </c>
      <c r="D2485" s="6">
        <f>_xlfn.IFNA(VLOOKUP(A2485,'APIUX Dividends'!A:B,2,FALSE),0)*G2485</f>
        <v>0</v>
      </c>
      <c r="E2485" t="str">
        <f>IF(B2485&lt;0.8*MAX($B$3:B2485), "reinvest dividends","")</f>
        <v/>
      </c>
      <c r="F2485" s="4">
        <f t="shared" si="195"/>
        <v>1326.9434249483097</v>
      </c>
      <c r="G2485" s="4">
        <f t="shared" si="194"/>
        <v>962.4639076034648</v>
      </c>
      <c r="H2485" s="6">
        <f t="shared" si="191"/>
        <v>9740.1347449470632</v>
      </c>
      <c r="I2485" s="6">
        <f>SUM($D$3:D2485)</f>
        <v>3810.3946102021168</v>
      </c>
      <c r="K2485" s="6">
        <f t="shared" si="193"/>
        <v>13428.667460476894</v>
      </c>
      <c r="L2485" s="6">
        <f t="shared" si="192"/>
        <v>13550.52935514918</v>
      </c>
      <c r="M2485" s="6">
        <f>MAX($B$3:B2485)</f>
        <v>11.72</v>
      </c>
    </row>
    <row r="2486" spans="1:13" x14ac:dyDescent="0.25">
      <c r="A2486" s="1">
        <v>39463</v>
      </c>
      <c r="B2486" s="6">
        <v>10.1</v>
      </c>
      <c r="C2486" s="6">
        <v>5.6582530000000002</v>
      </c>
      <c r="D2486" s="6">
        <f>_xlfn.IFNA(VLOOKUP(A2486,'APIUX Dividends'!A:B,2,FALSE),0)*G2486</f>
        <v>0</v>
      </c>
      <c r="E2486" t="str">
        <f>IF(B2486&lt;0.8*MAX($B$3:B2486), "reinvest dividends","")</f>
        <v/>
      </c>
      <c r="F2486" s="4">
        <f t="shared" si="195"/>
        <v>1326.9434249483097</v>
      </c>
      <c r="G2486" s="4">
        <f t="shared" si="194"/>
        <v>962.4639076034648</v>
      </c>
      <c r="H2486" s="6">
        <f t="shared" si="191"/>
        <v>9720.8854667949945</v>
      </c>
      <c r="I2486" s="6">
        <f>SUM($D$3:D2486)</f>
        <v>3810.3946102021168</v>
      </c>
      <c r="K2486" s="6">
        <f t="shared" si="193"/>
        <v>13402.128591977927</v>
      </c>
      <c r="L2486" s="6">
        <f t="shared" si="192"/>
        <v>13531.280076997111</v>
      </c>
      <c r="M2486" s="6">
        <f>MAX($B$3:B2486)</f>
        <v>11.72</v>
      </c>
    </row>
    <row r="2487" spans="1:13" x14ac:dyDescent="0.25">
      <c r="A2487" s="1">
        <v>39464</v>
      </c>
      <c r="B2487" s="6">
        <v>10.08</v>
      </c>
      <c r="C2487" s="6">
        <v>5.6470479999999998</v>
      </c>
      <c r="D2487" s="6">
        <f>_xlfn.IFNA(VLOOKUP(A2487,'APIUX Dividends'!A:B,2,FALSE),0)*G2487</f>
        <v>0</v>
      </c>
      <c r="E2487" t="str">
        <f>IF(B2487&lt;0.8*MAX($B$3:B2487), "reinvest dividends","")</f>
        <v/>
      </c>
      <c r="F2487" s="4">
        <f t="shared" si="195"/>
        <v>1326.9434249483097</v>
      </c>
      <c r="G2487" s="4">
        <f t="shared" si="194"/>
        <v>962.4639076034648</v>
      </c>
      <c r="H2487" s="6">
        <f t="shared" si="191"/>
        <v>9701.6361886429258</v>
      </c>
      <c r="I2487" s="6">
        <f>SUM($D$3:D2487)</f>
        <v>3810.3946102021168</v>
      </c>
      <c r="K2487" s="6">
        <f t="shared" si="193"/>
        <v>13375.589723478963</v>
      </c>
      <c r="L2487" s="6">
        <f t="shared" si="192"/>
        <v>13512.030798845042</v>
      </c>
      <c r="M2487" s="6">
        <f>MAX($B$3:B2487)</f>
        <v>11.72</v>
      </c>
    </row>
    <row r="2488" spans="1:13" x14ac:dyDescent="0.25">
      <c r="A2488" s="1">
        <v>39465</v>
      </c>
      <c r="B2488" s="6">
        <v>10.07</v>
      </c>
      <c r="C2488" s="6">
        <v>5.6414460000000002</v>
      </c>
      <c r="D2488" s="6">
        <f>_xlfn.IFNA(VLOOKUP(A2488,'APIUX Dividends'!A:B,2,FALSE),0)*G2488</f>
        <v>0</v>
      </c>
      <c r="E2488" t="str">
        <f>IF(B2488&lt;0.8*MAX($B$3:B2488), "reinvest dividends","")</f>
        <v/>
      </c>
      <c r="F2488" s="4">
        <f t="shared" si="195"/>
        <v>1326.9434249483097</v>
      </c>
      <c r="G2488" s="4">
        <f t="shared" si="194"/>
        <v>962.4639076034648</v>
      </c>
      <c r="H2488" s="6">
        <f t="shared" si="191"/>
        <v>9692.0115495668906</v>
      </c>
      <c r="I2488" s="6">
        <f>SUM($D$3:D2488)</f>
        <v>3810.3946102021168</v>
      </c>
      <c r="K2488" s="6">
        <f t="shared" si="193"/>
        <v>13362.320289229479</v>
      </c>
      <c r="L2488" s="6">
        <f t="shared" si="192"/>
        <v>13502.406159769007</v>
      </c>
      <c r="M2488" s="6">
        <f>MAX($B$3:B2488)</f>
        <v>11.72</v>
      </c>
    </row>
    <row r="2489" spans="1:13" x14ac:dyDescent="0.25">
      <c r="A2489" s="1">
        <v>39469</v>
      </c>
      <c r="B2489" s="6">
        <v>10.06</v>
      </c>
      <c r="C2489" s="6">
        <v>5.6358459999999999</v>
      </c>
      <c r="D2489" s="6">
        <f>_xlfn.IFNA(VLOOKUP(A2489,'APIUX Dividends'!A:B,2,FALSE),0)*G2489</f>
        <v>0</v>
      </c>
      <c r="E2489" t="str">
        <f>IF(B2489&lt;0.8*MAX($B$3:B2489), "reinvest dividends","")</f>
        <v/>
      </c>
      <c r="F2489" s="4">
        <f t="shared" si="195"/>
        <v>1326.9434249483097</v>
      </c>
      <c r="G2489" s="4">
        <f t="shared" si="194"/>
        <v>962.4639076034648</v>
      </c>
      <c r="H2489" s="6">
        <f t="shared" si="191"/>
        <v>9682.3869104908572</v>
      </c>
      <c r="I2489" s="6">
        <f>SUM($D$3:D2489)</f>
        <v>3810.3946102021168</v>
      </c>
      <c r="K2489" s="6">
        <f t="shared" si="193"/>
        <v>13349.050854979996</v>
      </c>
      <c r="L2489" s="6">
        <f t="shared" si="192"/>
        <v>13492.781520692974</v>
      </c>
      <c r="M2489" s="6">
        <f>MAX($B$3:B2489)</f>
        <v>11.72</v>
      </c>
    </row>
    <row r="2490" spans="1:13" x14ac:dyDescent="0.25">
      <c r="A2490" s="1">
        <v>39470</v>
      </c>
      <c r="B2490" s="6">
        <v>10.06</v>
      </c>
      <c r="C2490" s="6">
        <v>5.6358459999999999</v>
      </c>
      <c r="D2490" s="6">
        <f>_xlfn.IFNA(VLOOKUP(A2490,'APIUX Dividends'!A:B,2,FALSE),0)*G2490</f>
        <v>0</v>
      </c>
      <c r="E2490" t="str">
        <f>IF(B2490&lt;0.8*MAX($B$3:B2490), "reinvest dividends","")</f>
        <v/>
      </c>
      <c r="F2490" s="4">
        <f t="shared" si="195"/>
        <v>1326.9434249483097</v>
      </c>
      <c r="G2490" s="4">
        <f t="shared" si="194"/>
        <v>962.4639076034648</v>
      </c>
      <c r="H2490" s="6">
        <f t="shared" si="191"/>
        <v>9682.3869104908572</v>
      </c>
      <c r="I2490" s="6">
        <f>SUM($D$3:D2490)</f>
        <v>3810.3946102021168</v>
      </c>
      <c r="K2490" s="6">
        <f t="shared" si="193"/>
        <v>13349.050854979996</v>
      </c>
      <c r="L2490" s="6">
        <f t="shared" si="192"/>
        <v>13492.781520692974</v>
      </c>
      <c r="M2490" s="6">
        <f>MAX($B$3:B2490)</f>
        <v>11.72</v>
      </c>
    </row>
    <row r="2491" spans="1:13" x14ac:dyDescent="0.25">
      <c r="A2491" s="1">
        <v>39471</v>
      </c>
      <c r="B2491" s="6">
        <v>10.09</v>
      </c>
      <c r="C2491" s="6">
        <v>5.6526500000000004</v>
      </c>
      <c r="D2491" s="6">
        <f>_xlfn.IFNA(VLOOKUP(A2491,'APIUX Dividends'!A:B,2,FALSE),0)*G2491</f>
        <v>0</v>
      </c>
      <c r="E2491" t="str">
        <f>IF(B2491&lt;0.8*MAX($B$3:B2491), "reinvest dividends","")</f>
        <v/>
      </c>
      <c r="F2491" s="4">
        <f t="shared" si="195"/>
        <v>1326.9434249483097</v>
      </c>
      <c r="G2491" s="4">
        <f t="shared" si="194"/>
        <v>962.4639076034648</v>
      </c>
      <c r="H2491" s="6">
        <f t="shared" si="191"/>
        <v>9711.2608277189593</v>
      </c>
      <c r="I2491" s="6">
        <f>SUM($D$3:D2491)</f>
        <v>3810.3946102021168</v>
      </c>
      <c r="K2491" s="6">
        <f t="shared" si="193"/>
        <v>13388.859157728444</v>
      </c>
      <c r="L2491" s="6">
        <f t="shared" si="192"/>
        <v>13521.655437921076</v>
      </c>
      <c r="M2491" s="6">
        <f>MAX($B$3:B2491)</f>
        <v>11.72</v>
      </c>
    </row>
    <row r="2492" spans="1:13" x14ac:dyDescent="0.25">
      <c r="A2492" s="1">
        <v>39472</v>
      </c>
      <c r="B2492" s="6">
        <v>10.09</v>
      </c>
      <c r="C2492" s="6">
        <v>5.6526500000000004</v>
      </c>
      <c r="D2492" s="6">
        <f>_xlfn.IFNA(VLOOKUP(A2492,'APIUX Dividends'!A:B,2,FALSE),0)*G2492</f>
        <v>0</v>
      </c>
      <c r="E2492" t="str">
        <f>IF(B2492&lt;0.8*MAX($B$3:B2492), "reinvest dividends","")</f>
        <v/>
      </c>
      <c r="F2492" s="4">
        <f t="shared" si="195"/>
        <v>1326.9434249483097</v>
      </c>
      <c r="G2492" s="4">
        <f t="shared" si="194"/>
        <v>962.4639076034648</v>
      </c>
      <c r="H2492" s="6">
        <f t="shared" si="191"/>
        <v>9711.2608277189593</v>
      </c>
      <c r="I2492" s="6">
        <f>SUM($D$3:D2492)</f>
        <v>3810.3946102021168</v>
      </c>
      <c r="K2492" s="6">
        <f t="shared" si="193"/>
        <v>13388.859157728444</v>
      </c>
      <c r="L2492" s="6">
        <f t="shared" si="192"/>
        <v>13521.655437921076</v>
      </c>
      <c r="M2492" s="6">
        <f>MAX($B$3:B2492)</f>
        <v>11.72</v>
      </c>
    </row>
    <row r="2493" spans="1:13" x14ac:dyDescent="0.25">
      <c r="A2493" s="1">
        <v>39475</v>
      </c>
      <c r="B2493" s="6">
        <v>10.130000000000001</v>
      </c>
      <c r="C2493" s="6">
        <v>5.6750610000000004</v>
      </c>
      <c r="D2493" s="6">
        <f>_xlfn.IFNA(VLOOKUP(A2493,'APIUX Dividends'!A:B,2,FALSE),0)*G2493</f>
        <v>0</v>
      </c>
      <c r="E2493" t="str">
        <f>IF(B2493&lt;0.8*MAX($B$3:B2493), "reinvest dividends","")</f>
        <v/>
      </c>
      <c r="F2493" s="4">
        <f t="shared" si="195"/>
        <v>1326.9434249483097</v>
      </c>
      <c r="G2493" s="4">
        <f t="shared" si="194"/>
        <v>962.4639076034648</v>
      </c>
      <c r="H2493" s="6">
        <f t="shared" si="191"/>
        <v>9749.7593840230984</v>
      </c>
      <c r="I2493" s="6">
        <f>SUM($D$3:D2493)</f>
        <v>3810.3946102021168</v>
      </c>
      <c r="K2493" s="6">
        <f t="shared" si="193"/>
        <v>13441.936894726379</v>
      </c>
      <c r="L2493" s="6">
        <f t="shared" si="192"/>
        <v>13560.153994225215</v>
      </c>
      <c r="M2493" s="6">
        <f>MAX($B$3:B2493)</f>
        <v>11.72</v>
      </c>
    </row>
    <row r="2494" spans="1:13" x14ac:dyDescent="0.25">
      <c r="A2494" s="1">
        <v>39476</v>
      </c>
      <c r="B2494" s="6">
        <v>10.16</v>
      </c>
      <c r="C2494" s="6">
        <v>5.6918639999999998</v>
      </c>
      <c r="D2494" s="6">
        <f>_xlfn.IFNA(VLOOKUP(A2494,'APIUX Dividends'!A:B,2,FALSE),0)*G2494</f>
        <v>0</v>
      </c>
      <c r="E2494" t="str">
        <f>IF(B2494&lt;0.8*MAX($B$3:B2494), "reinvest dividends","")</f>
        <v/>
      </c>
      <c r="F2494" s="4">
        <f t="shared" si="195"/>
        <v>1326.9434249483097</v>
      </c>
      <c r="G2494" s="4">
        <f t="shared" si="194"/>
        <v>962.4639076034648</v>
      </c>
      <c r="H2494" s="6">
        <f t="shared" si="191"/>
        <v>9778.6333012512023</v>
      </c>
      <c r="I2494" s="6">
        <f>SUM($D$3:D2494)</f>
        <v>3810.3946102021168</v>
      </c>
      <c r="K2494" s="6">
        <f t="shared" si="193"/>
        <v>13481.745197474827</v>
      </c>
      <c r="L2494" s="6">
        <f t="shared" si="192"/>
        <v>13589.027911453319</v>
      </c>
      <c r="M2494" s="6">
        <f>MAX($B$3:B2494)</f>
        <v>11.72</v>
      </c>
    </row>
    <row r="2495" spans="1:13" x14ac:dyDescent="0.25">
      <c r="A2495" s="1">
        <v>39477</v>
      </c>
      <c r="B2495" s="6">
        <v>10.15</v>
      </c>
      <c r="C2495" s="6">
        <v>5.6862649999999997</v>
      </c>
      <c r="D2495" s="6">
        <f>_xlfn.IFNA(VLOOKUP(A2495,'APIUX Dividends'!A:B,2,FALSE),0)*G2495</f>
        <v>0</v>
      </c>
      <c r="E2495" t="str">
        <f>IF(B2495&lt;0.8*MAX($B$3:B2495), "reinvest dividends","")</f>
        <v/>
      </c>
      <c r="F2495" s="4">
        <f t="shared" si="195"/>
        <v>1326.9434249483097</v>
      </c>
      <c r="G2495" s="4">
        <f t="shared" si="194"/>
        <v>962.4639076034648</v>
      </c>
      <c r="H2495" s="6">
        <f t="shared" si="191"/>
        <v>9769.0086621751689</v>
      </c>
      <c r="I2495" s="6">
        <f>SUM($D$3:D2495)</f>
        <v>3810.3946102021168</v>
      </c>
      <c r="K2495" s="6">
        <f t="shared" si="193"/>
        <v>13468.475763225344</v>
      </c>
      <c r="L2495" s="6">
        <f t="shared" si="192"/>
        <v>13579.403272377285</v>
      </c>
      <c r="M2495" s="6">
        <f>MAX($B$3:B2495)</f>
        <v>11.72</v>
      </c>
    </row>
    <row r="2496" spans="1:13" x14ac:dyDescent="0.25">
      <c r="A2496" s="1">
        <v>39478</v>
      </c>
      <c r="B2496" s="6">
        <v>10.15</v>
      </c>
      <c r="C2496" s="6">
        <v>5.6862649999999997</v>
      </c>
      <c r="D2496" s="6">
        <f>_xlfn.IFNA(VLOOKUP(A2496,'APIUX Dividends'!A:B,2,FALSE),0)*G2496</f>
        <v>0</v>
      </c>
      <c r="E2496" t="str">
        <f>IF(B2496&lt;0.8*MAX($B$3:B2496), "reinvest dividends","")</f>
        <v/>
      </c>
      <c r="F2496" s="4">
        <f t="shared" si="195"/>
        <v>1326.9434249483097</v>
      </c>
      <c r="G2496" s="4">
        <f t="shared" si="194"/>
        <v>962.4639076034648</v>
      </c>
      <c r="H2496" s="6">
        <f t="shared" si="191"/>
        <v>9769.0086621751689</v>
      </c>
      <c r="I2496" s="6">
        <f>SUM($D$3:D2496)</f>
        <v>3810.3946102021168</v>
      </c>
      <c r="K2496" s="6">
        <f t="shared" si="193"/>
        <v>13468.475763225344</v>
      </c>
      <c r="L2496" s="6">
        <f t="shared" si="192"/>
        <v>13579.403272377285</v>
      </c>
      <c r="M2496" s="6">
        <f>MAX($B$3:B2496)</f>
        <v>11.72</v>
      </c>
    </row>
    <row r="2497" spans="1:13" x14ac:dyDescent="0.25">
      <c r="A2497" s="1">
        <v>39479</v>
      </c>
      <c r="B2497" s="6">
        <v>10.24</v>
      </c>
      <c r="C2497" s="6">
        <v>5.7366849999999996</v>
      </c>
      <c r="D2497" s="6">
        <f>_xlfn.IFNA(VLOOKUP(A2497,'APIUX Dividends'!A:B,2,FALSE),0)*G2497</f>
        <v>0</v>
      </c>
      <c r="E2497" t="str">
        <f>IF(B2497&lt;0.8*MAX($B$3:B2497), "reinvest dividends","")</f>
        <v/>
      </c>
      <c r="F2497" s="4">
        <f t="shared" si="195"/>
        <v>1326.9434249483097</v>
      </c>
      <c r="G2497" s="4">
        <f t="shared" si="194"/>
        <v>962.4639076034648</v>
      </c>
      <c r="H2497" s="6">
        <f t="shared" si="191"/>
        <v>9855.6304138594805</v>
      </c>
      <c r="I2497" s="6">
        <f>SUM($D$3:D2497)</f>
        <v>3810.3946102021168</v>
      </c>
      <c r="K2497" s="6">
        <f t="shared" si="193"/>
        <v>13587.900671470692</v>
      </c>
      <c r="L2497" s="6">
        <f t="shared" si="192"/>
        <v>13666.025024061597</v>
      </c>
      <c r="M2497" s="6">
        <f>MAX($B$3:B2497)</f>
        <v>11.72</v>
      </c>
    </row>
    <row r="2498" spans="1:13" x14ac:dyDescent="0.25">
      <c r="A2498" s="1">
        <v>39482</v>
      </c>
      <c r="B2498" s="6">
        <v>10.23</v>
      </c>
      <c r="C2498" s="6">
        <v>5.7310850000000002</v>
      </c>
      <c r="D2498" s="6">
        <f>_xlfn.IFNA(VLOOKUP(A2498,'APIUX Dividends'!A:B,2,FALSE),0)*G2498</f>
        <v>0</v>
      </c>
      <c r="E2498" t="str">
        <f>IF(B2498&lt;0.8*MAX($B$3:B2498), "reinvest dividends","")</f>
        <v/>
      </c>
      <c r="F2498" s="4">
        <f t="shared" si="195"/>
        <v>1326.9434249483097</v>
      </c>
      <c r="G2498" s="4">
        <f t="shared" si="194"/>
        <v>962.4639076034648</v>
      </c>
      <c r="H2498" s="6">
        <f t="shared" si="191"/>
        <v>9846.0057747834453</v>
      </c>
      <c r="I2498" s="6">
        <f>SUM($D$3:D2498)</f>
        <v>3810.3946102021168</v>
      </c>
      <c r="K2498" s="6">
        <f t="shared" si="193"/>
        <v>13574.631237221209</v>
      </c>
      <c r="L2498" s="6">
        <f t="shared" si="192"/>
        <v>13656.400384985562</v>
      </c>
      <c r="M2498" s="6">
        <f>MAX($B$3:B2498)</f>
        <v>11.72</v>
      </c>
    </row>
    <row r="2499" spans="1:13" x14ac:dyDescent="0.25">
      <c r="A2499" s="1">
        <v>39483</v>
      </c>
      <c r="B2499" s="6">
        <v>10.17</v>
      </c>
      <c r="C2499" s="6">
        <v>5.6974679999999998</v>
      </c>
      <c r="D2499" s="6">
        <f>_xlfn.IFNA(VLOOKUP(A2499,'APIUX Dividends'!A:B,2,FALSE),0)*G2499</f>
        <v>0</v>
      </c>
      <c r="E2499" t="str">
        <f>IF(B2499&lt;0.8*MAX($B$3:B2499), "reinvest dividends","")</f>
        <v/>
      </c>
      <c r="F2499" s="4">
        <f t="shared" si="195"/>
        <v>1326.9434249483097</v>
      </c>
      <c r="G2499" s="4">
        <f t="shared" si="194"/>
        <v>962.4639076034648</v>
      </c>
      <c r="H2499" s="6">
        <f t="shared" ref="H2499:H2562" si="196">G2499*B2499</f>
        <v>9788.2579403272375</v>
      </c>
      <c r="I2499" s="6">
        <f>SUM($D$3:D2499)</f>
        <v>3810.3946102021168</v>
      </c>
      <c r="K2499" s="6">
        <f t="shared" si="193"/>
        <v>13495.014631724309</v>
      </c>
      <c r="L2499" s="6">
        <f t="shared" ref="L2499:L2562" si="197">I2499+H2499</f>
        <v>13598.652550529354</v>
      </c>
      <c r="M2499" s="6">
        <f>MAX($B$3:B2499)</f>
        <v>11.72</v>
      </c>
    </row>
    <row r="2500" spans="1:13" x14ac:dyDescent="0.25">
      <c r="A2500" s="1">
        <v>39484</v>
      </c>
      <c r="B2500" s="6">
        <v>10.119999999999999</v>
      </c>
      <c r="C2500" s="6">
        <v>5.6694570000000004</v>
      </c>
      <c r="D2500" s="6">
        <f>_xlfn.IFNA(VLOOKUP(A2500,'APIUX Dividends'!A:B,2,FALSE),0)*G2500</f>
        <v>0</v>
      </c>
      <c r="E2500" t="str">
        <f>IF(B2500&lt;0.8*MAX($B$3:B2500), "reinvest dividends","")</f>
        <v/>
      </c>
      <c r="F2500" s="4">
        <f t="shared" si="195"/>
        <v>1326.9434249483097</v>
      </c>
      <c r="G2500" s="4">
        <f t="shared" si="194"/>
        <v>962.4639076034648</v>
      </c>
      <c r="H2500" s="6">
        <f t="shared" si="196"/>
        <v>9740.1347449470632</v>
      </c>
      <c r="I2500" s="6">
        <f>SUM($D$3:D2500)</f>
        <v>3810.3946102021168</v>
      </c>
      <c r="K2500" s="6">
        <f t="shared" ref="K2500:K2563" si="198">F2500*B2500</f>
        <v>13428.667460476894</v>
      </c>
      <c r="L2500" s="6">
        <f t="shared" si="197"/>
        <v>13550.52935514918</v>
      </c>
      <c r="M2500" s="6">
        <f>MAX($B$3:B2500)</f>
        <v>11.72</v>
      </c>
    </row>
    <row r="2501" spans="1:13" x14ac:dyDescent="0.25">
      <c r="A2501" s="1">
        <v>39485</v>
      </c>
      <c r="B2501" s="6">
        <v>10.119999999999999</v>
      </c>
      <c r="C2501" s="6">
        <v>5.6694570000000004</v>
      </c>
      <c r="D2501" s="6">
        <f>_xlfn.IFNA(VLOOKUP(A2501,'APIUX Dividends'!A:B,2,FALSE),0)*G2501</f>
        <v>0</v>
      </c>
      <c r="E2501" t="str">
        <f>IF(B2501&lt;0.8*MAX($B$3:B2501), "reinvest dividends","")</f>
        <v/>
      </c>
      <c r="F2501" s="4">
        <f t="shared" si="195"/>
        <v>1326.9434249483097</v>
      </c>
      <c r="G2501" s="4">
        <f t="shared" ref="G2501:G2564" si="199">G2500</f>
        <v>962.4639076034648</v>
      </c>
      <c r="H2501" s="6">
        <f t="shared" si="196"/>
        <v>9740.1347449470632</v>
      </c>
      <c r="I2501" s="6">
        <f>SUM($D$3:D2501)</f>
        <v>3810.3946102021168</v>
      </c>
      <c r="K2501" s="6">
        <f t="shared" si="198"/>
        <v>13428.667460476894</v>
      </c>
      <c r="L2501" s="6">
        <f t="shared" si="197"/>
        <v>13550.52935514918</v>
      </c>
      <c r="M2501" s="6">
        <f>MAX($B$3:B2501)</f>
        <v>11.72</v>
      </c>
    </row>
    <row r="2502" spans="1:13" x14ac:dyDescent="0.25">
      <c r="A2502" s="1">
        <v>39486</v>
      </c>
      <c r="B2502" s="6">
        <v>10.15</v>
      </c>
      <c r="C2502" s="6">
        <v>5.6862649999999997</v>
      </c>
      <c r="D2502" s="6">
        <f>_xlfn.IFNA(VLOOKUP(A2502,'APIUX Dividends'!A:B,2,FALSE),0)*G2502</f>
        <v>0</v>
      </c>
      <c r="E2502" t="str">
        <f>IF(B2502&lt;0.8*MAX($B$3:B2502), "reinvest dividends","")</f>
        <v/>
      </c>
      <c r="F2502" s="4">
        <f t="shared" si="195"/>
        <v>1326.9434249483097</v>
      </c>
      <c r="G2502" s="4">
        <f t="shared" si="199"/>
        <v>962.4639076034648</v>
      </c>
      <c r="H2502" s="6">
        <f t="shared" si="196"/>
        <v>9769.0086621751689</v>
      </c>
      <c r="I2502" s="6">
        <f>SUM($D$3:D2502)</f>
        <v>3810.3946102021168</v>
      </c>
      <c r="K2502" s="6">
        <f t="shared" si="198"/>
        <v>13468.475763225344</v>
      </c>
      <c r="L2502" s="6">
        <f t="shared" si="197"/>
        <v>13579.403272377285</v>
      </c>
      <c r="M2502" s="6">
        <f>MAX($B$3:B2502)</f>
        <v>11.72</v>
      </c>
    </row>
    <row r="2503" spans="1:13" x14ac:dyDescent="0.25">
      <c r="A2503" s="1">
        <v>39489</v>
      </c>
      <c r="B2503" s="6">
        <v>10.15</v>
      </c>
      <c r="C2503" s="6">
        <v>5.6862649999999997</v>
      </c>
      <c r="D2503" s="6">
        <f>_xlfn.IFNA(VLOOKUP(A2503,'APIUX Dividends'!A:B,2,FALSE),0)*G2503</f>
        <v>0</v>
      </c>
      <c r="E2503" t="str">
        <f>IF(B2503&lt;0.8*MAX($B$3:B2503), "reinvest dividends","")</f>
        <v/>
      </c>
      <c r="F2503" s="4">
        <f t="shared" si="195"/>
        <v>1326.9434249483097</v>
      </c>
      <c r="G2503" s="4">
        <f t="shared" si="199"/>
        <v>962.4639076034648</v>
      </c>
      <c r="H2503" s="6">
        <f t="shared" si="196"/>
        <v>9769.0086621751689</v>
      </c>
      <c r="I2503" s="6">
        <f>SUM($D$3:D2503)</f>
        <v>3810.3946102021168</v>
      </c>
      <c r="K2503" s="6">
        <f t="shared" si="198"/>
        <v>13468.475763225344</v>
      </c>
      <c r="L2503" s="6">
        <f t="shared" si="197"/>
        <v>13579.403272377285</v>
      </c>
      <c r="M2503" s="6">
        <f>MAX($B$3:B2503)</f>
        <v>11.72</v>
      </c>
    </row>
    <row r="2504" spans="1:13" x14ac:dyDescent="0.25">
      <c r="A2504" s="1">
        <v>39490</v>
      </c>
      <c r="B2504" s="6">
        <v>10.15</v>
      </c>
      <c r="C2504" s="6">
        <v>5.6862649999999997</v>
      </c>
      <c r="D2504" s="6">
        <f>_xlfn.IFNA(VLOOKUP(A2504,'APIUX Dividends'!A:B,2,FALSE),0)*G2504</f>
        <v>0</v>
      </c>
      <c r="E2504" t="str">
        <f>IF(B2504&lt;0.8*MAX($B$3:B2504), "reinvest dividends","")</f>
        <v/>
      </c>
      <c r="F2504" s="4">
        <f t="shared" si="195"/>
        <v>1326.9434249483097</v>
      </c>
      <c r="G2504" s="4">
        <f t="shared" si="199"/>
        <v>962.4639076034648</v>
      </c>
      <c r="H2504" s="6">
        <f t="shared" si="196"/>
        <v>9769.0086621751689</v>
      </c>
      <c r="I2504" s="6">
        <f>SUM($D$3:D2504)</f>
        <v>3810.3946102021168</v>
      </c>
      <c r="K2504" s="6">
        <f t="shared" si="198"/>
        <v>13468.475763225344</v>
      </c>
      <c r="L2504" s="6">
        <f t="shared" si="197"/>
        <v>13579.403272377285</v>
      </c>
      <c r="M2504" s="6">
        <f>MAX($B$3:B2504)</f>
        <v>11.72</v>
      </c>
    </row>
    <row r="2505" spans="1:13" x14ac:dyDescent="0.25">
      <c r="A2505" s="1">
        <v>39491</v>
      </c>
      <c r="B2505" s="6">
        <v>10.15</v>
      </c>
      <c r="C2505" s="6">
        <v>5.6862649999999997</v>
      </c>
      <c r="D2505" s="6">
        <f>_xlfn.IFNA(VLOOKUP(A2505,'APIUX Dividends'!A:B,2,FALSE),0)*G2505</f>
        <v>0</v>
      </c>
      <c r="E2505" t="str">
        <f>IF(B2505&lt;0.8*MAX($B$3:B2505), "reinvest dividends","")</f>
        <v/>
      </c>
      <c r="F2505" s="4">
        <f t="shared" si="195"/>
        <v>1326.9434249483097</v>
      </c>
      <c r="G2505" s="4">
        <f t="shared" si="199"/>
        <v>962.4639076034648</v>
      </c>
      <c r="H2505" s="6">
        <f t="shared" si="196"/>
        <v>9769.0086621751689</v>
      </c>
      <c r="I2505" s="6">
        <f>SUM($D$3:D2505)</f>
        <v>3810.3946102021168</v>
      </c>
      <c r="K2505" s="6">
        <f t="shared" si="198"/>
        <v>13468.475763225344</v>
      </c>
      <c r="L2505" s="6">
        <f t="shared" si="197"/>
        <v>13579.403272377285</v>
      </c>
      <c r="M2505" s="6">
        <f>MAX($B$3:B2505)</f>
        <v>11.72</v>
      </c>
    </row>
    <row r="2506" spans="1:13" x14ac:dyDescent="0.25">
      <c r="A2506" s="1">
        <v>39492</v>
      </c>
      <c r="B2506" s="6">
        <v>10.15</v>
      </c>
      <c r="C2506" s="6">
        <v>5.6862649999999997</v>
      </c>
      <c r="D2506" s="6">
        <f>_xlfn.IFNA(VLOOKUP(A2506,'APIUX Dividends'!A:B,2,FALSE),0)*G2506</f>
        <v>0</v>
      </c>
      <c r="E2506" t="str">
        <f>IF(B2506&lt;0.8*MAX($B$3:B2506), "reinvest dividends","")</f>
        <v/>
      </c>
      <c r="F2506" s="4">
        <f t="shared" si="195"/>
        <v>1326.9434249483097</v>
      </c>
      <c r="G2506" s="4">
        <f t="shared" si="199"/>
        <v>962.4639076034648</v>
      </c>
      <c r="H2506" s="6">
        <f t="shared" si="196"/>
        <v>9769.0086621751689</v>
      </c>
      <c r="I2506" s="6">
        <f>SUM($D$3:D2506)</f>
        <v>3810.3946102021168</v>
      </c>
      <c r="K2506" s="6">
        <f t="shared" si="198"/>
        <v>13468.475763225344</v>
      </c>
      <c r="L2506" s="6">
        <f t="shared" si="197"/>
        <v>13579.403272377285</v>
      </c>
      <c r="M2506" s="6">
        <f>MAX($B$3:B2506)</f>
        <v>11.72</v>
      </c>
    </row>
    <row r="2507" spans="1:13" x14ac:dyDescent="0.25">
      <c r="A2507" s="1">
        <v>39493</v>
      </c>
      <c r="B2507" s="6">
        <v>10.14</v>
      </c>
      <c r="C2507" s="6">
        <v>5.6806640000000002</v>
      </c>
      <c r="D2507" s="6">
        <f>_xlfn.IFNA(VLOOKUP(A2507,'APIUX Dividends'!A:B,2,FALSE),0)*G2507</f>
        <v>0</v>
      </c>
      <c r="E2507" t="str">
        <f>IF(B2507&lt;0.8*MAX($B$3:B2507), "reinvest dividends","")</f>
        <v/>
      </c>
      <c r="F2507" s="4">
        <f t="shared" si="195"/>
        <v>1326.9434249483097</v>
      </c>
      <c r="G2507" s="4">
        <f t="shared" si="199"/>
        <v>962.4639076034648</v>
      </c>
      <c r="H2507" s="6">
        <f t="shared" si="196"/>
        <v>9759.3840230991336</v>
      </c>
      <c r="I2507" s="6">
        <f>SUM($D$3:D2507)</f>
        <v>3810.3946102021168</v>
      </c>
      <c r="K2507" s="6">
        <f t="shared" si="198"/>
        <v>13455.206328975861</v>
      </c>
      <c r="L2507" s="6">
        <f t="shared" si="197"/>
        <v>13569.77863330125</v>
      </c>
      <c r="M2507" s="6">
        <f>MAX($B$3:B2507)</f>
        <v>11.72</v>
      </c>
    </row>
    <row r="2508" spans="1:13" x14ac:dyDescent="0.25">
      <c r="A2508" s="1">
        <v>39497</v>
      </c>
      <c r="B2508" s="6">
        <v>10.15</v>
      </c>
      <c r="C2508" s="6">
        <v>5.6862649999999997</v>
      </c>
      <c r="D2508" s="6">
        <f>_xlfn.IFNA(VLOOKUP(A2508,'APIUX Dividends'!A:B,2,FALSE),0)*G2508</f>
        <v>0</v>
      </c>
      <c r="E2508" t="str">
        <f>IF(B2508&lt;0.8*MAX($B$3:B2508), "reinvest dividends","")</f>
        <v/>
      </c>
      <c r="F2508" s="4">
        <f t="shared" si="195"/>
        <v>1326.9434249483097</v>
      </c>
      <c r="G2508" s="4">
        <f t="shared" si="199"/>
        <v>962.4639076034648</v>
      </c>
      <c r="H2508" s="6">
        <f t="shared" si="196"/>
        <v>9769.0086621751689</v>
      </c>
      <c r="I2508" s="6">
        <f>SUM($D$3:D2508)</f>
        <v>3810.3946102021168</v>
      </c>
      <c r="K2508" s="6">
        <f t="shared" si="198"/>
        <v>13468.475763225344</v>
      </c>
      <c r="L2508" s="6">
        <f t="shared" si="197"/>
        <v>13579.403272377285</v>
      </c>
      <c r="M2508" s="6">
        <f>MAX($B$3:B2508)</f>
        <v>11.72</v>
      </c>
    </row>
    <row r="2509" spans="1:13" x14ac:dyDescent="0.25">
      <c r="A2509" s="1">
        <v>39498</v>
      </c>
      <c r="B2509" s="6">
        <v>10.15</v>
      </c>
      <c r="C2509" s="6">
        <v>5.6862649999999997</v>
      </c>
      <c r="D2509" s="6">
        <f>_xlfn.IFNA(VLOOKUP(A2509,'APIUX Dividends'!A:B,2,FALSE),0)*G2509</f>
        <v>0</v>
      </c>
      <c r="E2509" t="str">
        <f>IF(B2509&lt;0.8*MAX($B$3:B2509), "reinvest dividends","")</f>
        <v/>
      </c>
      <c r="F2509" s="4">
        <f t="shared" si="195"/>
        <v>1326.9434249483097</v>
      </c>
      <c r="G2509" s="4">
        <f t="shared" si="199"/>
        <v>962.4639076034648</v>
      </c>
      <c r="H2509" s="6">
        <f t="shared" si="196"/>
        <v>9769.0086621751689</v>
      </c>
      <c r="I2509" s="6">
        <f>SUM($D$3:D2509)</f>
        <v>3810.3946102021168</v>
      </c>
      <c r="K2509" s="6">
        <f t="shared" si="198"/>
        <v>13468.475763225344</v>
      </c>
      <c r="L2509" s="6">
        <f t="shared" si="197"/>
        <v>13579.403272377285</v>
      </c>
      <c r="M2509" s="6">
        <f>MAX($B$3:B2509)</f>
        <v>11.72</v>
      </c>
    </row>
    <row r="2510" spans="1:13" x14ac:dyDescent="0.25">
      <c r="A2510" s="1">
        <v>39499</v>
      </c>
      <c r="B2510" s="6">
        <v>10.09</v>
      </c>
      <c r="C2510" s="6">
        <v>5.6526500000000004</v>
      </c>
      <c r="D2510" s="6">
        <f>_xlfn.IFNA(VLOOKUP(A2510,'APIUX Dividends'!A:B,2,FALSE),0)*G2510</f>
        <v>0</v>
      </c>
      <c r="E2510" t="str">
        <f>IF(B2510&lt;0.8*MAX($B$3:B2510), "reinvest dividends","")</f>
        <v/>
      </c>
      <c r="F2510" s="4">
        <f t="shared" si="195"/>
        <v>1326.9434249483097</v>
      </c>
      <c r="G2510" s="4">
        <f t="shared" si="199"/>
        <v>962.4639076034648</v>
      </c>
      <c r="H2510" s="6">
        <f t="shared" si="196"/>
        <v>9711.2608277189593</v>
      </c>
      <c r="I2510" s="6">
        <f>SUM($D$3:D2510)</f>
        <v>3810.3946102021168</v>
      </c>
      <c r="K2510" s="6">
        <f t="shared" si="198"/>
        <v>13388.859157728444</v>
      </c>
      <c r="L2510" s="6">
        <f t="shared" si="197"/>
        <v>13521.655437921076</v>
      </c>
      <c r="M2510" s="6">
        <f>MAX($B$3:B2510)</f>
        <v>11.72</v>
      </c>
    </row>
    <row r="2511" spans="1:13" x14ac:dyDescent="0.25">
      <c r="A2511" s="1">
        <v>39500</v>
      </c>
      <c r="B2511" s="6">
        <v>10.09</v>
      </c>
      <c r="C2511" s="6">
        <v>5.6526500000000004</v>
      </c>
      <c r="D2511" s="6">
        <f>_xlfn.IFNA(VLOOKUP(A2511,'APIUX Dividends'!A:B,2,FALSE),0)*G2511</f>
        <v>0</v>
      </c>
      <c r="E2511" t="str">
        <f>IF(B2511&lt;0.8*MAX($B$3:B2511), "reinvest dividends","")</f>
        <v/>
      </c>
      <c r="F2511" s="4">
        <f t="shared" si="195"/>
        <v>1326.9434249483097</v>
      </c>
      <c r="G2511" s="4">
        <f t="shared" si="199"/>
        <v>962.4639076034648</v>
      </c>
      <c r="H2511" s="6">
        <f t="shared" si="196"/>
        <v>9711.2608277189593</v>
      </c>
      <c r="I2511" s="6">
        <f>SUM($D$3:D2511)</f>
        <v>3810.3946102021168</v>
      </c>
      <c r="K2511" s="6">
        <f t="shared" si="198"/>
        <v>13388.859157728444</v>
      </c>
      <c r="L2511" s="6">
        <f t="shared" si="197"/>
        <v>13521.655437921076</v>
      </c>
      <c r="M2511" s="6">
        <f>MAX($B$3:B2511)</f>
        <v>11.72</v>
      </c>
    </row>
    <row r="2512" spans="1:13" x14ac:dyDescent="0.25">
      <c r="A2512" s="1">
        <v>39503</v>
      </c>
      <c r="B2512" s="6">
        <v>10.15</v>
      </c>
      <c r="C2512" s="6">
        <v>5.6862649999999997</v>
      </c>
      <c r="D2512" s="6">
        <f>_xlfn.IFNA(VLOOKUP(A2512,'APIUX Dividends'!A:B,2,FALSE),0)*G2512</f>
        <v>0</v>
      </c>
      <c r="E2512" t="str">
        <f>IF(B2512&lt;0.8*MAX($B$3:B2512), "reinvest dividends","")</f>
        <v/>
      </c>
      <c r="F2512" s="4">
        <f t="shared" si="195"/>
        <v>1326.9434249483097</v>
      </c>
      <c r="G2512" s="4">
        <f t="shared" si="199"/>
        <v>962.4639076034648</v>
      </c>
      <c r="H2512" s="6">
        <f t="shared" si="196"/>
        <v>9769.0086621751689</v>
      </c>
      <c r="I2512" s="6">
        <f>SUM($D$3:D2512)</f>
        <v>3810.3946102021168</v>
      </c>
      <c r="K2512" s="6">
        <f t="shared" si="198"/>
        <v>13468.475763225344</v>
      </c>
      <c r="L2512" s="6">
        <f t="shared" si="197"/>
        <v>13579.403272377285</v>
      </c>
      <c r="M2512" s="6">
        <f>MAX($B$3:B2512)</f>
        <v>11.72</v>
      </c>
    </row>
    <row r="2513" spans="1:13" x14ac:dyDescent="0.25">
      <c r="A2513" s="1">
        <v>39504</v>
      </c>
      <c r="B2513" s="6">
        <v>10.199999999999999</v>
      </c>
      <c r="C2513" s="6">
        <v>5.7142749999999998</v>
      </c>
      <c r="D2513" s="6">
        <f>_xlfn.IFNA(VLOOKUP(A2513,'APIUX Dividends'!A:B,2,FALSE),0)*G2513</f>
        <v>0</v>
      </c>
      <c r="E2513" t="str">
        <f>IF(B2513&lt;0.8*MAX($B$3:B2513), "reinvest dividends","")</f>
        <v/>
      </c>
      <c r="F2513" s="4">
        <f t="shared" si="195"/>
        <v>1326.9434249483097</v>
      </c>
      <c r="G2513" s="4">
        <f t="shared" si="199"/>
        <v>962.4639076034648</v>
      </c>
      <c r="H2513" s="6">
        <f t="shared" si="196"/>
        <v>9817.1318575553396</v>
      </c>
      <c r="I2513" s="6">
        <f>SUM($D$3:D2513)</f>
        <v>3810.3946102021168</v>
      </c>
      <c r="K2513" s="6">
        <f t="shared" si="198"/>
        <v>13534.822934472759</v>
      </c>
      <c r="L2513" s="6">
        <f t="shared" si="197"/>
        <v>13627.526467757456</v>
      </c>
      <c r="M2513" s="6">
        <f>MAX($B$3:B2513)</f>
        <v>11.72</v>
      </c>
    </row>
    <row r="2514" spans="1:13" x14ac:dyDescent="0.25">
      <c r="A2514" s="1">
        <v>39505</v>
      </c>
      <c r="B2514" s="6">
        <v>10.23</v>
      </c>
      <c r="C2514" s="6">
        <v>5.7310850000000002</v>
      </c>
      <c r="D2514" s="6">
        <f>_xlfn.IFNA(VLOOKUP(A2514,'APIUX Dividends'!A:B,2,FALSE),0)*G2514</f>
        <v>0</v>
      </c>
      <c r="E2514" t="str">
        <f>IF(B2514&lt;0.8*MAX($B$3:B2514), "reinvest dividends","")</f>
        <v/>
      </c>
      <c r="F2514" s="4">
        <f t="shared" si="195"/>
        <v>1326.9434249483097</v>
      </c>
      <c r="G2514" s="4">
        <f t="shared" si="199"/>
        <v>962.4639076034648</v>
      </c>
      <c r="H2514" s="6">
        <f t="shared" si="196"/>
        <v>9846.0057747834453</v>
      </c>
      <c r="I2514" s="6">
        <f>SUM($D$3:D2514)</f>
        <v>3810.3946102021168</v>
      </c>
      <c r="K2514" s="6">
        <f t="shared" si="198"/>
        <v>13574.631237221209</v>
      </c>
      <c r="L2514" s="6">
        <f t="shared" si="197"/>
        <v>13656.400384985562</v>
      </c>
      <c r="M2514" s="6">
        <f>MAX($B$3:B2514)</f>
        <v>11.72</v>
      </c>
    </row>
    <row r="2515" spans="1:13" x14ac:dyDescent="0.25">
      <c r="A2515" s="1">
        <v>39506</v>
      </c>
      <c r="B2515" s="6">
        <v>10.210000000000001</v>
      </c>
      <c r="C2515" s="6">
        <v>5.7198789999999997</v>
      </c>
      <c r="D2515" s="6">
        <f>_xlfn.IFNA(VLOOKUP(A2515,'APIUX Dividends'!A:B,2,FALSE),0)*G2515</f>
        <v>0</v>
      </c>
      <c r="E2515" t="str">
        <f>IF(B2515&lt;0.8*MAX($B$3:B2515), "reinvest dividends","")</f>
        <v/>
      </c>
      <c r="F2515" s="4">
        <f t="shared" si="195"/>
        <v>1326.9434249483097</v>
      </c>
      <c r="G2515" s="4">
        <f t="shared" si="199"/>
        <v>962.4639076034648</v>
      </c>
      <c r="H2515" s="6">
        <f t="shared" si="196"/>
        <v>9826.7564966313766</v>
      </c>
      <c r="I2515" s="6">
        <f>SUM($D$3:D2515)</f>
        <v>3810.3946102021168</v>
      </c>
      <c r="K2515" s="6">
        <f t="shared" si="198"/>
        <v>13548.092368722244</v>
      </c>
      <c r="L2515" s="6">
        <f t="shared" si="197"/>
        <v>13637.151106833493</v>
      </c>
      <c r="M2515" s="6">
        <f>MAX($B$3:B2515)</f>
        <v>11.72</v>
      </c>
    </row>
    <row r="2516" spans="1:13" x14ac:dyDescent="0.25">
      <c r="A2516" s="1">
        <v>39507</v>
      </c>
      <c r="B2516" s="6">
        <v>10.130000000000001</v>
      </c>
      <c r="C2516" s="6">
        <v>5.6750610000000004</v>
      </c>
      <c r="D2516" s="6">
        <f>_xlfn.IFNA(VLOOKUP(A2516,'APIUX Dividends'!A:B,2,FALSE),0)*G2516</f>
        <v>0</v>
      </c>
      <c r="E2516" t="str">
        <f>IF(B2516&lt;0.8*MAX($B$3:B2516), "reinvest dividends","")</f>
        <v/>
      </c>
      <c r="F2516" s="4">
        <f t="shared" ref="F2516:F2579" si="200">F2515+(D2516/B2516)</f>
        <v>1326.9434249483097</v>
      </c>
      <c r="G2516" s="4">
        <f t="shared" si="199"/>
        <v>962.4639076034648</v>
      </c>
      <c r="H2516" s="6">
        <f t="shared" si="196"/>
        <v>9749.7593840230984</v>
      </c>
      <c r="I2516" s="6">
        <f>SUM($D$3:D2516)</f>
        <v>3810.3946102021168</v>
      </c>
      <c r="K2516" s="6">
        <f t="shared" si="198"/>
        <v>13441.936894726379</v>
      </c>
      <c r="L2516" s="6">
        <f t="shared" si="197"/>
        <v>13560.153994225215</v>
      </c>
      <c r="M2516" s="6">
        <f>MAX($B$3:B2516)</f>
        <v>11.72</v>
      </c>
    </row>
    <row r="2517" spans="1:13" x14ac:dyDescent="0.25">
      <c r="A2517" s="1">
        <v>39510</v>
      </c>
      <c r="B2517" s="6">
        <v>10.119999999999999</v>
      </c>
      <c r="C2517" s="6">
        <v>5.6694570000000004</v>
      </c>
      <c r="D2517" s="6">
        <f>_xlfn.IFNA(VLOOKUP(A2517,'APIUX Dividends'!A:B,2,FALSE),0)*G2517</f>
        <v>0</v>
      </c>
      <c r="E2517" t="str">
        <f>IF(B2517&lt;0.8*MAX($B$3:B2517), "reinvest dividends","")</f>
        <v/>
      </c>
      <c r="F2517" s="4">
        <f t="shared" si="200"/>
        <v>1326.9434249483097</v>
      </c>
      <c r="G2517" s="4">
        <f t="shared" si="199"/>
        <v>962.4639076034648</v>
      </c>
      <c r="H2517" s="6">
        <f t="shared" si="196"/>
        <v>9740.1347449470632</v>
      </c>
      <c r="I2517" s="6">
        <f>SUM($D$3:D2517)</f>
        <v>3810.3946102021168</v>
      </c>
      <c r="K2517" s="6">
        <f t="shared" si="198"/>
        <v>13428.667460476894</v>
      </c>
      <c r="L2517" s="6">
        <f t="shared" si="197"/>
        <v>13550.52935514918</v>
      </c>
      <c r="M2517" s="6">
        <f>MAX($B$3:B2517)</f>
        <v>11.72</v>
      </c>
    </row>
    <row r="2518" spans="1:13" x14ac:dyDescent="0.25">
      <c r="A2518" s="1">
        <v>39511</v>
      </c>
      <c r="B2518" s="6">
        <v>10.1</v>
      </c>
      <c r="C2518" s="6">
        <v>5.6582530000000002</v>
      </c>
      <c r="D2518" s="6">
        <f>_xlfn.IFNA(VLOOKUP(A2518,'APIUX Dividends'!A:B,2,FALSE),0)*G2518</f>
        <v>0</v>
      </c>
      <c r="E2518" t="str">
        <f>IF(B2518&lt;0.8*MAX($B$3:B2518), "reinvest dividends","")</f>
        <v/>
      </c>
      <c r="F2518" s="4">
        <f t="shared" si="200"/>
        <v>1326.9434249483097</v>
      </c>
      <c r="G2518" s="4">
        <f t="shared" si="199"/>
        <v>962.4639076034648</v>
      </c>
      <c r="H2518" s="6">
        <f t="shared" si="196"/>
        <v>9720.8854667949945</v>
      </c>
      <c r="I2518" s="6">
        <f>SUM($D$3:D2518)</f>
        <v>3810.3946102021168</v>
      </c>
      <c r="K2518" s="6">
        <f t="shared" si="198"/>
        <v>13402.128591977927</v>
      </c>
      <c r="L2518" s="6">
        <f t="shared" si="197"/>
        <v>13531.280076997111</v>
      </c>
      <c r="M2518" s="6">
        <f>MAX($B$3:B2518)</f>
        <v>11.72</v>
      </c>
    </row>
    <row r="2519" spans="1:13" x14ac:dyDescent="0.25">
      <c r="A2519" s="1">
        <v>39512</v>
      </c>
      <c r="B2519" s="6">
        <v>10.130000000000001</v>
      </c>
      <c r="C2519" s="6">
        <v>5.6750610000000004</v>
      </c>
      <c r="D2519" s="6">
        <f>_xlfn.IFNA(VLOOKUP(A2519,'APIUX Dividends'!A:B,2,FALSE),0)*G2519</f>
        <v>0</v>
      </c>
      <c r="E2519" t="str">
        <f>IF(B2519&lt;0.8*MAX($B$3:B2519), "reinvest dividends","")</f>
        <v/>
      </c>
      <c r="F2519" s="4">
        <f t="shared" si="200"/>
        <v>1326.9434249483097</v>
      </c>
      <c r="G2519" s="4">
        <f t="shared" si="199"/>
        <v>962.4639076034648</v>
      </c>
      <c r="H2519" s="6">
        <f t="shared" si="196"/>
        <v>9749.7593840230984</v>
      </c>
      <c r="I2519" s="6">
        <f>SUM($D$3:D2519)</f>
        <v>3810.3946102021168</v>
      </c>
      <c r="K2519" s="6">
        <f t="shared" si="198"/>
        <v>13441.936894726379</v>
      </c>
      <c r="L2519" s="6">
        <f t="shared" si="197"/>
        <v>13560.153994225215</v>
      </c>
      <c r="M2519" s="6">
        <f>MAX($B$3:B2519)</f>
        <v>11.72</v>
      </c>
    </row>
    <row r="2520" spans="1:13" x14ac:dyDescent="0.25">
      <c r="A2520" s="1">
        <v>39513</v>
      </c>
      <c r="B2520" s="6">
        <v>10.07</v>
      </c>
      <c r="C2520" s="6">
        <v>5.6414460000000002</v>
      </c>
      <c r="D2520" s="6">
        <f>_xlfn.IFNA(VLOOKUP(A2520,'APIUX Dividends'!A:B,2,FALSE),0)*G2520</f>
        <v>0</v>
      </c>
      <c r="E2520" t="str">
        <f>IF(B2520&lt;0.8*MAX($B$3:B2520), "reinvest dividends","")</f>
        <v/>
      </c>
      <c r="F2520" s="4">
        <f t="shared" si="200"/>
        <v>1326.9434249483097</v>
      </c>
      <c r="G2520" s="4">
        <f t="shared" si="199"/>
        <v>962.4639076034648</v>
      </c>
      <c r="H2520" s="6">
        <f t="shared" si="196"/>
        <v>9692.0115495668906</v>
      </c>
      <c r="I2520" s="6">
        <f>SUM($D$3:D2520)</f>
        <v>3810.3946102021168</v>
      </c>
      <c r="K2520" s="6">
        <f t="shared" si="198"/>
        <v>13362.320289229479</v>
      </c>
      <c r="L2520" s="6">
        <f t="shared" si="197"/>
        <v>13502.406159769007</v>
      </c>
      <c r="M2520" s="6">
        <f>MAX($B$3:B2520)</f>
        <v>11.72</v>
      </c>
    </row>
    <row r="2521" spans="1:13" x14ac:dyDescent="0.25">
      <c r="A2521" s="1">
        <v>39514</v>
      </c>
      <c r="B2521" s="6">
        <v>10.050000000000001</v>
      </c>
      <c r="C2521" s="6">
        <v>5.6302430000000001</v>
      </c>
      <c r="D2521" s="6">
        <f>_xlfn.IFNA(VLOOKUP(A2521,'APIUX Dividends'!A:B,2,FALSE),0)*G2521</f>
        <v>0</v>
      </c>
      <c r="E2521" t="str">
        <f>IF(B2521&lt;0.8*MAX($B$3:B2521), "reinvest dividends","")</f>
        <v/>
      </c>
      <c r="F2521" s="4">
        <f t="shared" si="200"/>
        <v>1326.9434249483097</v>
      </c>
      <c r="G2521" s="4">
        <f t="shared" si="199"/>
        <v>962.4639076034648</v>
      </c>
      <c r="H2521" s="6">
        <f t="shared" si="196"/>
        <v>9672.762271414822</v>
      </c>
      <c r="I2521" s="6">
        <f>SUM($D$3:D2521)</f>
        <v>3810.3946102021168</v>
      </c>
      <c r="K2521" s="6">
        <f t="shared" si="198"/>
        <v>13335.781420730513</v>
      </c>
      <c r="L2521" s="6">
        <f t="shared" si="197"/>
        <v>13483.156881616938</v>
      </c>
      <c r="M2521" s="6">
        <f>MAX($B$3:B2521)</f>
        <v>11.72</v>
      </c>
    </row>
    <row r="2522" spans="1:13" x14ac:dyDescent="0.25">
      <c r="A2522" s="1">
        <v>39517</v>
      </c>
      <c r="B2522" s="6">
        <v>10.039999999999999</v>
      </c>
      <c r="C2522" s="6">
        <v>5.6246409999999996</v>
      </c>
      <c r="D2522" s="6">
        <f>_xlfn.IFNA(VLOOKUP(A2522,'APIUX Dividends'!A:B,2,FALSE),0)*G2522</f>
        <v>0</v>
      </c>
      <c r="E2522" t="str">
        <f>IF(B2522&lt;0.8*MAX($B$3:B2522), "reinvest dividends","")</f>
        <v/>
      </c>
      <c r="F2522" s="4">
        <f t="shared" si="200"/>
        <v>1326.9434249483097</v>
      </c>
      <c r="G2522" s="4">
        <f t="shared" si="199"/>
        <v>962.4639076034648</v>
      </c>
      <c r="H2522" s="6">
        <f t="shared" si="196"/>
        <v>9663.1376323387867</v>
      </c>
      <c r="I2522" s="6">
        <f>SUM($D$3:D2522)</f>
        <v>3810.3946102021168</v>
      </c>
      <c r="K2522" s="6">
        <f t="shared" si="198"/>
        <v>13322.511986481028</v>
      </c>
      <c r="L2522" s="6">
        <f t="shared" si="197"/>
        <v>13473.532242540903</v>
      </c>
      <c r="M2522" s="6">
        <f>MAX($B$3:B2522)</f>
        <v>11.72</v>
      </c>
    </row>
    <row r="2523" spans="1:13" x14ac:dyDescent="0.25">
      <c r="A2523" s="1">
        <v>39518</v>
      </c>
      <c r="B2523" s="6">
        <v>10.11</v>
      </c>
      <c r="C2523" s="6">
        <v>5.6638580000000003</v>
      </c>
      <c r="D2523" s="6">
        <f>_xlfn.IFNA(VLOOKUP(A2523,'APIUX Dividends'!A:B,2,FALSE),0)*G2523</f>
        <v>0</v>
      </c>
      <c r="E2523" t="str">
        <f>IF(B2523&lt;0.8*MAX($B$3:B2523), "reinvest dividends","")</f>
        <v/>
      </c>
      <c r="F2523" s="4">
        <f t="shared" si="200"/>
        <v>1326.9434249483097</v>
      </c>
      <c r="G2523" s="4">
        <f t="shared" si="199"/>
        <v>962.4639076034648</v>
      </c>
      <c r="H2523" s="6">
        <f t="shared" si="196"/>
        <v>9730.5101058710279</v>
      </c>
      <c r="I2523" s="6">
        <f>SUM($D$3:D2523)</f>
        <v>3810.3946102021168</v>
      </c>
      <c r="K2523" s="6">
        <f t="shared" si="198"/>
        <v>13415.398026227411</v>
      </c>
      <c r="L2523" s="6">
        <f t="shared" si="197"/>
        <v>13540.904716073144</v>
      </c>
      <c r="M2523" s="6">
        <f>MAX($B$3:B2523)</f>
        <v>11.72</v>
      </c>
    </row>
    <row r="2524" spans="1:13" x14ac:dyDescent="0.25">
      <c r="A2524" s="1">
        <v>39519</v>
      </c>
      <c r="B2524" s="6">
        <v>10.14</v>
      </c>
      <c r="C2524" s="6">
        <v>5.6806640000000002</v>
      </c>
      <c r="D2524" s="6">
        <f>_xlfn.IFNA(VLOOKUP(A2524,'APIUX Dividends'!A:B,2,FALSE),0)*G2524</f>
        <v>0</v>
      </c>
      <c r="E2524" t="str">
        <f>IF(B2524&lt;0.8*MAX($B$3:B2524), "reinvest dividends","")</f>
        <v/>
      </c>
      <c r="F2524" s="4">
        <f t="shared" si="200"/>
        <v>1326.9434249483097</v>
      </c>
      <c r="G2524" s="4">
        <f t="shared" si="199"/>
        <v>962.4639076034648</v>
      </c>
      <c r="H2524" s="6">
        <f t="shared" si="196"/>
        <v>9759.3840230991336</v>
      </c>
      <c r="I2524" s="6">
        <f>SUM($D$3:D2524)</f>
        <v>3810.3946102021168</v>
      </c>
      <c r="K2524" s="6">
        <f t="shared" si="198"/>
        <v>13455.206328975861</v>
      </c>
      <c r="L2524" s="6">
        <f t="shared" si="197"/>
        <v>13569.77863330125</v>
      </c>
      <c r="M2524" s="6">
        <f>MAX($B$3:B2524)</f>
        <v>11.72</v>
      </c>
    </row>
    <row r="2525" spans="1:13" x14ac:dyDescent="0.25">
      <c r="A2525" s="1">
        <v>39520</v>
      </c>
      <c r="B2525" s="6">
        <v>10.14</v>
      </c>
      <c r="C2525" s="6">
        <v>5.6806640000000002</v>
      </c>
      <c r="D2525" s="6">
        <f>_xlfn.IFNA(VLOOKUP(A2525,'APIUX Dividends'!A:B,2,FALSE),0)*G2525</f>
        <v>0</v>
      </c>
      <c r="E2525" t="str">
        <f>IF(B2525&lt;0.8*MAX($B$3:B2525), "reinvest dividends","")</f>
        <v/>
      </c>
      <c r="F2525" s="4">
        <f t="shared" si="200"/>
        <v>1326.9434249483097</v>
      </c>
      <c r="G2525" s="4">
        <f t="shared" si="199"/>
        <v>962.4639076034648</v>
      </c>
      <c r="H2525" s="6">
        <f t="shared" si="196"/>
        <v>9759.3840230991336</v>
      </c>
      <c r="I2525" s="6">
        <f>SUM($D$3:D2525)</f>
        <v>3810.3946102021168</v>
      </c>
      <c r="K2525" s="6">
        <f t="shared" si="198"/>
        <v>13455.206328975861</v>
      </c>
      <c r="L2525" s="6">
        <f t="shared" si="197"/>
        <v>13569.77863330125</v>
      </c>
      <c r="M2525" s="6">
        <f>MAX($B$3:B2525)</f>
        <v>11.72</v>
      </c>
    </row>
    <row r="2526" spans="1:13" x14ac:dyDescent="0.25">
      <c r="A2526" s="1">
        <v>39521</v>
      </c>
      <c r="B2526" s="6">
        <v>10.09</v>
      </c>
      <c r="C2526" s="6">
        <v>5.6526500000000004</v>
      </c>
      <c r="D2526" s="6">
        <f>_xlfn.IFNA(VLOOKUP(A2526,'APIUX Dividends'!A:B,2,FALSE),0)*G2526</f>
        <v>0</v>
      </c>
      <c r="E2526" t="str">
        <f>IF(B2526&lt;0.8*MAX($B$3:B2526), "reinvest dividends","")</f>
        <v/>
      </c>
      <c r="F2526" s="4">
        <f t="shared" si="200"/>
        <v>1326.9434249483097</v>
      </c>
      <c r="G2526" s="4">
        <f t="shared" si="199"/>
        <v>962.4639076034648</v>
      </c>
      <c r="H2526" s="6">
        <f t="shared" si="196"/>
        <v>9711.2608277189593</v>
      </c>
      <c r="I2526" s="6">
        <f>SUM($D$3:D2526)</f>
        <v>3810.3946102021168</v>
      </c>
      <c r="K2526" s="6">
        <f t="shared" si="198"/>
        <v>13388.859157728444</v>
      </c>
      <c r="L2526" s="6">
        <f t="shared" si="197"/>
        <v>13521.655437921076</v>
      </c>
      <c r="M2526" s="6">
        <f>MAX($B$3:B2526)</f>
        <v>11.72</v>
      </c>
    </row>
    <row r="2527" spans="1:13" x14ac:dyDescent="0.25">
      <c r="A2527" s="1">
        <v>39524</v>
      </c>
      <c r="B2527" s="6">
        <v>10</v>
      </c>
      <c r="C2527" s="6">
        <v>5.6022319999999999</v>
      </c>
      <c r="D2527" s="6">
        <f>_xlfn.IFNA(VLOOKUP(A2527,'APIUX Dividends'!A:B,2,FALSE),0)*G2527</f>
        <v>0</v>
      </c>
      <c r="E2527" t="str">
        <f>IF(B2527&lt;0.8*MAX($B$3:B2527), "reinvest dividends","")</f>
        <v/>
      </c>
      <c r="F2527" s="4">
        <f t="shared" si="200"/>
        <v>1326.9434249483097</v>
      </c>
      <c r="G2527" s="4">
        <f t="shared" si="199"/>
        <v>962.4639076034648</v>
      </c>
      <c r="H2527" s="6">
        <f t="shared" si="196"/>
        <v>9624.6390760346476</v>
      </c>
      <c r="I2527" s="6">
        <f>SUM($D$3:D2527)</f>
        <v>3810.3946102021168</v>
      </c>
      <c r="K2527" s="6">
        <f t="shared" si="198"/>
        <v>13269.434249483096</v>
      </c>
      <c r="L2527" s="6">
        <f t="shared" si="197"/>
        <v>13435.033686236764</v>
      </c>
      <c r="M2527" s="6">
        <f>MAX($B$3:B2527)</f>
        <v>11.72</v>
      </c>
    </row>
    <row r="2528" spans="1:13" x14ac:dyDescent="0.25">
      <c r="A2528" s="1">
        <v>39525</v>
      </c>
      <c r="B2528" s="6">
        <v>10.06</v>
      </c>
      <c r="C2528" s="6">
        <v>5.6358459999999999</v>
      </c>
      <c r="D2528" s="6">
        <f>_xlfn.IFNA(VLOOKUP(A2528,'APIUX Dividends'!A:B,2,FALSE),0)*G2528</f>
        <v>0</v>
      </c>
      <c r="E2528" t="str">
        <f>IF(B2528&lt;0.8*MAX($B$3:B2528), "reinvest dividends","")</f>
        <v/>
      </c>
      <c r="F2528" s="4">
        <f t="shared" si="200"/>
        <v>1326.9434249483097</v>
      </c>
      <c r="G2528" s="4">
        <f t="shared" si="199"/>
        <v>962.4639076034648</v>
      </c>
      <c r="H2528" s="6">
        <f t="shared" si="196"/>
        <v>9682.3869104908572</v>
      </c>
      <c r="I2528" s="6">
        <f>SUM($D$3:D2528)</f>
        <v>3810.3946102021168</v>
      </c>
      <c r="K2528" s="6">
        <f t="shared" si="198"/>
        <v>13349.050854979996</v>
      </c>
      <c r="L2528" s="6">
        <f t="shared" si="197"/>
        <v>13492.781520692974</v>
      </c>
      <c r="M2528" s="6">
        <f>MAX($B$3:B2528)</f>
        <v>11.72</v>
      </c>
    </row>
    <row r="2529" spans="1:13" x14ac:dyDescent="0.25">
      <c r="A2529" s="1">
        <v>39526</v>
      </c>
      <c r="B2529" s="6">
        <v>10.01</v>
      </c>
      <c r="C2529" s="6">
        <v>5.607831</v>
      </c>
      <c r="D2529" s="6">
        <f>_xlfn.IFNA(VLOOKUP(A2529,'APIUX Dividends'!A:B,2,FALSE),0)*G2529</f>
        <v>0</v>
      </c>
      <c r="E2529" t="str">
        <f>IF(B2529&lt;0.8*MAX($B$3:B2529), "reinvest dividends","")</f>
        <v/>
      </c>
      <c r="F2529" s="4">
        <f t="shared" si="200"/>
        <v>1326.9434249483097</v>
      </c>
      <c r="G2529" s="4">
        <f t="shared" si="199"/>
        <v>962.4639076034648</v>
      </c>
      <c r="H2529" s="6">
        <f t="shared" si="196"/>
        <v>9634.2637151106828</v>
      </c>
      <c r="I2529" s="6">
        <f>SUM($D$3:D2529)</f>
        <v>3810.3946102021168</v>
      </c>
      <c r="K2529" s="6">
        <f t="shared" si="198"/>
        <v>13282.70368373258</v>
      </c>
      <c r="L2529" s="6">
        <f t="shared" si="197"/>
        <v>13444.658325312799</v>
      </c>
      <c r="M2529" s="6">
        <f>MAX($B$3:B2529)</f>
        <v>11.72</v>
      </c>
    </row>
    <row r="2530" spans="1:13" x14ac:dyDescent="0.25">
      <c r="A2530" s="1">
        <v>39527</v>
      </c>
      <c r="B2530" s="6">
        <v>9.98</v>
      </c>
      <c r="C2530" s="6">
        <v>5.5910270000000004</v>
      </c>
      <c r="D2530" s="6">
        <f>_xlfn.IFNA(VLOOKUP(A2530,'APIUX Dividends'!A:B,2,FALSE),0)*G2530</f>
        <v>0</v>
      </c>
      <c r="E2530" t="str">
        <f>IF(B2530&lt;0.8*MAX($B$3:B2530), "reinvest dividends","")</f>
        <v/>
      </c>
      <c r="F2530" s="4">
        <f t="shared" si="200"/>
        <v>1326.9434249483097</v>
      </c>
      <c r="G2530" s="4">
        <f t="shared" si="199"/>
        <v>962.4639076034648</v>
      </c>
      <c r="H2530" s="6">
        <f t="shared" si="196"/>
        <v>9605.3897978825789</v>
      </c>
      <c r="I2530" s="6">
        <f>SUM($D$3:D2530)</f>
        <v>3810.3946102021168</v>
      </c>
      <c r="K2530" s="6">
        <f t="shared" si="198"/>
        <v>13242.895380984131</v>
      </c>
      <c r="L2530" s="6">
        <f t="shared" si="197"/>
        <v>13415.784408084695</v>
      </c>
      <c r="M2530" s="6">
        <f>MAX($B$3:B2530)</f>
        <v>11.72</v>
      </c>
    </row>
    <row r="2531" spans="1:13" x14ac:dyDescent="0.25">
      <c r="A2531" s="1">
        <v>39531</v>
      </c>
      <c r="B2531" s="6">
        <v>10.050000000000001</v>
      </c>
      <c r="C2531" s="6">
        <v>5.6302430000000001</v>
      </c>
      <c r="D2531" s="6">
        <f>_xlfn.IFNA(VLOOKUP(A2531,'APIUX Dividends'!A:B,2,FALSE),0)*G2531</f>
        <v>0</v>
      </c>
      <c r="E2531" t="str">
        <f>IF(B2531&lt;0.8*MAX($B$3:B2531), "reinvest dividends","")</f>
        <v/>
      </c>
      <c r="F2531" s="4">
        <f t="shared" si="200"/>
        <v>1326.9434249483097</v>
      </c>
      <c r="G2531" s="4">
        <f t="shared" si="199"/>
        <v>962.4639076034648</v>
      </c>
      <c r="H2531" s="6">
        <f t="shared" si="196"/>
        <v>9672.762271414822</v>
      </c>
      <c r="I2531" s="6">
        <f>SUM($D$3:D2531)</f>
        <v>3810.3946102021168</v>
      </c>
      <c r="K2531" s="6">
        <f t="shared" si="198"/>
        <v>13335.781420730513</v>
      </c>
      <c r="L2531" s="6">
        <f t="shared" si="197"/>
        <v>13483.156881616938</v>
      </c>
      <c r="M2531" s="6">
        <f>MAX($B$3:B2531)</f>
        <v>11.72</v>
      </c>
    </row>
    <row r="2532" spans="1:13" x14ac:dyDescent="0.25">
      <c r="A2532" s="1">
        <v>39532</v>
      </c>
      <c r="B2532" s="6">
        <v>10.19</v>
      </c>
      <c r="C2532" s="6">
        <v>5.7086730000000001</v>
      </c>
      <c r="D2532" s="6">
        <f>_xlfn.IFNA(VLOOKUP(A2532,'APIUX Dividends'!A:B,2,FALSE),0)*G2532</f>
        <v>0</v>
      </c>
      <c r="E2532" t="str">
        <f>IF(B2532&lt;0.8*MAX($B$3:B2532), "reinvest dividends","")</f>
        <v/>
      </c>
      <c r="F2532" s="4">
        <f t="shared" si="200"/>
        <v>1326.9434249483097</v>
      </c>
      <c r="G2532" s="4">
        <f t="shared" si="199"/>
        <v>962.4639076034648</v>
      </c>
      <c r="H2532" s="6">
        <f t="shared" si="196"/>
        <v>9807.5072184793062</v>
      </c>
      <c r="I2532" s="6">
        <f>SUM($D$3:D2532)</f>
        <v>3810.3946102021168</v>
      </c>
      <c r="K2532" s="6">
        <f t="shared" si="198"/>
        <v>13521.553500223275</v>
      </c>
      <c r="L2532" s="6">
        <f t="shared" si="197"/>
        <v>13617.901828681423</v>
      </c>
      <c r="M2532" s="6">
        <f>MAX($B$3:B2532)</f>
        <v>11.72</v>
      </c>
    </row>
    <row r="2533" spans="1:13" x14ac:dyDescent="0.25">
      <c r="A2533" s="1">
        <v>39533</v>
      </c>
      <c r="B2533" s="6">
        <v>10.19</v>
      </c>
      <c r="C2533" s="6">
        <v>5.7086730000000001</v>
      </c>
      <c r="D2533" s="6">
        <f>_xlfn.IFNA(VLOOKUP(A2533,'APIUX Dividends'!A:B,2,FALSE),0)*G2533</f>
        <v>0</v>
      </c>
      <c r="E2533" t="str">
        <f>IF(B2533&lt;0.8*MAX($B$3:B2533), "reinvest dividends","")</f>
        <v/>
      </c>
      <c r="F2533" s="4">
        <f t="shared" si="200"/>
        <v>1326.9434249483097</v>
      </c>
      <c r="G2533" s="4">
        <f t="shared" si="199"/>
        <v>962.4639076034648</v>
      </c>
      <c r="H2533" s="6">
        <f t="shared" si="196"/>
        <v>9807.5072184793062</v>
      </c>
      <c r="I2533" s="6">
        <f>SUM($D$3:D2533)</f>
        <v>3810.3946102021168</v>
      </c>
      <c r="K2533" s="6">
        <f t="shared" si="198"/>
        <v>13521.553500223275</v>
      </c>
      <c r="L2533" s="6">
        <f t="shared" si="197"/>
        <v>13617.901828681423</v>
      </c>
      <c r="M2533" s="6">
        <f>MAX($B$3:B2533)</f>
        <v>11.72</v>
      </c>
    </row>
    <row r="2534" spans="1:13" x14ac:dyDescent="0.25">
      <c r="A2534" s="1">
        <v>39534</v>
      </c>
      <c r="B2534" s="6">
        <v>10.19</v>
      </c>
      <c r="C2534" s="6">
        <v>5.7086730000000001</v>
      </c>
      <c r="D2534" s="6">
        <f>_xlfn.IFNA(VLOOKUP(A2534,'APIUX Dividends'!A:B,2,FALSE),0)*G2534</f>
        <v>0</v>
      </c>
      <c r="E2534" t="str">
        <f>IF(B2534&lt;0.8*MAX($B$3:B2534), "reinvest dividends","")</f>
        <v/>
      </c>
      <c r="F2534" s="4">
        <f t="shared" si="200"/>
        <v>1326.9434249483097</v>
      </c>
      <c r="G2534" s="4">
        <f t="shared" si="199"/>
        <v>962.4639076034648</v>
      </c>
      <c r="H2534" s="6">
        <f t="shared" si="196"/>
        <v>9807.5072184793062</v>
      </c>
      <c r="I2534" s="6">
        <f>SUM($D$3:D2534)</f>
        <v>3810.3946102021168</v>
      </c>
      <c r="K2534" s="6">
        <f t="shared" si="198"/>
        <v>13521.553500223275</v>
      </c>
      <c r="L2534" s="6">
        <f t="shared" si="197"/>
        <v>13617.901828681423</v>
      </c>
      <c r="M2534" s="6">
        <f>MAX($B$3:B2534)</f>
        <v>11.72</v>
      </c>
    </row>
    <row r="2535" spans="1:13" x14ac:dyDescent="0.25">
      <c r="A2535" s="1">
        <v>39535</v>
      </c>
      <c r="B2535" s="6">
        <v>10.14</v>
      </c>
      <c r="C2535" s="6">
        <v>5.6806640000000002</v>
      </c>
      <c r="D2535" s="6">
        <f>_xlfn.IFNA(VLOOKUP(A2535,'APIUX Dividends'!A:B,2,FALSE),0)*G2535</f>
        <v>0</v>
      </c>
      <c r="E2535" t="str">
        <f>IF(B2535&lt;0.8*MAX($B$3:B2535), "reinvest dividends","")</f>
        <v/>
      </c>
      <c r="F2535" s="4">
        <f t="shared" si="200"/>
        <v>1326.9434249483097</v>
      </c>
      <c r="G2535" s="4">
        <f t="shared" si="199"/>
        <v>962.4639076034648</v>
      </c>
      <c r="H2535" s="6">
        <f t="shared" si="196"/>
        <v>9759.3840230991336</v>
      </c>
      <c r="I2535" s="6">
        <f>SUM($D$3:D2535)</f>
        <v>3810.3946102021168</v>
      </c>
      <c r="K2535" s="6">
        <f t="shared" si="198"/>
        <v>13455.206328975861</v>
      </c>
      <c r="L2535" s="6">
        <f t="shared" si="197"/>
        <v>13569.77863330125</v>
      </c>
      <c r="M2535" s="6">
        <f>MAX($B$3:B2535)</f>
        <v>11.72</v>
      </c>
    </row>
    <row r="2536" spans="1:13" x14ac:dyDescent="0.25">
      <c r="A2536" s="1">
        <v>39538</v>
      </c>
      <c r="B2536" s="6">
        <v>10.16</v>
      </c>
      <c r="C2536" s="6">
        <v>5.6918639999999998</v>
      </c>
      <c r="D2536" s="6">
        <f>_xlfn.IFNA(VLOOKUP(A2536,'APIUX Dividends'!A:B,2,FALSE),0)*G2536</f>
        <v>0</v>
      </c>
      <c r="E2536" t="str">
        <f>IF(B2536&lt;0.8*MAX($B$3:B2536), "reinvest dividends","")</f>
        <v/>
      </c>
      <c r="F2536" s="4">
        <f t="shared" si="200"/>
        <v>1326.9434249483097</v>
      </c>
      <c r="G2536" s="4">
        <f t="shared" si="199"/>
        <v>962.4639076034648</v>
      </c>
      <c r="H2536" s="6">
        <f t="shared" si="196"/>
        <v>9778.6333012512023</v>
      </c>
      <c r="I2536" s="6">
        <f>SUM($D$3:D2536)</f>
        <v>3810.3946102021168</v>
      </c>
      <c r="K2536" s="6">
        <f t="shared" si="198"/>
        <v>13481.745197474827</v>
      </c>
      <c r="L2536" s="6">
        <f t="shared" si="197"/>
        <v>13589.027911453319</v>
      </c>
      <c r="M2536" s="6">
        <f>MAX($B$3:B2536)</f>
        <v>11.72</v>
      </c>
    </row>
    <row r="2537" spans="1:13" x14ac:dyDescent="0.25">
      <c r="A2537" s="1">
        <v>39539</v>
      </c>
      <c r="B2537" s="6">
        <v>10.220000000000001</v>
      </c>
      <c r="C2537" s="6">
        <v>5.7254829999999997</v>
      </c>
      <c r="D2537" s="6">
        <f>_xlfn.IFNA(VLOOKUP(A2537,'APIUX Dividends'!A:B,2,FALSE),0)*G2537</f>
        <v>0</v>
      </c>
      <c r="E2537" t="str">
        <f>IF(B2537&lt;0.8*MAX($B$3:B2537), "reinvest dividends","")</f>
        <v/>
      </c>
      <c r="F2537" s="4">
        <f t="shared" si="200"/>
        <v>1326.9434249483097</v>
      </c>
      <c r="G2537" s="4">
        <f t="shared" si="199"/>
        <v>962.4639076034648</v>
      </c>
      <c r="H2537" s="6">
        <f t="shared" si="196"/>
        <v>9836.3811357074101</v>
      </c>
      <c r="I2537" s="6">
        <f>SUM($D$3:D2537)</f>
        <v>3810.3946102021168</v>
      </c>
      <c r="K2537" s="6">
        <f t="shared" si="198"/>
        <v>13561.361802971725</v>
      </c>
      <c r="L2537" s="6">
        <f t="shared" si="197"/>
        <v>13646.775745909526</v>
      </c>
      <c r="M2537" s="6">
        <f>MAX($B$3:B2537)</f>
        <v>11.72</v>
      </c>
    </row>
    <row r="2538" spans="1:13" x14ac:dyDescent="0.25">
      <c r="A2538" s="1">
        <v>39540</v>
      </c>
      <c r="B2538" s="6">
        <v>10.26</v>
      </c>
      <c r="C2538" s="6">
        <v>5.7478899999999999</v>
      </c>
      <c r="D2538" s="6">
        <f>_xlfn.IFNA(VLOOKUP(A2538,'APIUX Dividends'!A:B,2,FALSE),0)*G2538</f>
        <v>0</v>
      </c>
      <c r="E2538" t="str">
        <f>IF(B2538&lt;0.8*MAX($B$3:B2538), "reinvest dividends","")</f>
        <v/>
      </c>
      <c r="F2538" s="4">
        <f t="shared" si="200"/>
        <v>1326.9434249483097</v>
      </c>
      <c r="G2538" s="4">
        <f t="shared" si="199"/>
        <v>962.4639076034648</v>
      </c>
      <c r="H2538" s="6">
        <f t="shared" si="196"/>
        <v>9874.8796920115492</v>
      </c>
      <c r="I2538" s="6">
        <f>SUM($D$3:D2538)</f>
        <v>3810.3946102021168</v>
      </c>
      <c r="K2538" s="6">
        <f t="shared" si="198"/>
        <v>13614.439539969657</v>
      </c>
      <c r="L2538" s="6">
        <f t="shared" si="197"/>
        <v>13685.274302213666</v>
      </c>
      <c r="M2538" s="6">
        <f>MAX($B$3:B2538)</f>
        <v>11.72</v>
      </c>
    </row>
    <row r="2539" spans="1:13" x14ac:dyDescent="0.25">
      <c r="A2539" s="1">
        <v>39541</v>
      </c>
      <c r="B2539" s="6">
        <v>10.26</v>
      </c>
      <c r="C2539" s="6">
        <v>5.7478899999999999</v>
      </c>
      <c r="D2539" s="6">
        <f>_xlfn.IFNA(VLOOKUP(A2539,'APIUX Dividends'!A:B,2,FALSE),0)*G2539</f>
        <v>0</v>
      </c>
      <c r="E2539" t="str">
        <f>IF(B2539&lt;0.8*MAX($B$3:B2539), "reinvest dividends","")</f>
        <v/>
      </c>
      <c r="F2539" s="4">
        <f t="shared" si="200"/>
        <v>1326.9434249483097</v>
      </c>
      <c r="G2539" s="4">
        <f t="shared" si="199"/>
        <v>962.4639076034648</v>
      </c>
      <c r="H2539" s="6">
        <f t="shared" si="196"/>
        <v>9874.8796920115492</v>
      </c>
      <c r="I2539" s="6">
        <f>SUM($D$3:D2539)</f>
        <v>3810.3946102021168</v>
      </c>
      <c r="K2539" s="6">
        <f t="shared" si="198"/>
        <v>13614.439539969657</v>
      </c>
      <c r="L2539" s="6">
        <f t="shared" si="197"/>
        <v>13685.274302213666</v>
      </c>
      <c r="M2539" s="6">
        <f>MAX($B$3:B2539)</f>
        <v>11.72</v>
      </c>
    </row>
    <row r="2540" spans="1:13" x14ac:dyDescent="0.25">
      <c r="A2540" s="1">
        <v>39542</v>
      </c>
      <c r="B2540" s="6">
        <v>10.3</v>
      </c>
      <c r="C2540" s="6">
        <v>5.7702970000000002</v>
      </c>
      <c r="D2540" s="6">
        <f>_xlfn.IFNA(VLOOKUP(A2540,'APIUX Dividends'!A:B,2,FALSE),0)*G2540</f>
        <v>0</v>
      </c>
      <c r="E2540" t="str">
        <f>IF(B2540&lt;0.8*MAX($B$3:B2540), "reinvest dividends","")</f>
        <v/>
      </c>
      <c r="F2540" s="4">
        <f t="shared" si="200"/>
        <v>1326.9434249483097</v>
      </c>
      <c r="G2540" s="4">
        <f t="shared" si="199"/>
        <v>962.4639076034648</v>
      </c>
      <c r="H2540" s="6">
        <f t="shared" si="196"/>
        <v>9913.3782483156883</v>
      </c>
      <c r="I2540" s="6">
        <f>SUM($D$3:D2540)</f>
        <v>3810.3946102021168</v>
      </c>
      <c r="K2540" s="6">
        <f t="shared" si="198"/>
        <v>13667.51727696759</v>
      </c>
      <c r="L2540" s="6">
        <f t="shared" si="197"/>
        <v>13723.772858517805</v>
      </c>
      <c r="M2540" s="6">
        <f>MAX($B$3:B2540)</f>
        <v>11.72</v>
      </c>
    </row>
    <row r="2541" spans="1:13" x14ac:dyDescent="0.25">
      <c r="A2541" s="1">
        <v>39545</v>
      </c>
      <c r="B2541" s="6">
        <v>10.3</v>
      </c>
      <c r="C2541" s="6">
        <v>5.7702970000000002</v>
      </c>
      <c r="D2541" s="6">
        <f>_xlfn.IFNA(VLOOKUP(A2541,'APIUX Dividends'!A:B,2,FALSE),0)*G2541</f>
        <v>0</v>
      </c>
      <c r="E2541" t="str">
        <f>IF(B2541&lt;0.8*MAX($B$3:B2541), "reinvest dividends","")</f>
        <v/>
      </c>
      <c r="F2541" s="4">
        <f t="shared" si="200"/>
        <v>1326.9434249483097</v>
      </c>
      <c r="G2541" s="4">
        <f t="shared" si="199"/>
        <v>962.4639076034648</v>
      </c>
      <c r="H2541" s="6">
        <f t="shared" si="196"/>
        <v>9913.3782483156883</v>
      </c>
      <c r="I2541" s="6">
        <f>SUM($D$3:D2541)</f>
        <v>3810.3946102021168</v>
      </c>
      <c r="K2541" s="6">
        <f t="shared" si="198"/>
        <v>13667.51727696759</v>
      </c>
      <c r="L2541" s="6">
        <f t="shared" si="197"/>
        <v>13723.772858517805</v>
      </c>
      <c r="M2541" s="6">
        <f>MAX($B$3:B2541)</f>
        <v>11.72</v>
      </c>
    </row>
    <row r="2542" spans="1:13" x14ac:dyDescent="0.25">
      <c r="A2542" s="1">
        <v>39546</v>
      </c>
      <c r="B2542" s="6">
        <v>10.3</v>
      </c>
      <c r="C2542" s="6">
        <v>5.7702970000000002</v>
      </c>
      <c r="D2542" s="6">
        <f>_xlfn.IFNA(VLOOKUP(A2542,'APIUX Dividends'!A:B,2,FALSE),0)*G2542</f>
        <v>0</v>
      </c>
      <c r="E2542" t="str">
        <f>IF(B2542&lt;0.8*MAX($B$3:B2542), "reinvest dividends","")</f>
        <v/>
      </c>
      <c r="F2542" s="4">
        <f t="shared" si="200"/>
        <v>1326.9434249483097</v>
      </c>
      <c r="G2542" s="4">
        <f t="shared" si="199"/>
        <v>962.4639076034648</v>
      </c>
      <c r="H2542" s="6">
        <f t="shared" si="196"/>
        <v>9913.3782483156883</v>
      </c>
      <c r="I2542" s="6">
        <f>SUM($D$3:D2542)</f>
        <v>3810.3946102021168</v>
      </c>
      <c r="K2542" s="6">
        <f t="shared" si="198"/>
        <v>13667.51727696759</v>
      </c>
      <c r="L2542" s="6">
        <f t="shared" si="197"/>
        <v>13723.772858517805</v>
      </c>
      <c r="M2542" s="6">
        <f>MAX($B$3:B2542)</f>
        <v>11.72</v>
      </c>
    </row>
    <row r="2543" spans="1:13" x14ac:dyDescent="0.25">
      <c r="A2543" s="1">
        <v>39547</v>
      </c>
      <c r="B2543" s="6">
        <v>10.3</v>
      </c>
      <c r="C2543" s="6">
        <v>5.7702970000000002</v>
      </c>
      <c r="D2543" s="6">
        <f>_xlfn.IFNA(VLOOKUP(A2543,'APIUX Dividends'!A:B,2,FALSE),0)*G2543</f>
        <v>0</v>
      </c>
      <c r="E2543" t="str">
        <f>IF(B2543&lt;0.8*MAX($B$3:B2543), "reinvest dividends","")</f>
        <v/>
      </c>
      <c r="F2543" s="4">
        <f t="shared" si="200"/>
        <v>1326.9434249483097</v>
      </c>
      <c r="G2543" s="4">
        <f t="shared" si="199"/>
        <v>962.4639076034648</v>
      </c>
      <c r="H2543" s="6">
        <f t="shared" si="196"/>
        <v>9913.3782483156883</v>
      </c>
      <c r="I2543" s="6">
        <f>SUM($D$3:D2543)</f>
        <v>3810.3946102021168</v>
      </c>
      <c r="K2543" s="6">
        <f t="shared" si="198"/>
        <v>13667.51727696759</v>
      </c>
      <c r="L2543" s="6">
        <f t="shared" si="197"/>
        <v>13723.772858517805</v>
      </c>
      <c r="M2543" s="6">
        <f>MAX($B$3:B2543)</f>
        <v>11.72</v>
      </c>
    </row>
    <row r="2544" spans="1:13" x14ac:dyDescent="0.25">
      <c r="A2544" s="1">
        <v>39548</v>
      </c>
      <c r="B2544" s="6">
        <v>10.3</v>
      </c>
      <c r="C2544" s="6">
        <v>5.7702970000000002</v>
      </c>
      <c r="D2544" s="6">
        <f>_xlfn.IFNA(VLOOKUP(A2544,'APIUX Dividends'!A:B,2,FALSE),0)*G2544</f>
        <v>0</v>
      </c>
      <c r="E2544" t="str">
        <f>IF(B2544&lt;0.8*MAX($B$3:B2544), "reinvest dividends","")</f>
        <v/>
      </c>
      <c r="F2544" s="4">
        <f t="shared" si="200"/>
        <v>1326.9434249483097</v>
      </c>
      <c r="G2544" s="4">
        <f t="shared" si="199"/>
        <v>962.4639076034648</v>
      </c>
      <c r="H2544" s="6">
        <f t="shared" si="196"/>
        <v>9913.3782483156883</v>
      </c>
      <c r="I2544" s="6">
        <f>SUM($D$3:D2544)</f>
        <v>3810.3946102021168</v>
      </c>
      <c r="K2544" s="6">
        <f t="shared" si="198"/>
        <v>13667.51727696759</v>
      </c>
      <c r="L2544" s="6">
        <f t="shared" si="197"/>
        <v>13723.772858517805</v>
      </c>
      <c r="M2544" s="6">
        <f>MAX($B$3:B2544)</f>
        <v>11.72</v>
      </c>
    </row>
    <row r="2545" spans="1:13" x14ac:dyDescent="0.25">
      <c r="A2545" s="1">
        <v>39549</v>
      </c>
      <c r="B2545" s="6">
        <v>10.27</v>
      </c>
      <c r="C2545" s="6">
        <v>5.7534890000000001</v>
      </c>
      <c r="D2545" s="6">
        <f>_xlfn.IFNA(VLOOKUP(A2545,'APIUX Dividends'!A:B,2,FALSE),0)*G2545</f>
        <v>0</v>
      </c>
      <c r="E2545" t="str">
        <f>IF(B2545&lt;0.8*MAX($B$3:B2545), "reinvest dividends","")</f>
        <v/>
      </c>
      <c r="F2545" s="4">
        <f t="shared" si="200"/>
        <v>1326.9434249483097</v>
      </c>
      <c r="G2545" s="4">
        <f t="shared" si="199"/>
        <v>962.4639076034648</v>
      </c>
      <c r="H2545" s="6">
        <f t="shared" si="196"/>
        <v>9884.5043310875826</v>
      </c>
      <c r="I2545" s="6">
        <f>SUM($D$3:D2545)</f>
        <v>3810.3946102021168</v>
      </c>
      <c r="K2545" s="6">
        <f t="shared" si="198"/>
        <v>13627.70897421914</v>
      </c>
      <c r="L2545" s="6">
        <f t="shared" si="197"/>
        <v>13694.898941289699</v>
      </c>
      <c r="M2545" s="6">
        <f>MAX($B$3:B2545)</f>
        <v>11.72</v>
      </c>
    </row>
    <row r="2546" spans="1:13" x14ac:dyDescent="0.25">
      <c r="A2546" s="1">
        <v>39552</v>
      </c>
      <c r="B2546" s="6">
        <v>10.24</v>
      </c>
      <c r="C2546" s="6">
        <v>5.7366849999999996</v>
      </c>
      <c r="D2546" s="6">
        <f>_xlfn.IFNA(VLOOKUP(A2546,'APIUX Dividends'!A:B,2,FALSE),0)*G2546</f>
        <v>0</v>
      </c>
      <c r="E2546" t="str">
        <f>IF(B2546&lt;0.8*MAX($B$3:B2546), "reinvest dividends","")</f>
        <v/>
      </c>
      <c r="F2546" s="4">
        <f t="shared" si="200"/>
        <v>1326.9434249483097</v>
      </c>
      <c r="G2546" s="4">
        <f t="shared" si="199"/>
        <v>962.4639076034648</v>
      </c>
      <c r="H2546" s="6">
        <f t="shared" si="196"/>
        <v>9855.6304138594805</v>
      </c>
      <c r="I2546" s="6">
        <f>SUM($D$3:D2546)</f>
        <v>3810.3946102021168</v>
      </c>
      <c r="K2546" s="6">
        <f t="shared" si="198"/>
        <v>13587.900671470692</v>
      </c>
      <c r="L2546" s="6">
        <f t="shared" si="197"/>
        <v>13666.025024061597</v>
      </c>
      <c r="M2546" s="6">
        <f>MAX($B$3:B2546)</f>
        <v>11.72</v>
      </c>
    </row>
    <row r="2547" spans="1:13" x14ac:dyDescent="0.25">
      <c r="A2547" s="1">
        <v>39553</v>
      </c>
      <c r="B2547" s="6">
        <v>10.25</v>
      </c>
      <c r="C2547" s="6">
        <v>5.742286</v>
      </c>
      <c r="D2547" s="6">
        <f>_xlfn.IFNA(VLOOKUP(A2547,'APIUX Dividends'!A:B,2,FALSE),0)*G2547</f>
        <v>0</v>
      </c>
      <c r="E2547" t="str">
        <f>IF(B2547&lt;0.8*MAX($B$3:B2547), "reinvest dividends","")</f>
        <v/>
      </c>
      <c r="F2547" s="4">
        <f t="shared" si="200"/>
        <v>1326.9434249483097</v>
      </c>
      <c r="G2547" s="4">
        <f t="shared" si="199"/>
        <v>962.4639076034648</v>
      </c>
      <c r="H2547" s="6">
        <f t="shared" si="196"/>
        <v>9865.255052935514</v>
      </c>
      <c r="I2547" s="6">
        <f>SUM($D$3:D2547)</f>
        <v>3810.3946102021168</v>
      </c>
      <c r="K2547" s="6">
        <f t="shared" si="198"/>
        <v>13601.170105720175</v>
      </c>
      <c r="L2547" s="6">
        <f t="shared" si="197"/>
        <v>13675.64966313763</v>
      </c>
      <c r="M2547" s="6">
        <f>MAX($B$3:B2547)</f>
        <v>11.72</v>
      </c>
    </row>
    <row r="2548" spans="1:13" x14ac:dyDescent="0.25">
      <c r="A2548" s="1">
        <v>39554</v>
      </c>
      <c r="B2548" s="6">
        <v>10.3</v>
      </c>
      <c r="C2548" s="6">
        <v>5.7702970000000002</v>
      </c>
      <c r="D2548" s="6">
        <f>_xlfn.IFNA(VLOOKUP(A2548,'APIUX Dividends'!A:B,2,FALSE),0)*G2548</f>
        <v>0</v>
      </c>
      <c r="E2548" t="str">
        <f>IF(B2548&lt;0.8*MAX($B$3:B2548), "reinvest dividends","")</f>
        <v/>
      </c>
      <c r="F2548" s="4">
        <f t="shared" si="200"/>
        <v>1326.9434249483097</v>
      </c>
      <c r="G2548" s="4">
        <f t="shared" si="199"/>
        <v>962.4639076034648</v>
      </c>
      <c r="H2548" s="6">
        <f t="shared" si="196"/>
        <v>9913.3782483156883</v>
      </c>
      <c r="I2548" s="6">
        <f>SUM($D$3:D2548)</f>
        <v>3810.3946102021168</v>
      </c>
      <c r="K2548" s="6">
        <f t="shared" si="198"/>
        <v>13667.51727696759</v>
      </c>
      <c r="L2548" s="6">
        <f t="shared" si="197"/>
        <v>13723.772858517805</v>
      </c>
      <c r="M2548" s="6">
        <f>MAX($B$3:B2548)</f>
        <v>11.72</v>
      </c>
    </row>
    <row r="2549" spans="1:13" x14ac:dyDescent="0.25">
      <c r="A2549" s="1">
        <v>39555</v>
      </c>
      <c r="B2549" s="6">
        <v>10.32</v>
      </c>
      <c r="C2549" s="6">
        <v>5.7815029999999998</v>
      </c>
      <c r="D2549" s="6">
        <f>_xlfn.IFNA(VLOOKUP(A2549,'APIUX Dividends'!A:B,2,FALSE),0)*G2549</f>
        <v>0</v>
      </c>
      <c r="E2549" t="str">
        <f>IF(B2549&lt;0.8*MAX($B$3:B2549), "reinvest dividends","")</f>
        <v/>
      </c>
      <c r="F2549" s="4">
        <f t="shared" si="200"/>
        <v>1326.9434249483097</v>
      </c>
      <c r="G2549" s="4">
        <f t="shared" si="199"/>
        <v>962.4639076034648</v>
      </c>
      <c r="H2549" s="6">
        <f t="shared" si="196"/>
        <v>9932.627526467757</v>
      </c>
      <c r="I2549" s="6">
        <f>SUM($D$3:D2549)</f>
        <v>3810.3946102021168</v>
      </c>
      <c r="K2549" s="6">
        <f t="shared" si="198"/>
        <v>13694.056145466557</v>
      </c>
      <c r="L2549" s="6">
        <f t="shared" si="197"/>
        <v>13743.022136669873</v>
      </c>
      <c r="M2549" s="6">
        <f>MAX($B$3:B2549)</f>
        <v>11.72</v>
      </c>
    </row>
    <row r="2550" spans="1:13" x14ac:dyDescent="0.25">
      <c r="A2550" s="1">
        <v>39556</v>
      </c>
      <c r="B2550" s="6">
        <v>10.37</v>
      </c>
      <c r="C2550" s="6">
        <v>5.8095160000000003</v>
      </c>
      <c r="D2550" s="6">
        <f>_xlfn.IFNA(VLOOKUP(A2550,'APIUX Dividends'!A:B,2,FALSE),0)*G2550</f>
        <v>0</v>
      </c>
      <c r="E2550" t="str">
        <f>IF(B2550&lt;0.8*MAX($B$3:B2550), "reinvest dividends","")</f>
        <v/>
      </c>
      <c r="F2550" s="4">
        <f t="shared" si="200"/>
        <v>1326.9434249483097</v>
      </c>
      <c r="G2550" s="4">
        <f t="shared" si="199"/>
        <v>962.4639076034648</v>
      </c>
      <c r="H2550" s="6">
        <f t="shared" si="196"/>
        <v>9980.7507218479295</v>
      </c>
      <c r="I2550" s="6">
        <f>SUM($D$3:D2550)</f>
        <v>3810.3946102021168</v>
      </c>
      <c r="K2550" s="6">
        <f t="shared" si="198"/>
        <v>13760.403316713971</v>
      </c>
      <c r="L2550" s="6">
        <f t="shared" si="197"/>
        <v>13791.145332050046</v>
      </c>
      <c r="M2550" s="6">
        <f>MAX($B$3:B2550)</f>
        <v>11.72</v>
      </c>
    </row>
    <row r="2551" spans="1:13" x14ac:dyDescent="0.25">
      <c r="A2551" s="1">
        <v>39559</v>
      </c>
      <c r="B2551" s="6">
        <v>10.34</v>
      </c>
      <c r="C2551" s="6">
        <v>5.7927059999999999</v>
      </c>
      <c r="D2551" s="6">
        <f>_xlfn.IFNA(VLOOKUP(A2551,'APIUX Dividends'!A:B,2,FALSE),0)*G2551</f>
        <v>0</v>
      </c>
      <c r="E2551" t="str">
        <f>IF(B2551&lt;0.8*MAX($B$3:B2551), "reinvest dividends","")</f>
        <v/>
      </c>
      <c r="F2551" s="4">
        <f t="shared" si="200"/>
        <v>1326.9434249483097</v>
      </c>
      <c r="G2551" s="4">
        <f t="shared" si="199"/>
        <v>962.4639076034648</v>
      </c>
      <c r="H2551" s="6">
        <f t="shared" si="196"/>
        <v>9951.8768046198256</v>
      </c>
      <c r="I2551" s="6">
        <f>SUM($D$3:D2551)</f>
        <v>3810.3946102021168</v>
      </c>
      <c r="K2551" s="6">
        <f t="shared" si="198"/>
        <v>13720.595013965522</v>
      </c>
      <c r="L2551" s="6">
        <f t="shared" si="197"/>
        <v>13762.271414821942</v>
      </c>
      <c r="M2551" s="6">
        <f>MAX($B$3:B2551)</f>
        <v>11.72</v>
      </c>
    </row>
    <row r="2552" spans="1:13" x14ac:dyDescent="0.25">
      <c r="A2552" s="1">
        <v>39560</v>
      </c>
      <c r="B2552" s="6">
        <v>10.32</v>
      </c>
      <c r="C2552" s="6">
        <v>5.7815029999999998</v>
      </c>
      <c r="D2552" s="6">
        <f>_xlfn.IFNA(VLOOKUP(A2552,'APIUX Dividends'!A:B,2,FALSE),0)*G2552</f>
        <v>0</v>
      </c>
      <c r="E2552" t="str">
        <f>IF(B2552&lt;0.8*MAX($B$3:B2552), "reinvest dividends","")</f>
        <v/>
      </c>
      <c r="F2552" s="4">
        <f t="shared" si="200"/>
        <v>1326.9434249483097</v>
      </c>
      <c r="G2552" s="4">
        <f t="shared" si="199"/>
        <v>962.4639076034648</v>
      </c>
      <c r="H2552" s="6">
        <f t="shared" si="196"/>
        <v>9932.627526467757</v>
      </c>
      <c r="I2552" s="6">
        <f>SUM($D$3:D2552)</f>
        <v>3810.3946102021168</v>
      </c>
      <c r="K2552" s="6">
        <f t="shared" si="198"/>
        <v>13694.056145466557</v>
      </c>
      <c r="L2552" s="6">
        <f t="shared" si="197"/>
        <v>13743.022136669873</v>
      </c>
      <c r="M2552" s="6">
        <f>MAX($B$3:B2552)</f>
        <v>11.72</v>
      </c>
    </row>
    <row r="2553" spans="1:13" x14ac:dyDescent="0.25">
      <c r="A2553" s="1">
        <v>39561</v>
      </c>
      <c r="B2553" s="6">
        <v>10.28</v>
      </c>
      <c r="C2553" s="6">
        <v>5.7590960000000004</v>
      </c>
      <c r="D2553" s="6">
        <f>_xlfn.IFNA(VLOOKUP(A2553,'APIUX Dividends'!A:B,2,FALSE),0)*G2553</f>
        <v>0</v>
      </c>
      <c r="E2553" t="str">
        <f>IF(B2553&lt;0.8*MAX($B$3:B2553), "reinvest dividends","")</f>
        <v/>
      </c>
      <c r="F2553" s="4">
        <f t="shared" si="200"/>
        <v>1326.9434249483097</v>
      </c>
      <c r="G2553" s="4">
        <f t="shared" si="199"/>
        <v>962.4639076034648</v>
      </c>
      <c r="H2553" s="6">
        <f t="shared" si="196"/>
        <v>9894.1289701636179</v>
      </c>
      <c r="I2553" s="6">
        <f>SUM($D$3:D2553)</f>
        <v>3810.3946102021168</v>
      </c>
      <c r="K2553" s="6">
        <f t="shared" si="198"/>
        <v>13640.978408468623</v>
      </c>
      <c r="L2553" s="6">
        <f t="shared" si="197"/>
        <v>13704.523580365734</v>
      </c>
      <c r="M2553" s="6">
        <f>MAX($B$3:B2553)</f>
        <v>11.72</v>
      </c>
    </row>
    <row r="2554" spans="1:13" x14ac:dyDescent="0.25">
      <c r="A2554" s="1">
        <v>39562</v>
      </c>
      <c r="B2554" s="6">
        <v>10.28</v>
      </c>
      <c r="C2554" s="6">
        <v>5.7590960000000004</v>
      </c>
      <c r="D2554" s="6">
        <f>_xlfn.IFNA(VLOOKUP(A2554,'APIUX Dividends'!A:B,2,FALSE),0)*G2554</f>
        <v>0</v>
      </c>
      <c r="E2554" t="str">
        <f>IF(B2554&lt;0.8*MAX($B$3:B2554), "reinvest dividends","")</f>
        <v/>
      </c>
      <c r="F2554" s="4">
        <f t="shared" si="200"/>
        <v>1326.9434249483097</v>
      </c>
      <c r="G2554" s="4">
        <f t="shared" si="199"/>
        <v>962.4639076034648</v>
      </c>
      <c r="H2554" s="6">
        <f t="shared" si="196"/>
        <v>9894.1289701636179</v>
      </c>
      <c r="I2554" s="6">
        <f>SUM($D$3:D2554)</f>
        <v>3810.3946102021168</v>
      </c>
      <c r="K2554" s="6">
        <f t="shared" si="198"/>
        <v>13640.978408468623</v>
      </c>
      <c r="L2554" s="6">
        <f t="shared" si="197"/>
        <v>13704.523580365734</v>
      </c>
      <c r="M2554" s="6">
        <f>MAX($B$3:B2554)</f>
        <v>11.72</v>
      </c>
    </row>
    <row r="2555" spans="1:13" x14ac:dyDescent="0.25">
      <c r="A2555" s="1">
        <v>39563</v>
      </c>
      <c r="B2555" s="6">
        <v>10.31</v>
      </c>
      <c r="C2555" s="6">
        <v>5.7759</v>
      </c>
      <c r="D2555" s="6">
        <f>_xlfn.IFNA(VLOOKUP(A2555,'APIUX Dividends'!A:B,2,FALSE),0)*G2555</f>
        <v>0</v>
      </c>
      <c r="E2555" t="str">
        <f>IF(B2555&lt;0.8*MAX($B$3:B2555), "reinvest dividends","")</f>
        <v/>
      </c>
      <c r="F2555" s="4">
        <f t="shared" si="200"/>
        <v>1326.9434249483097</v>
      </c>
      <c r="G2555" s="4">
        <f t="shared" si="199"/>
        <v>962.4639076034648</v>
      </c>
      <c r="H2555" s="6">
        <f t="shared" si="196"/>
        <v>9923.0028873917217</v>
      </c>
      <c r="I2555" s="6">
        <f>SUM($D$3:D2555)</f>
        <v>3810.3946102021168</v>
      </c>
      <c r="K2555" s="6">
        <f t="shared" si="198"/>
        <v>13680.786711217073</v>
      </c>
      <c r="L2555" s="6">
        <f t="shared" si="197"/>
        <v>13733.397497593838</v>
      </c>
      <c r="M2555" s="6">
        <f>MAX($B$3:B2555)</f>
        <v>11.72</v>
      </c>
    </row>
    <row r="2556" spans="1:13" x14ac:dyDescent="0.25">
      <c r="A2556" s="1">
        <v>39566</v>
      </c>
      <c r="B2556" s="6">
        <v>10.33</v>
      </c>
      <c r="C2556" s="6">
        <v>5.7871059999999996</v>
      </c>
      <c r="D2556" s="6">
        <f>_xlfn.IFNA(VLOOKUP(A2556,'APIUX Dividends'!A:B,2,FALSE),0)*G2556</f>
        <v>0</v>
      </c>
      <c r="E2556" t="str">
        <f>IF(B2556&lt;0.8*MAX($B$3:B2556), "reinvest dividends","")</f>
        <v/>
      </c>
      <c r="F2556" s="4">
        <f t="shared" si="200"/>
        <v>1326.9434249483097</v>
      </c>
      <c r="G2556" s="4">
        <f t="shared" si="199"/>
        <v>962.4639076034648</v>
      </c>
      <c r="H2556" s="6">
        <f t="shared" si="196"/>
        <v>9942.2521655437922</v>
      </c>
      <c r="I2556" s="6">
        <f>SUM($D$3:D2556)</f>
        <v>3810.3946102021168</v>
      </c>
      <c r="K2556" s="6">
        <f t="shared" si="198"/>
        <v>13707.32557971604</v>
      </c>
      <c r="L2556" s="6">
        <f t="shared" si="197"/>
        <v>13752.646775745909</v>
      </c>
      <c r="M2556" s="6">
        <f>MAX($B$3:B2556)</f>
        <v>11.72</v>
      </c>
    </row>
    <row r="2557" spans="1:13" x14ac:dyDescent="0.25">
      <c r="A2557" s="1">
        <v>39567</v>
      </c>
      <c r="B2557" s="6">
        <v>10.3</v>
      </c>
      <c r="C2557" s="6">
        <v>5.7702970000000002</v>
      </c>
      <c r="D2557" s="6">
        <f>_xlfn.IFNA(VLOOKUP(A2557,'APIUX Dividends'!A:B,2,FALSE),0)*G2557</f>
        <v>0</v>
      </c>
      <c r="E2557" t="str">
        <f>IF(B2557&lt;0.8*MAX($B$3:B2557), "reinvest dividends","")</f>
        <v/>
      </c>
      <c r="F2557" s="4">
        <f t="shared" si="200"/>
        <v>1326.9434249483097</v>
      </c>
      <c r="G2557" s="4">
        <f t="shared" si="199"/>
        <v>962.4639076034648</v>
      </c>
      <c r="H2557" s="6">
        <f t="shared" si="196"/>
        <v>9913.3782483156883</v>
      </c>
      <c r="I2557" s="6">
        <f>SUM($D$3:D2557)</f>
        <v>3810.3946102021168</v>
      </c>
      <c r="K2557" s="6">
        <f t="shared" si="198"/>
        <v>13667.51727696759</v>
      </c>
      <c r="L2557" s="6">
        <f t="shared" si="197"/>
        <v>13723.772858517805</v>
      </c>
      <c r="M2557" s="6">
        <f>MAX($B$3:B2557)</f>
        <v>11.72</v>
      </c>
    </row>
    <row r="2558" spans="1:13" x14ac:dyDescent="0.25">
      <c r="A2558" s="1">
        <v>39568</v>
      </c>
      <c r="B2558" s="6">
        <v>10.3</v>
      </c>
      <c r="C2558" s="6">
        <v>5.7702970000000002</v>
      </c>
      <c r="D2558" s="6">
        <f>_xlfn.IFNA(VLOOKUP(A2558,'APIUX Dividends'!A:B,2,FALSE),0)*G2558</f>
        <v>0</v>
      </c>
      <c r="E2558" t="str">
        <f>IF(B2558&lt;0.8*MAX($B$3:B2558), "reinvest dividends","")</f>
        <v/>
      </c>
      <c r="F2558" s="4">
        <f t="shared" si="200"/>
        <v>1326.9434249483097</v>
      </c>
      <c r="G2558" s="4">
        <f t="shared" si="199"/>
        <v>962.4639076034648</v>
      </c>
      <c r="H2558" s="6">
        <f t="shared" si="196"/>
        <v>9913.3782483156883</v>
      </c>
      <c r="I2558" s="6">
        <f>SUM($D$3:D2558)</f>
        <v>3810.3946102021168</v>
      </c>
      <c r="K2558" s="6">
        <f t="shared" si="198"/>
        <v>13667.51727696759</v>
      </c>
      <c r="L2558" s="6">
        <f t="shared" si="197"/>
        <v>13723.772858517805</v>
      </c>
      <c r="M2558" s="6">
        <f>MAX($B$3:B2558)</f>
        <v>11.72</v>
      </c>
    </row>
    <row r="2559" spans="1:13" x14ac:dyDescent="0.25">
      <c r="A2559" s="1">
        <v>39569</v>
      </c>
      <c r="B2559" s="6">
        <v>10.35</v>
      </c>
      <c r="C2559" s="6">
        <v>5.798311</v>
      </c>
      <c r="D2559" s="6">
        <f>_xlfn.IFNA(VLOOKUP(A2559,'APIUX Dividends'!A:B,2,FALSE),0)*G2559</f>
        <v>0</v>
      </c>
      <c r="E2559" t="str">
        <f>IF(B2559&lt;0.8*MAX($B$3:B2559), "reinvest dividends","")</f>
        <v/>
      </c>
      <c r="F2559" s="4">
        <f t="shared" si="200"/>
        <v>1326.9434249483097</v>
      </c>
      <c r="G2559" s="4">
        <f t="shared" si="199"/>
        <v>962.4639076034648</v>
      </c>
      <c r="H2559" s="6">
        <f t="shared" si="196"/>
        <v>9961.5014436958609</v>
      </c>
      <c r="I2559" s="6">
        <f>SUM($D$3:D2559)</f>
        <v>3810.3946102021168</v>
      </c>
      <c r="K2559" s="6">
        <f t="shared" si="198"/>
        <v>13733.864448215005</v>
      </c>
      <c r="L2559" s="6">
        <f t="shared" si="197"/>
        <v>13771.896053897977</v>
      </c>
      <c r="M2559" s="6">
        <f>MAX($B$3:B2559)</f>
        <v>11.72</v>
      </c>
    </row>
    <row r="2560" spans="1:13" x14ac:dyDescent="0.25">
      <c r="A2560" s="1">
        <v>39570</v>
      </c>
      <c r="B2560" s="6">
        <v>10.36</v>
      </c>
      <c r="C2560" s="6">
        <v>5.8039120000000004</v>
      </c>
      <c r="D2560" s="6">
        <f>_xlfn.IFNA(VLOOKUP(A2560,'APIUX Dividends'!A:B,2,FALSE),0)*G2560</f>
        <v>0</v>
      </c>
      <c r="E2560" t="str">
        <f>IF(B2560&lt;0.8*MAX($B$3:B2560), "reinvest dividends","")</f>
        <v/>
      </c>
      <c r="F2560" s="4">
        <f t="shared" si="200"/>
        <v>1326.9434249483097</v>
      </c>
      <c r="G2560" s="4">
        <f t="shared" si="199"/>
        <v>962.4639076034648</v>
      </c>
      <c r="H2560" s="6">
        <f t="shared" si="196"/>
        <v>9971.1260827718943</v>
      </c>
      <c r="I2560" s="6">
        <f>SUM($D$3:D2560)</f>
        <v>3810.3946102021168</v>
      </c>
      <c r="K2560" s="6">
        <f t="shared" si="198"/>
        <v>13747.133882464488</v>
      </c>
      <c r="L2560" s="6">
        <f t="shared" si="197"/>
        <v>13781.520692974011</v>
      </c>
      <c r="M2560" s="6">
        <f>MAX($B$3:B2560)</f>
        <v>11.72</v>
      </c>
    </row>
    <row r="2561" spans="1:13" x14ac:dyDescent="0.25">
      <c r="A2561" s="1">
        <v>39573</v>
      </c>
      <c r="B2561" s="6">
        <v>10.35</v>
      </c>
      <c r="C2561" s="6">
        <v>5.798311</v>
      </c>
      <c r="D2561" s="6">
        <f>_xlfn.IFNA(VLOOKUP(A2561,'APIUX Dividends'!A:B,2,FALSE),0)*G2561</f>
        <v>0</v>
      </c>
      <c r="E2561" t="str">
        <f>IF(B2561&lt;0.8*MAX($B$3:B2561), "reinvest dividends","")</f>
        <v/>
      </c>
      <c r="F2561" s="4">
        <f t="shared" si="200"/>
        <v>1326.9434249483097</v>
      </c>
      <c r="G2561" s="4">
        <f t="shared" si="199"/>
        <v>962.4639076034648</v>
      </c>
      <c r="H2561" s="6">
        <f t="shared" si="196"/>
        <v>9961.5014436958609</v>
      </c>
      <c r="I2561" s="6">
        <f>SUM($D$3:D2561)</f>
        <v>3810.3946102021168</v>
      </c>
      <c r="K2561" s="6">
        <f t="shared" si="198"/>
        <v>13733.864448215005</v>
      </c>
      <c r="L2561" s="6">
        <f t="shared" si="197"/>
        <v>13771.896053897977</v>
      </c>
      <c r="M2561" s="6">
        <f>MAX($B$3:B2561)</f>
        <v>11.72</v>
      </c>
    </row>
    <row r="2562" spans="1:13" x14ac:dyDescent="0.25">
      <c r="A2562" s="1">
        <v>39574</v>
      </c>
      <c r="B2562" s="6">
        <v>10.35</v>
      </c>
      <c r="C2562" s="6">
        <v>5.798311</v>
      </c>
      <c r="D2562" s="6">
        <f>_xlfn.IFNA(VLOOKUP(A2562,'APIUX Dividends'!A:B,2,FALSE),0)*G2562</f>
        <v>0</v>
      </c>
      <c r="E2562" t="str">
        <f>IF(B2562&lt;0.8*MAX($B$3:B2562), "reinvest dividends","")</f>
        <v/>
      </c>
      <c r="F2562" s="4">
        <f t="shared" si="200"/>
        <v>1326.9434249483097</v>
      </c>
      <c r="G2562" s="4">
        <f t="shared" si="199"/>
        <v>962.4639076034648</v>
      </c>
      <c r="H2562" s="6">
        <f t="shared" si="196"/>
        <v>9961.5014436958609</v>
      </c>
      <c r="I2562" s="6">
        <f>SUM($D$3:D2562)</f>
        <v>3810.3946102021168</v>
      </c>
      <c r="K2562" s="6">
        <f t="shared" si="198"/>
        <v>13733.864448215005</v>
      </c>
      <c r="L2562" s="6">
        <f t="shared" si="197"/>
        <v>13771.896053897977</v>
      </c>
      <c r="M2562" s="6">
        <f>MAX($B$3:B2562)</f>
        <v>11.72</v>
      </c>
    </row>
    <row r="2563" spans="1:13" x14ac:dyDescent="0.25">
      <c r="A2563" s="1">
        <v>39575</v>
      </c>
      <c r="B2563" s="6">
        <v>10.34</v>
      </c>
      <c r="C2563" s="6">
        <v>5.7927059999999999</v>
      </c>
      <c r="D2563" s="6">
        <f>_xlfn.IFNA(VLOOKUP(A2563,'APIUX Dividends'!A:B,2,FALSE),0)*G2563</f>
        <v>0</v>
      </c>
      <c r="E2563" t="str">
        <f>IF(B2563&lt;0.8*MAX($B$3:B2563), "reinvest dividends","")</f>
        <v/>
      </c>
      <c r="F2563" s="4">
        <f t="shared" si="200"/>
        <v>1326.9434249483097</v>
      </c>
      <c r="G2563" s="4">
        <f t="shared" si="199"/>
        <v>962.4639076034648</v>
      </c>
      <c r="H2563" s="6">
        <f t="shared" ref="H2563:H2626" si="201">G2563*B2563</f>
        <v>9951.8768046198256</v>
      </c>
      <c r="I2563" s="6">
        <f>SUM($D$3:D2563)</f>
        <v>3810.3946102021168</v>
      </c>
      <c r="K2563" s="6">
        <f t="shared" si="198"/>
        <v>13720.595013965522</v>
      </c>
      <c r="L2563" s="6">
        <f t="shared" ref="L2563:L2626" si="202">I2563+H2563</f>
        <v>13762.271414821942</v>
      </c>
      <c r="M2563" s="6">
        <f>MAX($B$3:B2563)</f>
        <v>11.72</v>
      </c>
    </row>
    <row r="2564" spans="1:13" x14ac:dyDescent="0.25">
      <c r="A2564" s="1">
        <v>39576</v>
      </c>
      <c r="B2564" s="6">
        <v>10.33</v>
      </c>
      <c r="C2564" s="6">
        <v>5.7871059999999996</v>
      </c>
      <c r="D2564" s="6">
        <f>_xlfn.IFNA(VLOOKUP(A2564,'APIUX Dividends'!A:B,2,FALSE),0)*G2564</f>
        <v>0</v>
      </c>
      <c r="E2564" t="str">
        <f>IF(B2564&lt;0.8*MAX($B$3:B2564), "reinvest dividends","")</f>
        <v/>
      </c>
      <c r="F2564" s="4">
        <f t="shared" si="200"/>
        <v>1326.9434249483097</v>
      </c>
      <c r="G2564" s="4">
        <f t="shared" si="199"/>
        <v>962.4639076034648</v>
      </c>
      <c r="H2564" s="6">
        <f t="shared" si="201"/>
        <v>9942.2521655437922</v>
      </c>
      <c r="I2564" s="6">
        <f>SUM($D$3:D2564)</f>
        <v>3810.3946102021168</v>
      </c>
      <c r="K2564" s="6">
        <f t="shared" ref="K2564:K2627" si="203">F2564*B2564</f>
        <v>13707.32557971604</v>
      </c>
      <c r="L2564" s="6">
        <f t="shared" si="202"/>
        <v>13752.646775745909</v>
      </c>
      <c r="M2564" s="6">
        <f>MAX($B$3:B2564)</f>
        <v>11.72</v>
      </c>
    </row>
    <row r="2565" spans="1:13" x14ac:dyDescent="0.25">
      <c r="A2565" s="1">
        <v>39577</v>
      </c>
      <c r="B2565" s="6">
        <v>10.33</v>
      </c>
      <c r="C2565" s="6">
        <v>5.7871059999999996</v>
      </c>
      <c r="D2565" s="6">
        <f>_xlfn.IFNA(VLOOKUP(A2565,'APIUX Dividends'!A:B,2,FALSE),0)*G2565</f>
        <v>0</v>
      </c>
      <c r="E2565" t="str">
        <f>IF(B2565&lt;0.8*MAX($B$3:B2565), "reinvest dividends","")</f>
        <v/>
      </c>
      <c r="F2565" s="4">
        <f t="shared" si="200"/>
        <v>1326.9434249483097</v>
      </c>
      <c r="G2565" s="4">
        <f t="shared" ref="G2565:G2628" si="204">G2564</f>
        <v>962.4639076034648</v>
      </c>
      <c r="H2565" s="6">
        <f t="shared" si="201"/>
        <v>9942.2521655437922</v>
      </c>
      <c r="I2565" s="6">
        <f>SUM($D$3:D2565)</f>
        <v>3810.3946102021168</v>
      </c>
      <c r="K2565" s="6">
        <f t="shared" si="203"/>
        <v>13707.32557971604</v>
      </c>
      <c r="L2565" s="6">
        <f t="shared" si="202"/>
        <v>13752.646775745909</v>
      </c>
      <c r="M2565" s="6">
        <f>MAX($B$3:B2565)</f>
        <v>11.72</v>
      </c>
    </row>
    <row r="2566" spans="1:13" x14ac:dyDescent="0.25">
      <c r="A2566" s="1">
        <v>39580</v>
      </c>
      <c r="B2566" s="6">
        <v>10.36</v>
      </c>
      <c r="C2566" s="6">
        <v>5.8039120000000004</v>
      </c>
      <c r="D2566" s="6">
        <f>_xlfn.IFNA(VLOOKUP(A2566,'APIUX Dividends'!A:B,2,FALSE),0)*G2566</f>
        <v>0</v>
      </c>
      <c r="E2566" t="str">
        <f>IF(B2566&lt;0.8*MAX($B$3:B2566), "reinvest dividends","")</f>
        <v/>
      </c>
      <c r="F2566" s="4">
        <f t="shared" si="200"/>
        <v>1326.9434249483097</v>
      </c>
      <c r="G2566" s="4">
        <f t="shared" si="204"/>
        <v>962.4639076034648</v>
      </c>
      <c r="H2566" s="6">
        <f t="shared" si="201"/>
        <v>9971.1260827718943</v>
      </c>
      <c r="I2566" s="6">
        <f>SUM($D$3:D2566)</f>
        <v>3810.3946102021168</v>
      </c>
      <c r="K2566" s="6">
        <f t="shared" si="203"/>
        <v>13747.133882464488</v>
      </c>
      <c r="L2566" s="6">
        <f t="shared" si="202"/>
        <v>13781.520692974011</v>
      </c>
      <c r="M2566" s="6">
        <f>MAX($B$3:B2566)</f>
        <v>11.72</v>
      </c>
    </row>
    <row r="2567" spans="1:13" x14ac:dyDescent="0.25">
      <c r="A2567" s="1">
        <v>39581</v>
      </c>
      <c r="B2567" s="6">
        <v>10.35</v>
      </c>
      <c r="C2567" s="6">
        <v>5.798311</v>
      </c>
      <c r="D2567" s="6">
        <f>_xlfn.IFNA(VLOOKUP(A2567,'APIUX Dividends'!A:B,2,FALSE),0)*G2567</f>
        <v>0</v>
      </c>
      <c r="E2567" t="str">
        <f>IF(B2567&lt;0.8*MAX($B$3:B2567), "reinvest dividends","")</f>
        <v/>
      </c>
      <c r="F2567" s="4">
        <f t="shared" si="200"/>
        <v>1326.9434249483097</v>
      </c>
      <c r="G2567" s="4">
        <f t="shared" si="204"/>
        <v>962.4639076034648</v>
      </c>
      <c r="H2567" s="6">
        <f t="shared" si="201"/>
        <v>9961.5014436958609</v>
      </c>
      <c r="I2567" s="6">
        <f>SUM($D$3:D2567)</f>
        <v>3810.3946102021168</v>
      </c>
      <c r="K2567" s="6">
        <f t="shared" si="203"/>
        <v>13733.864448215005</v>
      </c>
      <c r="L2567" s="6">
        <f t="shared" si="202"/>
        <v>13771.896053897977</v>
      </c>
      <c r="M2567" s="6">
        <f>MAX($B$3:B2567)</f>
        <v>11.72</v>
      </c>
    </row>
    <row r="2568" spans="1:13" x14ac:dyDescent="0.25">
      <c r="A2568" s="1">
        <v>39582</v>
      </c>
      <c r="B2568" s="6">
        <v>10.35</v>
      </c>
      <c r="C2568" s="6">
        <v>5.798311</v>
      </c>
      <c r="D2568" s="6">
        <f>_xlfn.IFNA(VLOOKUP(A2568,'APIUX Dividends'!A:B,2,FALSE),0)*G2568</f>
        <v>0</v>
      </c>
      <c r="E2568" t="str">
        <f>IF(B2568&lt;0.8*MAX($B$3:B2568), "reinvest dividends","")</f>
        <v/>
      </c>
      <c r="F2568" s="4">
        <f t="shared" si="200"/>
        <v>1326.9434249483097</v>
      </c>
      <c r="G2568" s="4">
        <f t="shared" si="204"/>
        <v>962.4639076034648</v>
      </c>
      <c r="H2568" s="6">
        <f t="shared" si="201"/>
        <v>9961.5014436958609</v>
      </c>
      <c r="I2568" s="6">
        <f>SUM($D$3:D2568)</f>
        <v>3810.3946102021168</v>
      </c>
      <c r="K2568" s="6">
        <f t="shared" si="203"/>
        <v>13733.864448215005</v>
      </c>
      <c r="L2568" s="6">
        <f t="shared" si="202"/>
        <v>13771.896053897977</v>
      </c>
      <c r="M2568" s="6">
        <f>MAX($B$3:B2568)</f>
        <v>11.72</v>
      </c>
    </row>
    <row r="2569" spans="1:13" x14ac:dyDescent="0.25">
      <c r="A2569" s="1">
        <v>39583</v>
      </c>
      <c r="B2569" s="6">
        <v>10.37</v>
      </c>
      <c r="C2569" s="6">
        <v>5.8095160000000003</v>
      </c>
      <c r="D2569" s="6">
        <f>_xlfn.IFNA(VLOOKUP(A2569,'APIUX Dividends'!A:B,2,FALSE),0)*G2569</f>
        <v>0</v>
      </c>
      <c r="E2569" t="str">
        <f>IF(B2569&lt;0.8*MAX($B$3:B2569), "reinvest dividends","")</f>
        <v/>
      </c>
      <c r="F2569" s="4">
        <f t="shared" si="200"/>
        <v>1326.9434249483097</v>
      </c>
      <c r="G2569" s="4">
        <f t="shared" si="204"/>
        <v>962.4639076034648</v>
      </c>
      <c r="H2569" s="6">
        <f t="shared" si="201"/>
        <v>9980.7507218479295</v>
      </c>
      <c r="I2569" s="6">
        <f>SUM($D$3:D2569)</f>
        <v>3810.3946102021168</v>
      </c>
      <c r="K2569" s="6">
        <f t="shared" si="203"/>
        <v>13760.403316713971</v>
      </c>
      <c r="L2569" s="6">
        <f t="shared" si="202"/>
        <v>13791.145332050046</v>
      </c>
      <c r="M2569" s="6">
        <f>MAX($B$3:B2569)</f>
        <v>11.72</v>
      </c>
    </row>
    <row r="2570" spans="1:13" x14ac:dyDescent="0.25">
      <c r="A2570" s="1">
        <v>39584</v>
      </c>
      <c r="B2570" s="6">
        <v>10.38</v>
      </c>
      <c r="C2570" s="6">
        <v>5.8151159999999997</v>
      </c>
      <c r="D2570" s="6">
        <f>_xlfn.IFNA(VLOOKUP(A2570,'APIUX Dividends'!A:B,2,FALSE),0)*G2570</f>
        <v>0</v>
      </c>
      <c r="E2570" t="str">
        <f>IF(B2570&lt;0.8*MAX($B$3:B2570), "reinvest dividends","")</f>
        <v/>
      </c>
      <c r="F2570" s="4">
        <f t="shared" si="200"/>
        <v>1326.9434249483097</v>
      </c>
      <c r="G2570" s="4">
        <f t="shared" si="204"/>
        <v>962.4639076034648</v>
      </c>
      <c r="H2570" s="6">
        <f t="shared" si="201"/>
        <v>9990.3753609239648</v>
      </c>
      <c r="I2570" s="6">
        <f>SUM($D$3:D2570)</f>
        <v>3810.3946102021168</v>
      </c>
      <c r="K2570" s="6">
        <f t="shared" si="203"/>
        <v>13773.672750963457</v>
      </c>
      <c r="L2570" s="6">
        <f t="shared" si="202"/>
        <v>13800.769971126081</v>
      </c>
      <c r="M2570" s="6">
        <f>MAX($B$3:B2570)</f>
        <v>11.72</v>
      </c>
    </row>
    <row r="2571" spans="1:13" x14ac:dyDescent="0.25">
      <c r="A2571" s="1">
        <v>39587</v>
      </c>
      <c r="B2571" s="6">
        <v>10.38</v>
      </c>
      <c r="C2571" s="6">
        <v>5.8151159999999997</v>
      </c>
      <c r="D2571" s="6">
        <f>_xlfn.IFNA(VLOOKUP(A2571,'APIUX Dividends'!A:B,2,FALSE),0)*G2571</f>
        <v>0</v>
      </c>
      <c r="E2571" t="str">
        <f>IF(B2571&lt;0.8*MAX($B$3:B2571), "reinvest dividends","")</f>
        <v/>
      </c>
      <c r="F2571" s="4">
        <f t="shared" si="200"/>
        <v>1326.9434249483097</v>
      </c>
      <c r="G2571" s="4">
        <f t="shared" si="204"/>
        <v>962.4639076034648</v>
      </c>
      <c r="H2571" s="6">
        <f t="shared" si="201"/>
        <v>9990.3753609239648</v>
      </c>
      <c r="I2571" s="6">
        <f>SUM($D$3:D2571)</f>
        <v>3810.3946102021168</v>
      </c>
      <c r="K2571" s="6">
        <f t="shared" si="203"/>
        <v>13773.672750963457</v>
      </c>
      <c r="L2571" s="6">
        <f t="shared" si="202"/>
        <v>13800.769971126081</v>
      </c>
      <c r="M2571" s="6">
        <f>MAX($B$3:B2571)</f>
        <v>11.72</v>
      </c>
    </row>
    <row r="2572" spans="1:13" x14ac:dyDescent="0.25">
      <c r="A2572" s="1">
        <v>39588</v>
      </c>
      <c r="B2572" s="6">
        <v>10.35</v>
      </c>
      <c r="C2572" s="6">
        <v>5.798311</v>
      </c>
      <c r="D2572" s="6">
        <f>_xlfn.IFNA(VLOOKUP(A2572,'APIUX Dividends'!A:B,2,FALSE),0)*G2572</f>
        <v>0</v>
      </c>
      <c r="E2572" t="str">
        <f>IF(B2572&lt;0.8*MAX($B$3:B2572), "reinvest dividends","")</f>
        <v/>
      </c>
      <c r="F2572" s="4">
        <f t="shared" si="200"/>
        <v>1326.9434249483097</v>
      </c>
      <c r="G2572" s="4">
        <f t="shared" si="204"/>
        <v>962.4639076034648</v>
      </c>
      <c r="H2572" s="6">
        <f t="shared" si="201"/>
        <v>9961.5014436958609</v>
      </c>
      <c r="I2572" s="6">
        <f>SUM($D$3:D2572)</f>
        <v>3810.3946102021168</v>
      </c>
      <c r="K2572" s="6">
        <f t="shared" si="203"/>
        <v>13733.864448215005</v>
      </c>
      <c r="L2572" s="6">
        <f t="shared" si="202"/>
        <v>13771.896053897977</v>
      </c>
      <c r="M2572" s="6">
        <f>MAX($B$3:B2572)</f>
        <v>11.72</v>
      </c>
    </row>
    <row r="2573" spans="1:13" x14ac:dyDescent="0.25">
      <c r="A2573" s="1">
        <v>39589</v>
      </c>
      <c r="B2573" s="6">
        <v>10.3</v>
      </c>
      <c r="C2573" s="6">
        <v>5.7702970000000002</v>
      </c>
      <c r="D2573" s="6">
        <f>_xlfn.IFNA(VLOOKUP(A2573,'APIUX Dividends'!A:B,2,FALSE),0)*G2573</f>
        <v>0</v>
      </c>
      <c r="E2573" t="str">
        <f>IF(B2573&lt;0.8*MAX($B$3:B2573), "reinvest dividends","")</f>
        <v/>
      </c>
      <c r="F2573" s="4">
        <f t="shared" si="200"/>
        <v>1326.9434249483097</v>
      </c>
      <c r="G2573" s="4">
        <f t="shared" si="204"/>
        <v>962.4639076034648</v>
      </c>
      <c r="H2573" s="6">
        <f t="shared" si="201"/>
        <v>9913.3782483156883</v>
      </c>
      <c r="I2573" s="6">
        <f>SUM($D$3:D2573)</f>
        <v>3810.3946102021168</v>
      </c>
      <c r="K2573" s="6">
        <f t="shared" si="203"/>
        <v>13667.51727696759</v>
      </c>
      <c r="L2573" s="6">
        <f t="shared" si="202"/>
        <v>13723.772858517805</v>
      </c>
      <c r="M2573" s="6">
        <f>MAX($B$3:B2573)</f>
        <v>11.72</v>
      </c>
    </row>
    <row r="2574" spans="1:13" x14ac:dyDescent="0.25">
      <c r="A2574" s="1">
        <v>39590</v>
      </c>
      <c r="B2574" s="6">
        <v>10.29</v>
      </c>
      <c r="C2574" s="6">
        <v>5.764697</v>
      </c>
      <c r="D2574" s="6">
        <f>_xlfn.IFNA(VLOOKUP(A2574,'APIUX Dividends'!A:B,2,FALSE),0)*G2574</f>
        <v>0</v>
      </c>
      <c r="E2574" t="str">
        <f>IF(B2574&lt;0.8*MAX($B$3:B2574), "reinvest dividends","")</f>
        <v/>
      </c>
      <c r="F2574" s="4">
        <f t="shared" si="200"/>
        <v>1326.9434249483097</v>
      </c>
      <c r="G2574" s="4">
        <f t="shared" si="204"/>
        <v>962.4639076034648</v>
      </c>
      <c r="H2574" s="6">
        <f t="shared" si="201"/>
        <v>9903.7536092396513</v>
      </c>
      <c r="I2574" s="6">
        <f>SUM($D$3:D2574)</f>
        <v>3810.3946102021168</v>
      </c>
      <c r="K2574" s="6">
        <f t="shared" si="203"/>
        <v>13654.247842718105</v>
      </c>
      <c r="L2574" s="6">
        <f t="shared" si="202"/>
        <v>13714.148219441768</v>
      </c>
      <c r="M2574" s="6">
        <f>MAX($B$3:B2574)</f>
        <v>11.72</v>
      </c>
    </row>
    <row r="2575" spans="1:13" x14ac:dyDescent="0.25">
      <c r="A2575" s="1">
        <v>39591</v>
      </c>
      <c r="B2575" s="6">
        <v>10.27</v>
      </c>
      <c r="C2575" s="6">
        <v>5.7534890000000001</v>
      </c>
      <c r="D2575" s="6">
        <f>_xlfn.IFNA(VLOOKUP(A2575,'APIUX Dividends'!A:B,2,FALSE),0)*G2575</f>
        <v>0</v>
      </c>
      <c r="E2575" t="str">
        <f>IF(B2575&lt;0.8*MAX($B$3:B2575), "reinvest dividends","")</f>
        <v/>
      </c>
      <c r="F2575" s="4">
        <f t="shared" si="200"/>
        <v>1326.9434249483097</v>
      </c>
      <c r="G2575" s="4">
        <f t="shared" si="204"/>
        <v>962.4639076034648</v>
      </c>
      <c r="H2575" s="6">
        <f t="shared" si="201"/>
        <v>9884.5043310875826</v>
      </c>
      <c r="I2575" s="6">
        <f>SUM($D$3:D2575)</f>
        <v>3810.3946102021168</v>
      </c>
      <c r="K2575" s="6">
        <f t="shared" si="203"/>
        <v>13627.70897421914</v>
      </c>
      <c r="L2575" s="6">
        <f t="shared" si="202"/>
        <v>13694.898941289699</v>
      </c>
      <c r="M2575" s="6">
        <f>MAX($B$3:B2575)</f>
        <v>11.72</v>
      </c>
    </row>
    <row r="2576" spans="1:13" x14ac:dyDescent="0.25">
      <c r="A2576" s="1">
        <v>39595</v>
      </c>
      <c r="B2576" s="6">
        <v>10.26</v>
      </c>
      <c r="C2576" s="6">
        <v>5.7478899999999999</v>
      </c>
      <c r="D2576" s="6">
        <f>_xlfn.IFNA(VLOOKUP(A2576,'APIUX Dividends'!A:B,2,FALSE),0)*G2576</f>
        <v>0</v>
      </c>
      <c r="E2576" t="str">
        <f>IF(B2576&lt;0.8*MAX($B$3:B2576), "reinvest dividends","")</f>
        <v/>
      </c>
      <c r="F2576" s="4">
        <f t="shared" si="200"/>
        <v>1326.9434249483097</v>
      </c>
      <c r="G2576" s="4">
        <f t="shared" si="204"/>
        <v>962.4639076034648</v>
      </c>
      <c r="H2576" s="6">
        <f t="shared" si="201"/>
        <v>9874.8796920115492</v>
      </c>
      <c r="I2576" s="6">
        <f>SUM($D$3:D2576)</f>
        <v>3810.3946102021168</v>
      </c>
      <c r="K2576" s="6">
        <f t="shared" si="203"/>
        <v>13614.439539969657</v>
      </c>
      <c r="L2576" s="6">
        <f t="shared" si="202"/>
        <v>13685.274302213666</v>
      </c>
      <c r="M2576" s="6">
        <f>MAX($B$3:B2576)</f>
        <v>11.72</v>
      </c>
    </row>
    <row r="2577" spans="1:13" x14ac:dyDescent="0.25">
      <c r="A2577" s="1">
        <v>39596</v>
      </c>
      <c r="B2577" s="6">
        <v>10.25</v>
      </c>
      <c r="C2577" s="6">
        <v>5.742286</v>
      </c>
      <c r="D2577" s="6">
        <f>_xlfn.IFNA(VLOOKUP(A2577,'APIUX Dividends'!A:B,2,FALSE),0)*G2577</f>
        <v>0</v>
      </c>
      <c r="E2577" t="str">
        <f>IF(B2577&lt;0.8*MAX($B$3:B2577), "reinvest dividends","")</f>
        <v/>
      </c>
      <c r="F2577" s="4">
        <f t="shared" si="200"/>
        <v>1326.9434249483097</v>
      </c>
      <c r="G2577" s="4">
        <f t="shared" si="204"/>
        <v>962.4639076034648</v>
      </c>
      <c r="H2577" s="6">
        <f t="shared" si="201"/>
        <v>9865.255052935514</v>
      </c>
      <c r="I2577" s="6">
        <f>SUM($D$3:D2577)</f>
        <v>3810.3946102021168</v>
      </c>
      <c r="K2577" s="6">
        <f t="shared" si="203"/>
        <v>13601.170105720175</v>
      </c>
      <c r="L2577" s="6">
        <f t="shared" si="202"/>
        <v>13675.64966313763</v>
      </c>
      <c r="M2577" s="6">
        <f>MAX($B$3:B2577)</f>
        <v>11.72</v>
      </c>
    </row>
    <row r="2578" spans="1:13" x14ac:dyDescent="0.25">
      <c r="A2578" s="1">
        <v>39597</v>
      </c>
      <c r="B2578" s="6">
        <v>10.27</v>
      </c>
      <c r="C2578" s="6">
        <v>5.7534890000000001</v>
      </c>
      <c r="D2578" s="6">
        <f>_xlfn.IFNA(VLOOKUP(A2578,'APIUX Dividends'!A:B,2,FALSE),0)*G2578</f>
        <v>0</v>
      </c>
      <c r="E2578" t="str">
        <f>IF(B2578&lt;0.8*MAX($B$3:B2578), "reinvest dividends","")</f>
        <v/>
      </c>
      <c r="F2578" s="4">
        <f t="shared" si="200"/>
        <v>1326.9434249483097</v>
      </c>
      <c r="G2578" s="4">
        <f t="shared" si="204"/>
        <v>962.4639076034648</v>
      </c>
      <c r="H2578" s="6">
        <f t="shared" si="201"/>
        <v>9884.5043310875826</v>
      </c>
      <c r="I2578" s="6">
        <f>SUM($D$3:D2578)</f>
        <v>3810.3946102021168</v>
      </c>
      <c r="K2578" s="6">
        <f t="shared" si="203"/>
        <v>13627.70897421914</v>
      </c>
      <c r="L2578" s="6">
        <f t="shared" si="202"/>
        <v>13694.898941289699</v>
      </c>
      <c r="M2578" s="6">
        <f>MAX($B$3:B2578)</f>
        <v>11.72</v>
      </c>
    </row>
    <row r="2579" spans="1:13" x14ac:dyDescent="0.25">
      <c r="A2579" s="1">
        <v>39598</v>
      </c>
      <c r="B2579" s="6">
        <v>10.28</v>
      </c>
      <c r="C2579" s="6">
        <v>5.7590960000000004</v>
      </c>
      <c r="D2579" s="6">
        <f>_xlfn.IFNA(VLOOKUP(A2579,'APIUX Dividends'!A:B,2,FALSE),0)*G2579</f>
        <v>0</v>
      </c>
      <c r="E2579" t="str">
        <f>IF(B2579&lt;0.8*MAX($B$3:B2579), "reinvest dividends","")</f>
        <v/>
      </c>
      <c r="F2579" s="4">
        <f t="shared" si="200"/>
        <v>1326.9434249483097</v>
      </c>
      <c r="G2579" s="4">
        <f t="shared" si="204"/>
        <v>962.4639076034648</v>
      </c>
      <c r="H2579" s="6">
        <f t="shared" si="201"/>
        <v>9894.1289701636179</v>
      </c>
      <c r="I2579" s="6">
        <f>SUM($D$3:D2579)</f>
        <v>3810.3946102021168</v>
      </c>
      <c r="K2579" s="6">
        <f t="shared" si="203"/>
        <v>13640.978408468623</v>
      </c>
      <c r="L2579" s="6">
        <f t="shared" si="202"/>
        <v>13704.523580365734</v>
      </c>
      <c r="M2579" s="6">
        <f>MAX($B$3:B2579)</f>
        <v>11.72</v>
      </c>
    </row>
    <row r="2580" spans="1:13" x14ac:dyDescent="0.25">
      <c r="A2580" s="1">
        <v>39601</v>
      </c>
      <c r="B2580" s="6">
        <v>10.24</v>
      </c>
      <c r="C2580" s="6">
        <v>5.7366849999999996</v>
      </c>
      <c r="D2580" s="6">
        <f>_xlfn.IFNA(VLOOKUP(A2580,'APIUX Dividends'!A:B,2,FALSE),0)*G2580</f>
        <v>0</v>
      </c>
      <c r="E2580" t="str">
        <f>IF(B2580&lt;0.8*MAX($B$3:B2580), "reinvest dividends","")</f>
        <v/>
      </c>
      <c r="F2580" s="4">
        <f t="shared" ref="F2580:F2643" si="205">F2579+(D2580/B2580)</f>
        <v>1326.9434249483097</v>
      </c>
      <c r="G2580" s="4">
        <f t="shared" si="204"/>
        <v>962.4639076034648</v>
      </c>
      <c r="H2580" s="6">
        <f t="shared" si="201"/>
        <v>9855.6304138594805</v>
      </c>
      <c r="I2580" s="6">
        <f>SUM($D$3:D2580)</f>
        <v>3810.3946102021168</v>
      </c>
      <c r="K2580" s="6">
        <f t="shared" si="203"/>
        <v>13587.900671470692</v>
      </c>
      <c r="L2580" s="6">
        <f t="shared" si="202"/>
        <v>13666.025024061597</v>
      </c>
      <c r="M2580" s="6">
        <f>MAX($B$3:B2580)</f>
        <v>11.72</v>
      </c>
    </row>
    <row r="2581" spans="1:13" x14ac:dyDescent="0.25">
      <c r="A2581" s="1">
        <v>39602</v>
      </c>
      <c r="B2581" s="6">
        <v>10.25</v>
      </c>
      <c r="C2581" s="6">
        <v>5.742286</v>
      </c>
      <c r="D2581" s="6">
        <f>_xlfn.IFNA(VLOOKUP(A2581,'APIUX Dividends'!A:B,2,FALSE),0)*G2581</f>
        <v>0</v>
      </c>
      <c r="E2581" t="str">
        <f>IF(B2581&lt;0.8*MAX($B$3:B2581), "reinvest dividends","")</f>
        <v/>
      </c>
      <c r="F2581" s="4">
        <f t="shared" si="205"/>
        <v>1326.9434249483097</v>
      </c>
      <c r="G2581" s="4">
        <f t="shared" si="204"/>
        <v>962.4639076034648</v>
      </c>
      <c r="H2581" s="6">
        <f t="shared" si="201"/>
        <v>9865.255052935514</v>
      </c>
      <c r="I2581" s="6">
        <f>SUM($D$3:D2581)</f>
        <v>3810.3946102021168</v>
      </c>
      <c r="K2581" s="6">
        <f t="shared" si="203"/>
        <v>13601.170105720175</v>
      </c>
      <c r="L2581" s="6">
        <f t="shared" si="202"/>
        <v>13675.64966313763</v>
      </c>
      <c r="M2581" s="6">
        <f>MAX($B$3:B2581)</f>
        <v>11.72</v>
      </c>
    </row>
    <row r="2582" spans="1:13" x14ac:dyDescent="0.25">
      <c r="A2582" s="1">
        <v>39603</v>
      </c>
      <c r="B2582" s="6">
        <v>10.23</v>
      </c>
      <c r="C2582" s="6">
        <v>5.7310850000000002</v>
      </c>
      <c r="D2582" s="6">
        <f>_xlfn.IFNA(VLOOKUP(A2582,'APIUX Dividends'!A:B,2,FALSE),0)*G2582</f>
        <v>0</v>
      </c>
      <c r="E2582" t="str">
        <f>IF(B2582&lt;0.8*MAX($B$3:B2582), "reinvest dividends","")</f>
        <v/>
      </c>
      <c r="F2582" s="4">
        <f t="shared" si="205"/>
        <v>1326.9434249483097</v>
      </c>
      <c r="G2582" s="4">
        <f t="shared" si="204"/>
        <v>962.4639076034648</v>
      </c>
      <c r="H2582" s="6">
        <f t="shared" si="201"/>
        <v>9846.0057747834453</v>
      </c>
      <c r="I2582" s="6">
        <f>SUM($D$3:D2582)</f>
        <v>3810.3946102021168</v>
      </c>
      <c r="K2582" s="6">
        <f t="shared" si="203"/>
        <v>13574.631237221209</v>
      </c>
      <c r="L2582" s="6">
        <f t="shared" si="202"/>
        <v>13656.400384985562</v>
      </c>
      <c r="M2582" s="6">
        <f>MAX($B$3:B2582)</f>
        <v>11.72</v>
      </c>
    </row>
    <row r="2583" spans="1:13" x14ac:dyDescent="0.25">
      <c r="A2583" s="1">
        <v>39604</v>
      </c>
      <c r="B2583" s="6">
        <v>10.26</v>
      </c>
      <c r="C2583" s="6">
        <v>5.7478899999999999</v>
      </c>
      <c r="D2583" s="6">
        <f>_xlfn.IFNA(VLOOKUP(A2583,'APIUX Dividends'!A:B,2,FALSE),0)*G2583</f>
        <v>0</v>
      </c>
      <c r="E2583" t="str">
        <f>IF(B2583&lt;0.8*MAX($B$3:B2583), "reinvest dividends","")</f>
        <v/>
      </c>
      <c r="F2583" s="4">
        <f t="shared" si="205"/>
        <v>1326.9434249483097</v>
      </c>
      <c r="G2583" s="4">
        <f t="shared" si="204"/>
        <v>962.4639076034648</v>
      </c>
      <c r="H2583" s="6">
        <f t="shared" si="201"/>
        <v>9874.8796920115492</v>
      </c>
      <c r="I2583" s="6">
        <f>SUM($D$3:D2583)</f>
        <v>3810.3946102021168</v>
      </c>
      <c r="K2583" s="6">
        <f t="shared" si="203"/>
        <v>13614.439539969657</v>
      </c>
      <c r="L2583" s="6">
        <f t="shared" si="202"/>
        <v>13685.274302213666</v>
      </c>
      <c r="M2583" s="6">
        <f>MAX($B$3:B2583)</f>
        <v>11.72</v>
      </c>
    </row>
    <row r="2584" spans="1:13" x14ac:dyDescent="0.25">
      <c r="A2584" s="1">
        <v>39605</v>
      </c>
      <c r="B2584" s="6">
        <v>10.19</v>
      </c>
      <c r="C2584" s="6">
        <v>5.7086730000000001</v>
      </c>
      <c r="D2584" s="6">
        <f>_xlfn.IFNA(VLOOKUP(A2584,'APIUX Dividends'!A:B,2,FALSE),0)*G2584</f>
        <v>0</v>
      </c>
      <c r="E2584" t="str">
        <f>IF(B2584&lt;0.8*MAX($B$3:B2584), "reinvest dividends","")</f>
        <v/>
      </c>
      <c r="F2584" s="4">
        <f t="shared" si="205"/>
        <v>1326.9434249483097</v>
      </c>
      <c r="G2584" s="4">
        <f t="shared" si="204"/>
        <v>962.4639076034648</v>
      </c>
      <c r="H2584" s="6">
        <f t="shared" si="201"/>
        <v>9807.5072184793062</v>
      </c>
      <c r="I2584" s="6">
        <f>SUM($D$3:D2584)</f>
        <v>3810.3946102021168</v>
      </c>
      <c r="K2584" s="6">
        <f t="shared" si="203"/>
        <v>13521.553500223275</v>
      </c>
      <c r="L2584" s="6">
        <f t="shared" si="202"/>
        <v>13617.901828681423</v>
      </c>
      <c r="M2584" s="6">
        <f>MAX($B$3:B2584)</f>
        <v>11.72</v>
      </c>
    </row>
    <row r="2585" spans="1:13" x14ac:dyDescent="0.25">
      <c r="A2585" s="1">
        <v>39608</v>
      </c>
      <c r="B2585" s="6">
        <v>10.15</v>
      </c>
      <c r="C2585" s="6">
        <v>5.6862649999999997</v>
      </c>
      <c r="D2585" s="6">
        <f>_xlfn.IFNA(VLOOKUP(A2585,'APIUX Dividends'!A:B,2,FALSE),0)*G2585</f>
        <v>0</v>
      </c>
      <c r="E2585" t="str">
        <f>IF(B2585&lt;0.8*MAX($B$3:B2585), "reinvest dividends","")</f>
        <v/>
      </c>
      <c r="F2585" s="4">
        <f t="shared" si="205"/>
        <v>1326.9434249483097</v>
      </c>
      <c r="G2585" s="4">
        <f t="shared" si="204"/>
        <v>962.4639076034648</v>
      </c>
      <c r="H2585" s="6">
        <f t="shared" si="201"/>
        <v>9769.0086621751689</v>
      </c>
      <c r="I2585" s="6">
        <f>SUM($D$3:D2585)</f>
        <v>3810.3946102021168</v>
      </c>
      <c r="K2585" s="6">
        <f t="shared" si="203"/>
        <v>13468.475763225344</v>
      </c>
      <c r="L2585" s="6">
        <f t="shared" si="202"/>
        <v>13579.403272377285</v>
      </c>
      <c r="M2585" s="6">
        <f>MAX($B$3:B2585)</f>
        <v>11.72</v>
      </c>
    </row>
    <row r="2586" spans="1:13" x14ac:dyDescent="0.25">
      <c r="A2586" s="1">
        <v>39609</v>
      </c>
      <c r="B2586" s="6">
        <v>10.11</v>
      </c>
      <c r="C2586" s="6">
        <v>5.6638580000000003</v>
      </c>
      <c r="D2586" s="6">
        <f>_xlfn.IFNA(VLOOKUP(A2586,'APIUX Dividends'!A:B,2,FALSE),0)*G2586</f>
        <v>0</v>
      </c>
      <c r="E2586" t="str">
        <f>IF(B2586&lt;0.8*MAX($B$3:B2586), "reinvest dividends","")</f>
        <v/>
      </c>
      <c r="F2586" s="4">
        <f t="shared" si="205"/>
        <v>1326.9434249483097</v>
      </c>
      <c r="G2586" s="4">
        <f t="shared" si="204"/>
        <v>962.4639076034648</v>
      </c>
      <c r="H2586" s="6">
        <f t="shared" si="201"/>
        <v>9730.5101058710279</v>
      </c>
      <c r="I2586" s="6">
        <f>SUM($D$3:D2586)</f>
        <v>3810.3946102021168</v>
      </c>
      <c r="K2586" s="6">
        <f t="shared" si="203"/>
        <v>13415.398026227411</v>
      </c>
      <c r="L2586" s="6">
        <f t="shared" si="202"/>
        <v>13540.904716073144</v>
      </c>
      <c r="M2586" s="6">
        <f>MAX($B$3:B2586)</f>
        <v>11.72</v>
      </c>
    </row>
    <row r="2587" spans="1:13" x14ac:dyDescent="0.25">
      <c r="A2587" s="1">
        <v>39610</v>
      </c>
      <c r="B2587" s="6">
        <v>10.02</v>
      </c>
      <c r="C2587" s="6">
        <v>5.6134360000000001</v>
      </c>
      <c r="D2587" s="6">
        <f>_xlfn.IFNA(VLOOKUP(A2587,'APIUX Dividends'!A:B,2,FALSE),0)*G2587</f>
        <v>0</v>
      </c>
      <c r="E2587" t="str">
        <f>IF(B2587&lt;0.8*MAX($B$3:B2587), "reinvest dividends","")</f>
        <v/>
      </c>
      <c r="F2587" s="4">
        <f t="shared" si="205"/>
        <v>1326.9434249483097</v>
      </c>
      <c r="G2587" s="4">
        <f t="shared" si="204"/>
        <v>962.4639076034648</v>
      </c>
      <c r="H2587" s="6">
        <f t="shared" si="201"/>
        <v>9643.8883541867162</v>
      </c>
      <c r="I2587" s="6">
        <f>SUM($D$3:D2587)</f>
        <v>3810.3946102021168</v>
      </c>
      <c r="K2587" s="6">
        <f t="shared" si="203"/>
        <v>13295.973117982063</v>
      </c>
      <c r="L2587" s="6">
        <f t="shared" si="202"/>
        <v>13454.282964388833</v>
      </c>
      <c r="M2587" s="6">
        <f>MAX($B$3:B2587)</f>
        <v>11.72</v>
      </c>
    </row>
    <row r="2588" spans="1:13" x14ac:dyDescent="0.25">
      <c r="A2588" s="1">
        <v>39611</v>
      </c>
      <c r="B2588" s="6">
        <v>9.99</v>
      </c>
      <c r="C2588" s="6">
        <v>5.5966290000000001</v>
      </c>
      <c r="D2588" s="6">
        <f>_xlfn.IFNA(VLOOKUP(A2588,'APIUX Dividends'!A:B,2,FALSE),0)*G2588</f>
        <v>0</v>
      </c>
      <c r="E2588" t="str">
        <f>IF(B2588&lt;0.8*MAX($B$3:B2588), "reinvest dividends","")</f>
        <v/>
      </c>
      <c r="F2588" s="4">
        <f t="shared" si="205"/>
        <v>1326.9434249483097</v>
      </c>
      <c r="G2588" s="4">
        <f t="shared" si="204"/>
        <v>962.4639076034648</v>
      </c>
      <c r="H2588" s="6">
        <f t="shared" si="201"/>
        <v>9615.0144369586142</v>
      </c>
      <c r="I2588" s="6">
        <f>SUM($D$3:D2588)</f>
        <v>3810.3946102021168</v>
      </c>
      <c r="K2588" s="6">
        <f t="shared" si="203"/>
        <v>13256.164815233615</v>
      </c>
      <c r="L2588" s="6">
        <f t="shared" si="202"/>
        <v>13425.409047160731</v>
      </c>
      <c r="M2588" s="6">
        <f>MAX($B$3:B2588)</f>
        <v>11.72</v>
      </c>
    </row>
    <row r="2589" spans="1:13" x14ac:dyDescent="0.25">
      <c r="A2589" s="1">
        <v>39612</v>
      </c>
      <c r="B2589" s="6">
        <v>10</v>
      </c>
      <c r="C2589" s="6">
        <v>5.6022319999999999</v>
      </c>
      <c r="D2589" s="6">
        <f>_xlfn.IFNA(VLOOKUP(A2589,'APIUX Dividends'!A:B,2,FALSE),0)*G2589</f>
        <v>0</v>
      </c>
      <c r="E2589" t="str">
        <f>IF(B2589&lt;0.8*MAX($B$3:B2589), "reinvest dividends","")</f>
        <v/>
      </c>
      <c r="F2589" s="4">
        <f t="shared" si="205"/>
        <v>1326.9434249483097</v>
      </c>
      <c r="G2589" s="4">
        <f t="shared" si="204"/>
        <v>962.4639076034648</v>
      </c>
      <c r="H2589" s="6">
        <f t="shared" si="201"/>
        <v>9624.6390760346476</v>
      </c>
      <c r="I2589" s="6">
        <f>SUM($D$3:D2589)</f>
        <v>3810.3946102021168</v>
      </c>
      <c r="K2589" s="6">
        <f t="shared" si="203"/>
        <v>13269.434249483096</v>
      </c>
      <c r="L2589" s="6">
        <f t="shared" si="202"/>
        <v>13435.033686236764</v>
      </c>
      <c r="M2589" s="6">
        <f>MAX($B$3:B2589)</f>
        <v>11.72</v>
      </c>
    </row>
    <row r="2590" spans="1:13" x14ac:dyDescent="0.25">
      <c r="A2590" s="1">
        <v>39615</v>
      </c>
      <c r="B2590" s="6">
        <v>10</v>
      </c>
      <c r="C2590" s="6">
        <v>5.6022319999999999</v>
      </c>
      <c r="D2590" s="6">
        <f>_xlfn.IFNA(VLOOKUP(A2590,'APIUX Dividends'!A:B,2,FALSE),0)*G2590</f>
        <v>0</v>
      </c>
      <c r="E2590" t="str">
        <f>IF(B2590&lt;0.8*MAX($B$3:B2590), "reinvest dividends","")</f>
        <v/>
      </c>
      <c r="F2590" s="4">
        <f t="shared" si="205"/>
        <v>1326.9434249483097</v>
      </c>
      <c r="G2590" s="4">
        <f t="shared" si="204"/>
        <v>962.4639076034648</v>
      </c>
      <c r="H2590" s="6">
        <f t="shared" si="201"/>
        <v>9624.6390760346476</v>
      </c>
      <c r="I2590" s="6">
        <f>SUM($D$3:D2590)</f>
        <v>3810.3946102021168</v>
      </c>
      <c r="K2590" s="6">
        <f t="shared" si="203"/>
        <v>13269.434249483096</v>
      </c>
      <c r="L2590" s="6">
        <f t="shared" si="202"/>
        <v>13435.033686236764</v>
      </c>
      <c r="M2590" s="6">
        <f>MAX($B$3:B2590)</f>
        <v>11.72</v>
      </c>
    </row>
    <row r="2591" spans="1:13" x14ac:dyDescent="0.25">
      <c r="A2591" s="1">
        <v>39616</v>
      </c>
      <c r="B2591" s="6">
        <v>10</v>
      </c>
      <c r="C2591" s="6">
        <v>5.6022319999999999</v>
      </c>
      <c r="D2591" s="6">
        <f>_xlfn.IFNA(VLOOKUP(A2591,'APIUX Dividends'!A:B,2,FALSE),0)*G2591</f>
        <v>0</v>
      </c>
      <c r="E2591" t="str">
        <f>IF(B2591&lt;0.8*MAX($B$3:B2591), "reinvest dividends","")</f>
        <v/>
      </c>
      <c r="F2591" s="4">
        <f t="shared" si="205"/>
        <v>1326.9434249483097</v>
      </c>
      <c r="G2591" s="4">
        <f t="shared" si="204"/>
        <v>962.4639076034648</v>
      </c>
      <c r="H2591" s="6">
        <f t="shared" si="201"/>
        <v>9624.6390760346476</v>
      </c>
      <c r="I2591" s="6">
        <f>SUM($D$3:D2591)</f>
        <v>3810.3946102021168</v>
      </c>
      <c r="K2591" s="6">
        <f t="shared" si="203"/>
        <v>13269.434249483096</v>
      </c>
      <c r="L2591" s="6">
        <f t="shared" si="202"/>
        <v>13435.033686236764</v>
      </c>
      <c r="M2591" s="6">
        <f>MAX($B$3:B2591)</f>
        <v>11.72</v>
      </c>
    </row>
    <row r="2592" spans="1:13" x14ac:dyDescent="0.25">
      <c r="A2592" s="1">
        <v>39617</v>
      </c>
      <c r="B2592" s="6">
        <v>9.9600000000000009</v>
      </c>
      <c r="C2592" s="6">
        <v>5.5798240000000003</v>
      </c>
      <c r="D2592" s="6">
        <f>_xlfn.IFNA(VLOOKUP(A2592,'APIUX Dividends'!A:B,2,FALSE),0)*G2592</f>
        <v>0</v>
      </c>
      <c r="E2592" t="str">
        <f>IF(B2592&lt;0.8*MAX($B$3:B2592), "reinvest dividends","")</f>
        <v/>
      </c>
      <c r="F2592" s="4">
        <f t="shared" si="205"/>
        <v>1326.9434249483097</v>
      </c>
      <c r="G2592" s="4">
        <f t="shared" si="204"/>
        <v>962.4639076034648</v>
      </c>
      <c r="H2592" s="6">
        <f t="shared" si="201"/>
        <v>9586.1405197305103</v>
      </c>
      <c r="I2592" s="6">
        <f>SUM($D$3:D2592)</f>
        <v>3810.3946102021168</v>
      </c>
      <c r="K2592" s="6">
        <f t="shared" si="203"/>
        <v>13216.356512485167</v>
      </c>
      <c r="L2592" s="6">
        <f t="shared" si="202"/>
        <v>13396.535129932627</v>
      </c>
      <c r="M2592" s="6">
        <f>MAX($B$3:B2592)</f>
        <v>11.72</v>
      </c>
    </row>
    <row r="2593" spans="1:13" x14ac:dyDescent="0.25">
      <c r="A2593" s="1">
        <v>39618</v>
      </c>
      <c r="B2593" s="6">
        <v>9.94</v>
      </c>
      <c r="C2593" s="6">
        <v>5.5686179999999998</v>
      </c>
      <c r="D2593" s="6">
        <f>_xlfn.IFNA(VLOOKUP(A2593,'APIUX Dividends'!A:B,2,FALSE),0)*G2593</f>
        <v>0</v>
      </c>
      <c r="E2593" t="str">
        <f>IF(B2593&lt;0.8*MAX($B$3:B2593), "reinvest dividends","")</f>
        <v/>
      </c>
      <c r="F2593" s="4">
        <f t="shared" si="205"/>
        <v>1326.9434249483097</v>
      </c>
      <c r="G2593" s="4">
        <f t="shared" si="204"/>
        <v>962.4639076034648</v>
      </c>
      <c r="H2593" s="6">
        <f t="shared" si="201"/>
        <v>9566.8912415784398</v>
      </c>
      <c r="I2593" s="6">
        <f>SUM($D$3:D2593)</f>
        <v>3810.3946102021168</v>
      </c>
      <c r="K2593" s="6">
        <f t="shared" si="203"/>
        <v>13189.817643986198</v>
      </c>
      <c r="L2593" s="6">
        <f t="shared" si="202"/>
        <v>13377.285851780556</v>
      </c>
      <c r="M2593" s="6">
        <f>MAX($B$3:B2593)</f>
        <v>11.72</v>
      </c>
    </row>
    <row r="2594" spans="1:13" x14ac:dyDescent="0.25">
      <c r="A2594" s="1">
        <v>39619</v>
      </c>
      <c r="B2594" s="6">
        <v>9.9499999999999993</v>
      </c>
      <c r="C2594" s="6">
        <v>5.5742219999999998</v>
      </c>
      <c r="D2594" s="6">
        <f>_xlfn.IFNA(VLOOKUP(A2594,'APIUX Dividends'!A:B,2,FALSE),0)*G2594</f>
        <v>0</v>
      </c>
      <c r="E2594" t="str">
        <f>IF(B2594&lt;0.8*MAX($B$3:B2594), "reinvest dividends","")</f>
        <v/>
      </c>
      <c r="F2594" s="4">
        <f t="shared" si="205"/>
        <v>1326.9434249483097</v>
      </c>
      <c r="G2594" s="4">
        <f t="shared" si="204"/>
        <v>962.4639076034648</v>
      </c>
      <c r="H2594" s="6">
        <f t="shared" si="201"/>
        <v>9576.5158806544732</v>
      </c>
      <c r="I2594" s="6">
        <f>SUM($D$3:D2594)</f>
        <v>3810.3946102021168</v>
      </c>
      <c r="K2594" s="6">
        <f t="shared" si="203"/>
        <v>13203.087078235681</v>
      </c>
      <c r="L2594" s="6">
        <f t="shared" si="202"/>
        <v>13386.91049085659</v>
      </c>
      <c r="M2594" s="6">
        <f>MAX($B$3:B2594)</f>
        <v>11.72</v>
      </c>
    </row>
    <row r="2595" spans="1:13" x14ac:dyDescent="0.25">
      <c r="A2595" s="1">
        <v>39622</v>
      </c>
      <c r="B2595" s="6">
        <v>9.91</v>
      </c>
      <c r="C2595" s="6">
        <v>5.5518130000000001</v>
      </c>
      <c r="D2595" s="6">
        <f>_xlfn.IFNA(VLOOKUP(A2595,'APIUX Dividends'!A:B,2,FALSE),0)*G2595</f>
        <v>0</v>
      </c>
      <c r="E2595" t="str">
        <f>IF(B2595&lt;0.8*MAX($B$3:B2595), "reinvest dividends","")</f>
        <v/>
      </c>
      <c r="F2595" s="4">
        <f t="shared" si="205"/>
        <v>1326.9434249483097</v>
      </c>
      <c r="G2595" s="4">
        <f t="shared" si="204"/>
        <v>962.4639076034648</v>
      </c>
      <c r="H2595" s="6">
        <f t="shared" si="201"/>
        <v>9538.0173243503359</v>
      </c>
      <c r="I2595" s="6">
        <f>SUM($D$3:D2595)</f>
        <v>3810.3946102021168</v>
      </c>
      <c r="K2595" s="6">
        <f t="shared" si="203"/>
        <v>13150.00934123775</v>
      </c>
      <c r="L2595" s="6">
        <f t="shared" si="202"/>
        <v>13348.411934552452</v>
      </c>
      <c r="M2595" s="6">
        <f>MAX($B$3:B2595)</f>
        <v>11.72</v>
      </c>
    </row>
    <row r="2596" spans="1:13" x14ac:dyDescent="0.25">
      <c r="A2596" s="1">
        <v>39623</v>
      </c>
      <c r="B2596" s="6">
        <v>9.85</v>
      </c>
      <c r="C2596" s="6">
        <v>5.5181969999999998</v>
      </c>
      <c r="D2596" s="6">
        <f>_xlfn.IFNA(VLOOKUP(A2596,'APIUX Dividends'!A:B,2,FALSE),0)*G2596</f>
        <v>0</v>
      </c>
      <c r="E2596" t="str">
        <f>IF(B2596&lt;0.8*MAX($B$3:B2596), "reinvest dividends","")</f>
        <v/>
      </c>
      <c r="F2596" s="4">
        <f t="shared" si="205"/>
        <v>1326.9434249483097</v>
      </c>
      <c r="G2596" s="4">
        <f t="shared" si="204"/>
        <v>962.4639076034648</v>
      </c>
      <c r="H2596" s="6">
        <f t="shared" si="201"/>
        <v>9480.2694898941281</v>
      </c>
      <c r="I2596" s="6">
        <f>SUM($D$3:D2596)</f>
        <v>3810.3946102021168</v>
      </c>
      <c r="K2596" s="6">
        <f t="shared" si="203"/>
        <v>13070.39273574085</v>
      </c>
      <c r="L2596" s="6">
        <f t="shared" si="202"/>
        <v>13290.664100096245</v>
      </c>
      <c r="M2596" s="6">
        <f>MAX($B$3:B2596)</f>
        <v>11.72</v>
      </c>
    </row>
    <row r="2597" spans="1:13" x14ac:dyDescent="0.25">
      <c r="A2597" s="1">
        <v>39624</v>
      </c>
      <c r="B2597" s="6">
        <v>9.8800000000000008</v>
      </c>
      <c r="C2597" s="6">
        <v>5.5350039999999998</v>
      </c>
      <c r="D2597" s="6">
        <f>_xlfn.IFNA(VLOOKUP(A2597,'APIUX Dividends'!A:B,2,FALSE),0)*G2597</f>
        <v>0</v>
      </c>
      <c r="E2597" t="str">
        <f>IF(B2597&lt;0.8*MAX($B$3:B2597), "reinvest dividends","")</f>
        <v/>
      </c>
      <c r="F2597" s="4">
        <f t="shared" si="205"/>
        <v>1326.9434249483097</v>
      </c>
      <c r="G2597" s="4">
        <f t="shared" si="204"/>
        <v>962.4639076034648</v>
      </c>
      <c r="H2597" s="6">
        <f t="shared" si="201"/>
        <v>9509.1434071222338</v>
      </c>
      <c r="I2597" s="6">
        <f>SUM($D$3:D2597)</f>
        <v>3810.3946102021168</v>
      </c>
      <c r="K2597" s="6">
        <f t="shared" si="203"/>
        <v>13110.2010384893</v>
      </c>
      <c r="L2597" s="6">
        <f t="shared" si="202"/>
        <v>13319.53801732435</v>
      </c>
      <c r="M2597" s="6">
        <f>MAX($B$3:B2597)</f>
        <v>11.72</v>
      </c>
    </row>
    <row r="2598" spans="1:13" x14ac:dyDescent="0.25">
      <c r="A2598" s="1">
        <v>39625</v>
      </c>
      <c r="B2598" s="6">
        <v>9.81</v>
      </c>
      <c r="C2598" s="6">
        <v>5.4957890000000003</v>
      </c>
      <c r="D2598" s="6">
        <f>_xlfn.IFNA(VLOOKUP(A2598,'APIUX Dividends'!A:B,2,FALSE),0)*G2598</f>
        <v>0</v>
      </c>
      <c r="E2598" t="str">
        <f>IF(B2598&lt;0.8*MAX($B$3:B2598), "reinvest dividends","")</f>
        <v/>
      </c>
      <c r="F2598" s="4">
        <f t="shared" si="205"/>
        <v>1326.9434249483097</v>
      </c>
      <c r="G2598" s="4">
        <f t="shared" si="204"/>
        <v>962.4639076034648</v>
      </c>
      <c r="H2598" s="6">
        <f t="shared" si="201"/>
        <v>9441.7709335899908</v>
      </c>
      <c r="I2598" s="6">
        <f>SUM($D$3:D2598)</f>
        <v>3810.3946102021168</v>
      </c>
      <c r="K2598" s="6">
        <f t="shared" si="203"/>
        <v>13017.314998742919</v>
      </c>
      <c r="L2598" s="6">
        <f t="shared" si="202"/>
        <v>13252.165543792107</v>
      </c>
      <c r="M2598" s="6">
        <f>MAX($B$3:B2598)</f>
        <v>11.72</v>
      </c>
    </row>
    <row r="2599" spans="1:13" x14ac:dyDescent="0.25">
      <c r="A2599" s="1">
        <v>39626</v>
      </c>
      <c r="B2599" s="6">
        <v>9.7899999999999991</v>
      </c>
      <c r="C2599" s="6">
        <v>5.4845839999999999</v>
      </c>
      <c r="D2599" s="6">
        <f>_xlfn.IFNA(VLOOKUP(A2599,'APIUX Dividends'!A:B,2,FALSE),0)*G2599</f>
        <v>0</v>
      </c>
      <c r="E2599" t="str">
        <f>IF(B2599&lt;0.8*MAX($B$3:B2599), "reinvest dividends","")</f>
        <v/>
      </c>
      <c r="F2599" s="4">
        <f t="shared" si="205"/>
        <v>1326.9434249483097</v>
      </c>
      <c r="G2599" s="4">
        <f t="shared" si="204"/>
        <v>962.4639076034648</v>
      </c>
      <c r="H2599" s="6">
        <f t="shared" si="201"/>
        <v>9422.5216554379203</v>
      </c>
      <c r="I2599" s="6">
        <f>SUM($D$3:D2599)</f>
        <v>3810.3946102021168</v>
      </c>
      <c r="K2599" s="6">
        <f t="shared" si="203"/>
        <v>12990.77613024395</v>
      </c>
      <c r="L2599" s="6">
        <f t="shared" si="202"/>
        <v>13232.916265640037</v>
      </c>
      <c r="M2599" s="6">
        <f>MAX($B$3:B2599)</f>
        <v>11.72</v>
      </c>
    </row>
    <row r="2600" spans="1:13" x14ac:dyDescent="0.25">
      <c r="A2600" s="1">
        <v>39629</v>
      </c>
      <c r="B2600" s="6">
        <v>9.8000000000000007</v>
      </c>
      <c r="C2600" s="6">
        <v>5.490189</v>
      </c>
      <c r="D2600" s="6">
        <f>_xlfn.IFNA(VLOOKUP(A2600,'APIUX Dividends'!A:B,2,FALSE),0)*G2600</f>
        <v>0</v>
      </c>
      <c r="E2600" t="str">
        <f>IF(B2600&lt;0.8*MAX($B$3:B2600), "reinvest dividends","")</f>
        <v/>
      </c>
      <c r="F2600" s="4">
        <f t="shared" si="205"/>
        <v>1326.9434249483097</v>
      </c>
      <c r="G2600" s="4">
        <f t="shared" si="204"/>
        <v>962.4639076034648</v>
      </c>
      <c r="H2600" s="6">
        <f t="shared" si="201"/>
        <v>9432.1462945139556</v>
      </c>
      <c r="I2600" s="6">
        <f>SUM($D$3:D2600)</f>
        <v>3810.3946102021168</v>
      </c>
      <c r="K2600" s="6">
        <f t="shared" si="203"/>
        <v>13004.045564493435</v>
      </c>
      <c r="L2600" s="6">
        <f t="shared" si="202"/>
        <v>13242.540904716072</v>
      </c>
      <c r="M2600" s="6">
        <f>MAX($B$3:B2600)</f>
        <v>11.72</v>
      </c>
    </row>
    <row r="2601" spans="1:13" x14ac:dyDescent="0.25">
      <c r="A2601" s="1">
        <v>39630</v>
      </c>
      <c r="B2601" s="6">
        <v>9.77</v>
      </c>
      <c r="C2601" s="6">
        <v>5.4733799999999997</v>
      </c>
      <c r="D2601" s="6">
        <f>_xlfn.IFNA(VLOOKUP(A2601,'APIUX Dividends'!A:B,2,FALSE),0)*G2601</f>
        <v>0</v>
      </c>
      <c r="E2601" t="str">
        <f>IF(B2601&lt;0.8*MAX($B$3:B2601), "reinvest dividends","")</f>
        <v/>
      </c>
      <c r="F2601" s="4">
        <f t="shared" si="205"/>
        <v>1326.9434249483097</v>
      </c>
      <c r="G2601" s="4">
        <f t="shared" si="204"/>
        <v>962.4639076034648</v>
      </c>
      <c r="H2601" s="6">
        <f t="shared" si="201"/>
        <v>9403.2723772858499</v>
      </c>
      <c r="I2601" s="6">
        <f>SUM($D$3:D2601)</f>
        <v>3810.3946102021168</v>
      </c>
      <c r="K2601" s="6">
        <f t="shared" si="203"/>
        <v>12964.237261744986</v>
      </c>
      <c r="L2601" s="6">
        <f t="shared" si="202"/>
        <v>13213.666987487966</v>
      </c>
      <c r="M2601" s="6">
        <f>MAX($B$3:B2601)</f>
        <v>11.72</v>
      </c>
    </row>
    <row r="2602" spans="1:13" x14ac:dyDescent="0.25">
      <c r="A2602" s="1">
        <v>39631</v>
      </c>
      <c r="B2602" s="6">
        <v>9.77</v>
      </c>
      <c r="C2602" s="6">
        <v>5.4733799999999997</v>
      </c>
      <c r="D2602" s="6">
        <f>_xlfn.IFNA(VLOOKUP(A2602,'APIUX Dividends'!A:B,2,FALSE),0)*G2602</f>
        <v>0</v>
      </c>
      <c r="E2602" t="str">
        <f>IF(B2602&lt;0.8*MAX($B$3:B2602), "reinvest dividends","")</f>
        <v/>
      </c>
      <c r="F2602" s="4">
        <f t="shared" si="205"/>
        <v>1326.9434249483097</v>
      </c>
      <c r="G2602" s="4">
        <f t="shared" si="204"/>
        <v>962.4639076034648</v>
      </c>
      <c r="H2602" s="6">
        <f t="shared" si="201"/>
        <v>9403.2723772858499</v>
      </c>
      <c r="I2602" s="6">
        <f>SUM($D$3:D2602)</f>
        <v>3810.3946102021168</v>
      </c>
      <c r="K2602" s="6">
        <f t="shared" si="203"/>
        <v>12964.237261744986</v>
      </c>
      <c r="L2602" s="6">
        <f t="shared" si="202"/>
        <v>13213.666987487966</v>
      </c>
      <c r="M2602" s="6">
        <f>MAX($B$3:B2602)</f>
        <v>11.72</v>
      </c>
    </row>
    <row r="2603" spans="1:13" x14ac:dyDescent="0.25">
      <c r="A2603" s="1">
        <v>39632</v>
      </c>
      <c r="B2603" s="6">
        <v>9.7899999999999991</v>
      </c>
      <c r="C2603" s="6">
        <v>5.4845839999999999</v>
      </c>
      <c r="D2603" s="6">
        <f>_xlfn.IFNA(VLOOKUP(A2603,'APIUX Dividends'!A:B,2,FALSE),0)*G2603</f>
        <v>0</v>
      </c>
      <c r="E2603" t="str">
        <f>IF(B2603&lt;0.8*MAX($B$3:B2603), "reinvest dividends","")</f>
        <v/>
      </c>
      <c r="F2603" s="4">
        <f t="shared" si="205"/>
        <v>1326.9434249483097</v>
      </c>
      <c r="G2603" s="4">
        <f t="shared" si="204"/>
        <v>962.4639076034648</v>
      </c>
      <c r="H2603" s="6">
        <f t="shared" si="201"/>
        <v>9422.5216554379203</v>
      </c>
      <c r="I2603" s="6">
        <f>SUM($D$3:D2603)</f>
        <v>3810.3946102021168</v>
      </c>
      <c r="K2603" s="6">
        <f t="shared" si="203"/>
        <v>12990.77613024395</v>
      </c>
      <c r="L2603" s="6">
        <f t="shared" si="202"/>
        <v>13232.916265640037</v>
      </c>
      <c r="M2603" s="6">
        <f>MAX($B$3:B2603)</f>
        <v>11.72</v>
      </c>
    </row>
    <row r="2604" spans="1:13" x14ac:dyDescent="0.25">
      <c r="A2604" s="1">
        <v>39636</v>
      </c>
      <c r="B2604" s="6">
        <v>9.73</v>
      </c>
      <c r="C2604" s="6">
        <v>5.4509699999999999</v>
      </c>
      <c r="D2604" s="6">
        <f>_xlfn.IFNA(VLOOKUP(A2604,'APIUX Dividends'!A:B,2,FALSE),0)*G2604</f>
        <v>0</v>
      </c>
      <c r="E2604" t="str">
        <f>IF(B2604&lt;0.8*MAX($B$3:B2604), "reinvest dividends","")</f>
        <v/>
      </c>
      <c r="F2604" s="4">
        <f t="shared" si="205"/>
        <v>1326.9434249483097</v>
      </c>
      <c r="G2604" s="4">
        <f t="shared" si="204"/>
        <v>962.4639076034648</v>
      </c>
      <c r="H2604" s="6">
        <f t="shared" si="201"/>
        <v>9364.7738209817126</v>
      </c>
      <c r="I2604" s="6">
        <f>SUM($D$3:D2604)</f>
        <v>3810.3946102021168</v>
      </c>
      <c r="K2604" s="6">
        <f t="shared" si="203"/>
        <v>12911.159524747054</v>
      </c>
      <c r="L2604" s="6">
        <f t="shared" si="202"/>
        <v>13175.168431183829</v>
      </c>
      <c r="M2604" s="6">
        <f>MAX($B$3:B2604)</f>
        <v>11.72</v>
      </c>
    </row>
    <row r="2605" spans="1:13" x14ac:dyDescent="0.25">
      <c r="A2605" s="1">
        <v>39637</v>
      </c>
      <c r="B2605" s="6">
        <v>9.77</v>
      </c>
      <c r="C2605" s="6">
        <v>5.4733799999999997</v>
      </c>
      <c r="D2605" s="6">
        <f>_xlfn.IFNA(VLOOKUP(A2605,'APIUX Dividends'!A:B,2,FALSE),0)*G2605</f>
        <v>0</v>
      </c>
      <c r="E2605" t="str">
        <f>IF(B2605&lt;0.8*MAX($B$3:B2605), "reinvest dividends","")</f>
        <v/>
      </c>
      <c r="F2605" s="4">
        <f t="shared" si="205"/>
        <v>1326.9434249483097</v>
      </c>
      <c r="G2605" s="4">
        <f t="shared" si="204"/>
        <v>962.4639076034648</v>
      </c>
      <c r="H2605" s="6">
        <f t="shared" si="201"/>
        <v>9403.2723772858499</v>
      </c>
      <c r="I2605" s="6">
        <f>SUM($D$3:D2605)</f>
        <v>3810.3946102021168</v>
      </c>
      <c r="K2605" s="6">
        <f t="shared" si="203"/>
        <v>12964.237261744986</v>
      </c>
      <c r="L2605" s="6">
        <f t="shared" si="202"/>
        <v>13213.666987487966</v>
      </c>
      <c r="M2605" s="6">
        <f>MAX($B$3:B2605)</f>
        <v>11.72</v>
      </c>
    </row>
    <row r="2606" spans="1:13" x14ac:dyDescent="0.25">
      <c r="A2606" s="1">
        <v>39638</v>
      </c>
      <c r="B2606" s="6">
        <v>9.74</v>
      </c>
      <c r="C2606" s="6">
        <v>5.4565729999999997</v>
      </c>
      <c r="D2606" s="6">
        <f>_xlfn.IFNA(VLOOKUP(A2606,'APIUX Dividends'!A:B,2,FALSE),0)*G2606</f>
        <v>0</v>
      </c>
      <c r="E2606" t="str">
        <f>IF(B2606&lt;0.8*MAX($B$3:B2606), "reinvest dividends","")</f>
        <v/>
      </c>
      <c r="F2606" s="4">
        <f t="shared" si="205"/>
        <v>1326.9434249483097</v>
      </c>
      <c r="G2606" s="4">
        <f t="shared" si="204"/>
        <v>962.4639076034648</v>
      </c>
      <c r="H2606" s="6">
        <f t="shared" si="201"/>
        <v>9374.3984600577478</v>
      </c>
      <c r="I2606" s="6">
        <f>SUM($D$3:D2606)</f>
        <v>3810.3946102021168</v>
      </c>
      <c r="K2606" s="6">
        <f t="shared" si="203"/>
        <v>12924.428958996537</v>
      </c>
      <c r="L2606" s="6">
        <f t="shared" si="202"/>
        <v>13184.793070259864</v>
      </c>
      <c r="M2606" s="6">
        <f>MAX($B$3:B2606)</f>
        <v>11.72</v>
      </c>
    </row>
    <row r="2607" spans="1:13" x14ac:dyDescent="0.25">
      <c r="A2607" s="1">
        <v>39639</v>
      </c>
      <c r="B2607" s="6">
        <v>9.75</v>
      </c>
      <c r="C2607" s="6">
        <v>5.4621750000000002</v>
      </c>
      <c r="D2607" s="6">
        <f>_xlfn.IFNA(VLOOKUP(A2607,'APIUX Dividends'!A:B,2,FALSE),0)*G2607</f>
        <v>0</v>
      </c>
      <c r="E2607" t="str">
        <f>IF(B2607&lt;0.8*MAX($B$3:B2607), "reinvest dividends","")</f>
        <v/>
      </c>
      <c r="F2607" s="4">
        <f t="shared" si="205"/>
        <v>1326.9434249483097</v>
      </c>
      <c r="G2607" s="4">
        <f t="shared" si="204"/>
        <v>962.4639076034648</v>
      </c>
      <c r="H2607" s="6">
        <f t="shared" si="201"/>
        <v>9384.0230991337812</v>
      </c>
      <c r="I2607" s="6">
        <f>SUM($D$3:D2607)</f>
        <v>3810.3946102021168</v>
      </c>
      <c r="K2607" s="6">
        <f t="shared" si="203"/>
        <v>12937.698393246019</v>
      </c>
      <c r="L2607" s="6">
        <f t="shared" si="202"/>
        <v>13194.417709335898</v>
      </c>
      <c r="M2607" s="6">
        <f>MAX($B$3:B2607)</f>
        <v>11.72</v>
      </c>
    </row>
    <row r="2608" spans="1:13" x14ac:dyDescent="0.25">
      <c r="A2608" s="1">
        <v>39640</v>
      </c>
      <c r="B2608" s="6">
        <v>9.7100000000000009</v>
      </c>
      <c r="C2608" s="6">
        <v>5.4397659999999997</v>
      </c>
      <c r="D2608" s="6">
        <f>_xlfn.IFNA(VLOOKUP(A2608,'APIUX Dividends'!A:B,2,FALSE),0)*G2608</f>
        <v>0</v>
      </c>
      <c r="E2608" t="str">
        <f>IF(B2608&lt;0.8*MAX($B$3:B2608), "reinvest dividends","")</f>
        <v/>
      </c>
      <c r="F2608" s="4">
        <f t="shared" si="205"/>
        <v>1326.9434249483097</v>
      </c>
      <c r="G2608" s="4">
        <f t="shared" si="204"/>
        <v>962.4639076034648</v>
      </c>
      <c r="H2608" s="6">
        <f t="shared" si="201"/>
        <v>9345.5245428296439</v>
      </c>
      <c r="I2608" s="6">
        <f>SUM($D$3:D2608)</f>
        <v>3810.3946102021168</v>
      </c>
      <c r="K2608" s="6">
        <f t="shared" si="203"/>
        <v>12884.620656248089</v>
      </c>
      <c r="L2608" s="6">
        <f t="shared" si="202"/>
        <v>13155.91915303176</v>
      </c>
      <c r="M2608" s="6">
        <f>MAX($B$3:B2608)</f>
        <v>11.72</v>
      </c>
    </row>
    <row r="2609" spans="1:13" x14ac:dyDescent="0.25">
      <c r="A2609" s="1">
        <v>39643</v>
      </c>
      <c r="B2609" s="6">
        <v>9.65</v>
      </c>
      <c r="C2609" s="6">
        <v>5.406155</v>
      </c>
      <c r="D2609" s="6">
        <f>_xlfn.IFNA(VLOOKUP(A2609,'APIUX Dividends'!A:B,2,FALSE),0)*G2609</f>
        <v>0</v>
      </c>
      <c r="E2609" t="str">
        <f>IF(B2609&lt;0.8*MAX($B$3:B2609), "reinvest dividends","")</f>
        <v/>
      </c>
      <c r="F2609" s="4">
        <f t="shared" si="205"/>
        <v>1326.9434249483097</v>
      </c>
      <c r="G2609" s="4">
        <f t="shared" si="204"/>
        <v>962.4639076034648</v>
      </c>
      <c r="H2609" s="6">
        <f t="shared" si="201"/>
        <v>9287.7767083734361</v>
      </c>
      <c r="I2609" s="6">
        <f>SUM($D$3:D2609)</f>
        <v>3810.3946102021168</v>
      </c>
      <c r="K2609" s="6">
        <f t="shared" si="203"/>
        <v>12805.004050751189</v>
      </c>
      <c r="L2609" s="6">
        <f t="shared" si="202"/>
        <v>13098.171318575553</v>
      </c>
      <c r="M2609" s="6">
        <f>MAX($B$3:B2609)</f>
        <v>11.72</v>
      </c>
    </row>
    <row r="2610" spans="1:13" x14ac:dyDescent="0.25">
      <c r="A2610" s="1">
        <v>39644</v>
      </c>
      <c r="B2610" s="6">
        <v>9.61</v>
      </c>
      <c r="C2610" s="6">
        <v>5.3837450000000002</v>
      </c>
      <c r="D2610" s="6">
        <f>_xlfn.IFNA(VLOOKUP(A2610,'APIUX Dividends'!A:B,2,FALSE),0)*G2610</f>
        <v>0</v>
      </c>
      <c r="E2610" t="str">
        <f>IF(B2610&lt;0.8*MAX($B$3:B2610), "reinvest dividends","")</f>
        <v/>
      </c>
      <c r="F2610" s="4">
        <f t="shared" si="205"/>
        <v>1326.9434249483097</v>
      </c>
      <c r="G2610" s="4">
        <f t="shared" si="204"/>
        <v>962.4639076034648</v>
      </c>
      <c r="H2610" s="6">
        <f t="shared" si="201"/>
        <v>9249.278152069297</v>
      </c>
      <c r="I2610" s="6">
        <f>SUM($D$3:D2610)</f>
        <v>3810.3946102021168</v>
      </c>
      <c r="K2610" s="6">
        <f t="shared" si="203"/>
        <v>12751.926313753256</v>
      </c>
      <c r="L2610" s="6">
        <f t="shared" si="202"/>
        <v>13059.672762271413</v>
      </c>
      <c r="M2610" s="6">
        <f>MAX($B$3:B2610)</f>
        <v>11.72</v>
      </c>
    </row>
    <row r="2611" spans="1:13" x14ac:dyDescent="0.25">
      <c r="A2611" s="1">
        <v>39645</v>
      </c>
      <c r="B2611" s="6">
        <v>9.6999999999999993</v>
      </c>
      <c r="C2611" s="6">
        <v>5.4341650000000001</v>
      </c>
      <c r="D2611" s="6">
        <f>_xlfn.IFNA(VLOOKUP(A2611,'APIUX Dividends'!A:B,2,FALSE),0)*G2611</f>
        <v>0</v>
      </c>
      <c r="E2611" t="str">
        <f>IF(B2611&lt;0.8*MAX($B$3:B2611), "reinvest dividends","")</f>
        <v/>
      </c>
      <c r="F2611" s="4">
        <f t="shared" si="205"/>
        <v>1326.9434249483097</v>
      </c>
      <c r="G2611" s="4">
        <f t="shared" si="204"/>
        <v>962.4639076034648</v>
      </c>
      <c r="H2611" s="6">
        <f t="shared" si="201"/>
        <v>9335.8999037536087</v>
      </c>
      <c r="I2611" s="6">
        <f>SUM($D$3:D2611)</f>
        <v>3810.3946102021168</v>
      </c>
      <c r="K2611" s="6">
        <f t="shared" si="203"/>
        <v>12871.351221998604</v>
      </c>
      <c r="L2611" s="6">
        <f t="shared" si="202"/>
        <v>13146.294513955725</v>
      </c>
      <c r="M2611" s="6">
        <f>MAX($B$3:B2611)</f>
        <v>11.72</v>
      </c>
    </row>
    <row r="2612" spans="1:13" x14ac:dyDescent="0.25">
      <c r="A2612" s="1">
        <v>39646</v>
      </c>
      <c r="B2612" s="6">
        <v>9.7899999999999991</v>
      </c>
      <c r="C2612" s="6">
        <v>5.4845839999999999</v>
      </c>
      <c r="D2612" s="6">
        <f>_xlfn.IFNA(VLOOKUP(A2612,'APIUX Dividends'!A:B,2,FALSE),0)*G2612</f>
        <v>0</v>
      </c>
      <c r="E2612" t="str">
        <f>IF(B2612&lt;0.8*MAX($B$3:B2612), "reinvest dividends","")</f>
        <v/>
      </c>
      <c r="F2612" s="4">
        <f t="shared" si="205"/>
        <v>1326.9434249483097</v>
      </c>
      <c r="G2612" s="4">
        <f t="shared" si="204"/>
        <v>962.4639076034648</v>
      </c>
      <c r="H2612" s="6">
        <f t="shared" si="201"/>
        <v>9422.5216554379203</v>
      </c>
      <c r="I2612" s="6">
        <f>SUM($D$3:D2612)</f>
        <v>3810.3946102021168</v>
      </c>
      <c r="K2612" s="6">
        <f t="shared" si="203"/>
        <v>12990.77613024395</v>
      </c>
      <c r="L2612" s="6">
        <f t="shared" si="202"/>
        <v>13232.916265640037</v>
      </c>
      <c r="M2612" s="6">
        <f>MAX($B$3:B2612)</f>
        <v>11.72</v>
      </c>
    </row>
    <row r="2613" spans="1:13" x14ac:dyDescent="0.25">
      <c r="A2613" s="1">
        <v>39647</v>
      </c>
      <c r="B2613" s="6">
        <v>9.8000000000000007</v>
      </c>
      <c r="C2613" s="6">
        <v>5.490189</v>
      </c>
      <c r="D2613" s="6">
        <f>_xlfn.IFNA(VLOOKUP(A2613,'APIUX Dividends'!A:B,2,FALSE),0)*G2613</f>
        <v>0</v>
      </c>
      <c r="E2613" t="str">
        <f>IF(B2613&lt;0.8*MAX($B$3:B2613), "reinvest dividends","")</f>
        <v/>
      </c>
      <c r="F2613" s="4">
        <f t="shared" si="205"/>
        <v>1326.9434249483097</v>
      </c>
      <c r="G2613" s="4">
        <f t="shared" si="204"/>
        <v>962.4639076034648</v>
      </c>
      <c r="H2613" s="6">
        <f t="shared" si="201"/>
        <v>9432.1462945139556</v>
      </c>
      <c r="I2613" s="6">
        <f>SUM($D$3:D2613)</f>
        <v>3810.3946102021168</v>
      </c>
      <c r="K2613" s="6">
        <f t="shared" si="203"/>
        <v>13004.045564493435</v>
      </c>
      <c r="L2613" s="6">
        <f t="shared" si="202"/>
        <v>13242.540904716072</v>
      </c>
      <c r="M2613" s="6">
        <f>MAX($B$3:B2613)</f>
        <v>11.72</v>
      </c>
    </row>
    <row r="2614" spans="1:13" x14ac:dyDescent="0.25">
      <c r="A2614" s="1">
        <v>39650</v>
      </c>
      <c r="B2614" s="6">
        <v>9.84</v>
      </c>
      <c r="C2614" s="6">
        <v>5.5125960000000003</v>
      </c>
      <c r="D2614" s="6">
        <f>_xlfn.IFNA(VLOOKUP(A2614,'APIUX Dividends'!A:B,2,FALSE),0)*G2614</f>
        <v>0</v>
      </c>
      <c r="E2614" t="str">
        <f>IF(B2614&lt;0.8*MAX($B$3:B2614), "reinvest dividends","")</f>
        <v/>
      </c>
      <c r="F2614" s="4">
        <f t="shared" si="205"/>
        <v>1326.9434249483097</v>
      </c>
      <c r="G2614" s="4">
        <f t="shared" si="204"/>
        <v>962.4639076034648</v>
      </c>
      <c r="H2614" s="6">
        <f t="shared" si="201"/>
        <v>9470.6448508180929</v>
      </c>
      <c r="I2614" s="6">
        <f>SUM($D$3:D2614)</f>
        <v>3810.3946102021168</v>
      </c>
      <c r="K2614" s="6">
        <f t="shared" si="203"/>
        <v>13057.123301491367</v>
      </c>
      <c r="L2614" s="6">
        <f t="shared" si="202"/>
        <v>13281.039461020209</v>
      </c>
      <c r="M2614" s="6">
        <f>MAX($B$3:B2614)</f>
        <v>11.72</v>
      </c>
    </row>
    <row r="2615" spans="1:13" x14ac:dyDescent="0.25">
      <c r="A2615" s="1">
        <v>39651</v>
      </c>
      <c r="B2615" s="6">
        <v>9.81</v>
      </c>
      <c r="C2615" s="6">
        <v>5.4957890000000003</v>
      </c>
      <c r="D2615" s="6">
        <f>_xlfn.IFNA(VLOOKUP(A2615,'APIUX Dividends'!A:B,2,FALSE),0)*G2615</f>
        <v>0</v>
      </c>
      <c r="E2615" t="str">
        <f>IF(B2615&lt;0.8*MAX($B$3:B2615), "reinvest dividends","")</f>
        <v/>
      </c>
      <c r="F2615" s="4">
        <f t="shared" si="205"/>
        <v>1326.9434249483097</v>
      </c>
      <c r="G2615" s="4">
        <f t="shared" si="204"/>
        <v>962.4639076034648</v>
      </c>
      <c r="H2615" s="6">
        <f t="shared" si="201"/>
        <v>9441.7709335899908</v>
      </c>
      <c r="I2615" s="6">
        <f>SUM($D$3:D2615)</f>
        <v>3810.3946102021168</v>
      </c>
      <c r="K2615" s="6">
        <f t="shared" si="203"/>
        <v>13017.314998742919</v>
      </c>
      <c r="L2615" s="6">
        <f t="shared" si="202"/>
        <v>13252.165543792107</v>
      </c>
      <c r="M2615" s="6">
        <f>MAX($B$3:B2615)</f>
        <v>11.72</v>
      </c>
    </row>
    <row r="2616" spans="1:13" x14ac:dyDescent="0.25">
      <c r="A2616" s="1">
        <v>39652</v>
      </c>
      <c r="B2616" s="6">
        <v>9.84</v>
      </c>
      <c r="C2616" s="6">
        <v>5.5125960000000003</v>
      </c>
      <c r="D2616" s="6">
        <f>_xlfn.IFNA(VLOOKUP(A2616,'APIUX Dividends'!A:B,2,FALSE),0)*G2616</f>
        <v>0</v>
      </c>
      <c r="E2616" t="str">
        <f>IF(B2616&lt;0.8*MAX($B$3:B2616), "reinvest dividends","")</f>
        <v/>
      </c>
      <c r="F2616" s="4">
        <f t="shared" si="205"/>
        <v>1326.9434249483097</v>
      </c>
      <c r="G2616" s="4">
        <f t="shared" si="204"/>
        <v>962.4639076034648</v>
      </c>
      <c r="H2616" s="6">
        <f t="shared" si="201"/>
        <v>9470.6448508180929</v>
      </c>
      <c r="I2616" s="6">
        <f>SUM($D$3:D2616)</f>
        <v>3810.3946102021168</v>
      </c>
      <c r="K2616" s="6">
        <f t="shared" si="203"/>
        <v>13057.123301491367</v>
      </c>
      <c r="L2616" s="6">
        <f t="shared" si="202"/>
        <v>13281.039461020209</v>
      </c>
      <c r="M2616" s="6">
        <f>MAX($B$3:B2616)</f>
        <v>11.72</v>
      </c>
    </row>
    <row r="2617" spans="1:13" x14ac:dyDescent="0.25">
      <c r="A2617" s="1">
        <v>39653</v>
      </c>
      <c r="B2617" s="6">
        <v>9.82</v>
      </c>
      <c r="C2617" s="6">
        <v>5.5013930000000002</v>
      </c>
      <c r="D2617" s="6">
        <f>_xlfn.IFNA(VLOOKUP(A2617,'APIUX Dividends'!A:B,2,FALSE),0)*G2617</f>
        <v>0</v>
      </c>
      <c r="E2617" t="str">
        <f>IF(B2617&lt;0.8*MAX($B$3:B2617), "reinvest dividends","")</f>
        <v/>
      </c>
      <c r="F2617" s="4">
        <f t="shared" si="205"/>
        <v>1326.9434249483097</v>
      </c>
      <c r="G2617" s="4">
        <f t="shared" si="204"/>
        <v>962.4639076034648</v>
      </c>
      <c r="H2617" s="6">
        <f t="shared" si="201"/>
        <v>9451.3955726660242</v>
      </c>
      <c r="I2617" s="6">
        <f>SUM($D$3:D2617)</f>
        <v>3810.3946102021168</v>
      </c>
      <c r="K2617" s="6">
        <f t="shared" si="203"/>
        <v>13030.584432992402</v>
      </c>
      <c r="L2617" s="6">
        <f t="shared" si="202"/>
        <v>13261.790182868141</v>
      </c>
      <c r="M2617" s="6">
        <f>MAX($B$3:B2617)</f>
        <v>11.72</v>
      </c>
    </row>
    <row r="2618" spans="1:13" x14ac:dyDescent="0.25">
      <c r="A2618" s="1">
        <v>39654</v>
      </c>
      <c r="B2618" s="6">
        <v>9.7799999999999994</v>
      </c>
      <c r="C2618" s="6">
        <v>5.4789849999999998</v>
      </c>
      <c r="D2618" s="6">
        <f>_xlfn.IFNA(VLOOKUP(A2618,'APIUX Dividends'!A:B,2,FALSE),0)*G2618</f>
        <v>0</v>
      </c>
      <c r="E2618" t="str">
        <f>IF(B2618&lt;0.8*MAX($B$3:B2618), "reinvest dividends","")</f>
        <v/>
      </c>
      <c r="F2618" s="4">
        <f t="shared" si="205"/>
        <v>1326.9434249483097</v>
      </c>
      <c r="G2618" s="4">
        <f t="shared" si="204"/>
        <v>962.4639076034648</v>
      </c>
      <c r="H2618" s="6">
        <f t="shared" si="201"/>
        <v>9412.8970163618851</v>
      </c>
      <c r="I2618" s="6">
        <f>SUM($D$3:D2618)</f>
        <v>3810.3946102021168</v>
      </c>
      <c r="K2618" s="6">
        <f t="shared" si="203"/>
        <v>12977.506695994469</v>
      </c>
      <c r="L2618" s="6">
        <f t="shared" si="202"/>
        <v>13223.291626564001</v>
      </c>
      <c r="M2618" s="6">
        <f>MAX($B$3:B2618)</f>
        <v>11.72</v>
      </c>
    </row>
    <row r="2619" spans="1:13" x14ac:dyDescent="0.25">
      <c r="A2619" s="1">
        <v>39657</v>
      </c>
      <c r="B2619" s="6">
        <v>9.73</v>
      </c>
      <c r="C2619" s="6">
        <v>5.4509699999999999</v>
      </c>
      <c r="D2619" s="6">
        <f>_xlfn.IFNA(VLOOKUP(A2619,'APIUX Dividends'!A:B,2,FALSE),0)*G2619</f>
        <v>0</v>
      </c>
      <c r="E2619" t="str">
        <f>IF(B2619&lt;0.8*MAX($B$3:B2619), "reinvest dividends","")</f>
        <v/>
      </c>
      <c r="F2619" s="4">
        <f t="shared" si="205"/>
        <v>1326.9434249483097</v>
      </c>
      <c r="G2619" s="4">
        <f t="shared" si="204"/>
        <v>962.4639076034648</v>
      </c>
      <c r="H2619" s="6">
        <f t="shared" si="201"/>
        <v>9364.7738209817126</v>
      </c>
      <c r="I2619" s="6">
        <f>SUM($D$3:D2619)</f>
        <v>3810.3946102021168</v>
      </c>
      <c r="K2619" s="6">
        <f t="shared" si="203"/>
        <v>12911.159524747054</v>
      </c>
      <c r="L2619" s="6">
        <f t="shared" si="202"/>
        <v>13175.168431183829</v>
      </c>
      <c r="M2619" s="6">
        <f>MAX($B$3:B2619)</f>
        <v>11.72</v>
      </c>
    </row>
    <row r="2620" spans="1:13" x14ac:dyDescent="0.25">
      <c r="A2620" s="1">
        <v>39658</v>
      </c>
      <c r="B2620" s="6">
        <v>9.7799999999999994</v>
      </c>
      <c r="C2620" s="6">
        <v>5.4789849999999998</v>
      </c>
      <c r="D2620" s="6">
        <f>_xlfn.IFNA(VLOOKUP(A2620,'APIUX Dividends'!A:B,2,FALSE),0)*G2620</f>
        <v>0</v>
      </c>
      <c r="E2620" t="str">
        <f>IF(B2620&lt;0.8*MAX($B$3:B2620), "reinvest dividends","")</f>
        <v/>
      </c>
      <c r="F2620" s="4">
        <f t="shared" si="205"/>
        <v>1326.9434249483097</v>
      </c>
      <c r="G2620" s="4">
        <f t="shared" si="204"/>
        <v>962.4639076034648</v>
      </c>
      <c r="H2620" s="6">
        <f t="shared" si="201"/>
        <v>9412.8970163618851</v>
      </c>
      <c r="I2620" s="6">
        <f>SUM($D$3:D2620)</f>
        <v>3810.3946102021168</v>
      </c>
      <c r="K2620" s="6">
        <f t="shared" si="203"/>
        <v>12977.506695994469</v>
      </c>
      <c r="L2620" s="6">
        <f t="shared" si="202"/>
        <v>13223.291626564001</v>
      </c>
      <c r="M2620" s="6">
        <f>MAX($B$3:B2620)</f>
        <v>11.72</v>
      </c>
    </row>
    <row r="2621" spans="1:13" x14ac:dyDescent="0.25">
      <c r="A2621" s="1">
        <v>39659</v>
      </c>
      <c r="B2621" s="6">
        <v>9.83</v>
      </c>
      <c r="C2621" s="6">
        <v>5.506996</v>
      </c>
      <c r="D2621" s="6">
        <f>_xlfn.IFNA(VLOOKUP(A2621,'APIUX Dividends'!A:B,2,FALSE),0)*G2621</f>
        <v>0</v>
      </c>
      <c r="E2621" t="str">
        <f>IF(B2621&lt;0.8*MAX($B$3:B2621), "reinvest dividends","")</f>
        <v/>
      </c>
      <c r="F2621" s="4">
        <f t="shared" si="205"/>
        <v>1326.9434249483097</v>
      </c>
      <c r="G2621" s="4">
        <f t="shared" si="204"/>
        <v>962.4639076034648</v>
      </c>
      <c r="H2621" s="6">
        <f t="shared" si="201"/>
        <v>9461.0202117420595</v>
      </c>
      <c r="I2621" s="6">
        <f>SUM($D$3:D2621)</f>
        <v>3810.3946102021168</v>
      </c>
      <c r="K2621" s="6">
        <f t="shared" si="203"/>
        <v>13043.853867241885</v>
      </c>
      <c r="L2621" s="6">
        <f t="shared" si="202"/>
        <v>13271.414821944176</v>
      </c>
      <c r="M2621" s="6">
        <f>MAX($B$3:B2621)</f>
        <v>11.72</v>
      </c>
    </row>
    <row r="2622" spans="1:13" x14ac:dyDescent="0.25">
      <c r="A2622" s="1">
        <v>39660</v>
      </c>
      <c r="B2622" s="6">
        <v>9.83</v>
      </c>
      <c r="C2622" s="6">
        <v>5.506996</v>
      </c>
      <c r="D2622" s="6">
        <f>_xlfn.IFNA(VLOOKUP(A2622,'APIUX Dividends'!A:B,2,FALSE),0)*G2622</f>
        <v>0</v>
      </c>
      <c r="E2622" t="str">
        <f>IF(B2622&lt;0.8*MAX($B$3:B2622), "reinvest dividends","")</f>
        <v/>
      </c>
      <c r="F2622" s="4">
        <f t="shared" si="205"/>
        <v>1326.9434249483097</v>
      </c>
      <c r="G2622" s="4">
        <f t="shared" si="204"/>
        <v>962.4639076034648</v>
      </c>
      <c r="H2622" s="6">
        <f t="shared" si="201"/>
        <v>9461.0202117420595</v>
      </c>
      <c r="I2622" s="6">
        <f>SUM($D$3:D2622)</f>
        <v>3810.3946102021168</v>
      </c>
      <c r="K2622" s="6">
        <f t="shared" si="203"/>
        <v>13043.853867241885</v>
      </c>
      <c r="L2622" s="6">
        <f t="shared" si="202"/>
        <v>13271.414821944176</v>
      </c>
      <c r="M2622" s="6">
        <f>MAX($B$3:B2622)</f>
        <v>11.72</v>
      </c>
    </row>
    <row r="2623" spans="1:13" x14ac:dyDescent="0.25">
      <c r="A2623" s="1">
        <v>39661</v>
      </c>
      <c r="B2623" s="6">
        <v>9.82</v>
      </c>
      <c r="C2623" s="6">
        <v>5.5013930000000002</v>
      </c>
      <c r="D2623" s="6">
        <f>_xlfn.IFNA(VLOOKUP(A2623,'APIUX Dividends'!A:B,2,FALSE),0)*G2623</f>
        <v>0</v>
      </c>
      <c r="E2623" t="str">
        <f>IF(B2623&lt;0.8*MAX($B$3:B2623), "reinvest dividends","")</f>
        <v/>
      </c>
      <c r="F2623" s="4">
        <f t="shared" si="205"/>
        <v>1326.9434249483097</v>
      </c>
      <c r="G2623" s="4">
        <f t="shared" si="204"/>
        <v>962.4639076034648</v>
      </c>
      <c r="H2623" s="6">
        <f t="shared" si="201"/>
        <v>9451.3955726660242</v>
      </c>
      <c r="I2623" s="6">
        <f>SUM($D$3:D2623)</f>
        <v>3810.3946102021168</v>
      </c>
      <c r="K2623" s="6">
        <f t="shared" si="203"/>
        <v>13030.584432992402</v>
      </c>
      <c r="L2623" s="6">
        <f t="shared" si="202"/>
        <v>13261.790182868141</v>
      </c>
      <c r="M2623" s="6">
        <f>MAX($B$3:B2623)</f>
        <v>11.72</v>
      </c>
    </row>
    <row r="2624" spans="1:13" x14ac:dyDescent="0.25">
      <c r="A2624" s="1">
        <v>39664</v>
      </c>
      <c r="B2624" s="6">
        <v>9.8000000000000007</v>
      </c>
      <c r="C2624" s="6">
        <v>5.490189</v>
      </c>
      <c r="D2624" s="6">
        <f>_xlfn.IFNA(VLOOKUP(A2624,'APIUX Dividends'!A:B,2,FALSE),0)*G2624</f>
        <v>0</v>
      </c>
      <c r="E2624" t="str">
        <f>IF(B2624&lt;0.8*MAX($B$3:B2624), "reinvest dividends","")</f>
        <v/>
      </c>
      <c r="F2624" s="4">
        <f t="shared" si="205"/>
        <v>1326.9434249483097</v>
      </c>
      <c r="G2624" s="4">
        <f t="shared" si="204"/>
        <v>962.4639076034648</v>
      </c>
      <c r="H2624" s="6">
        <f t="shared" si="201"/>
        <v>9432.1462945139556</v>
      </c>
      <c r="I2624" s="6">
        <f>SUM($D$3:D2624)</f>
        <v>3810.3946102021168</v>
      </c>
      <c r="K2624" s="6">
        <f t="shared" si="203"/>
        <v>13004.045564493435</v>
      </c>
      <c r="L2624" s="6">
        <f t="shared" si="202"/>
        <v>13242.540904716072</v>
      </c>
      <c r="M2624" s="6">
        <f>MAX($B$3:B2624)</f>
        <v>11.72</v>
      </c>
    </row>
    <row r="2625" spans="1:13" x14ac:dyDescent="0.25">
      <c r="A2625" s="1">
        <v>39665</v>
      </c>
      <c r="B2625" s="6">
        <v>9.8800000000000008</v>
      </c>
      <c r="C2625" s="6">
        <v>5.5350039999999998</v>
      </c>
      <c r="D2625" s="6">
        <f>_xlfn.IFNA(VLOOKUP(A2625,'APIUX Dividends'!A:B,2,FALSE),0)*G2625</f>
        <v>0</v>
      </c>
      <c r="E2625" t="str">
        <f>IF(B2625&lt;0.8*MAX($B$3:B2625), "reinvest dividends","")</f>
        <v/>
      </c>
      <c r="F2625" s="4">
        <f t="shared" si="205"/>
        <v>1326.9434249483097</v>
      </c>
      <c r="G2625" s="4">
        <f t="shared" si="204"/>
        <v>962.4639076034648</v>
      </c>
      <c r="H2625" s="6">
        <f t="shared" si="201"/>
        <v>9509.1434071222338</v>
      </c>
      <c r="I2625" s="6">
        <f>SUM($D$3:D2625)</f>
        <v>3810.3946102021168</v>
      </c>
      <c r="K2625" s="6">
        <f t="shared" si="203"/>
        <v>13110.2010384893</v>
      </c>
      <c r="L2625" s="6">
        <f t="shared" si="202"/>
        <v>13319.53801732435</v>
      </c>
      <c r="M2625" s="6">
        <f>MAX($B$3:B2625)</f>
        <v>11.72</v>
      </c>
    </row>
    <row r="2626" spans="1:13" x14ac:dyDescent="0.25">
      <c r="A2626" s="1">
        <v>39666</v>
      </c>
      <c r="B2626" s="6">
        <v>9.8800000000000008</v>
      </c>
      <c r="C2626" s="6">
        <v>5.5350039999999998</v>
      </c>
      <c r="D2626" s="6">
        <f>_xlfn.IFNA(VLOOKUP(A2626,'APIUX Dividends'!A:B,2,FALSE),0)*G2626</f>
        <v>0</v>
      </c>
      <c r="E2626" t="str">
        <f>IF(B2626&lt;0.8*MAX($B$3:B2626), "reinvest dividends","")</f>
        <v/>
      </c>
      <c r="F2626" s="4">
        <f t="shared" si="205"/>
        <v>1326.9434249483097</v>
      </c>
      <c r="G2626" s="4">
        <f t="shared" si="204"/>
        <v>962.4639076034648</v>
      </c>
      <c r="H2626" s="6">
        <f t="shared" si="201"/>
        <v>9509.1434071222338</v>
      </c>
      <c r="I2626" s="6">
        <f>SUM($D$3:D2626)</f>
        <v>3810.3946102021168</v>
      </c>
      <c r="K2626" s="6">
        <f t="shared" si="203"/>
        <v>13110.2010384893</v>
      </c>
      <c r="L2626" s="6">
        <f t="shared" si="202"/>
        <v>13319.53801732435</v>
      </c>
      <c r="M2626" s="6">
        <f>MAX($B$3:B2626)</f>
        <v>11.72</v>
      </c>
    </row>
    <row r="2627" spans="1:13" x14ac:dyDescent="0.25">
      <c r="A2627" s="1">
        <v>39667</v>
      </c>
      <c r="B2627" s="6">
        <v>9.83</v>
      </c>
      <c r="C2627" s="6">
        <v>5.506996</v>
      </c>
      <c r="D2627" s="6">
        <f>_xlfn.IFNA(VLOOKUP(A2627,'APIUX Dividends'!A:B,2,FALSE),0)*G2627</f>
        <v>0</v>
      </c>
      <c r="E2627" t="str">
        <f>IF(B2627&lt;0.8*MAX($B$3:B2627), "reinvest dividends","")</f>
        <v/>
      </c>
      <c r="F2627" s="4">
        <f t="shared" si="205"/>
        <v>1326.9434249483097</v>
      </c>
      <c r="G2627" s="4">
        <f t="shared" si="204"/>
        <v>962.4639076034648</v>
      </c>
      <c r="H2627" s="6">
        <f t="shared" ref="H2627:H2690" si="206">G2627*B2627</f>
        <v>9461.0202117420595</v>
      </c>
      <c r="I2627" s="6">
        <f>SUM($D$3:D2627)</f>
        <v>3810.3946102021168</v>
      </c>
      <c r="K2627" s="6">
        <f t="shared" si="203"/>
        <v>13043.853867241885</v>
      </c>
      <c r="L2627" s="6">
        <f t="shared" ref="L2627:L2690" si="207">I2627+H2627</f>
        <v>13271.414821944176</v>
      </c>
      <c r="M2627" s="6">
        <f>MAX($B$3:B2627)</f>
        <v>11.72</v>
      </c>
    </row>
    <row r="2628" spans="1:13" x14ac:dyDescent="0.25">
      <c r="A2628" s="1">
        <v>39668</v>
      </c>
      <c r="B2628" s="6">
        <v>9.8800000000000008</v>
      </c>
      <c r="C2628" s="6">
        <v>5.5350039999999998</v>
      </c>
      <c r="D2628" s="6">
        <f>_xlfn.IFNA(VLOOKUP(A2628,'APIUX Dividends'!A:B,2,FALSE),0)*G2628</f>
        <v>0</v>
      </c>
      <c r="E2628" t="str">
        <f>IF(B2628&lt;0.8*MAX($B$3:B2628), "reinvest dividends","")</f>
        <v/>
      </c>
      <c r="F2628" s="4">
        <f t="shared" si="205"/>
        <v>1326.9434249483097</v>
      </c>
      <c r="G2628" s="4">
        <f t="shared" si="204"/>
        <v>962.4639076034648</v>
      </c>
      <c r="H2628" s="6">
        <f t="shared" si="206"/>
        <v>9509.1434071222338</v>
      </c>
      <c r="I2628" s="6">
        <f>SUM($D$3:D2628)</f>
        <v>3810.3946102021168</v>
      </c>
      <c r="K2628" s="6">
        <f t="shared" ref="K2628:K2691" si="208">F2628*B2628</f>
        <v>13110.2010384893</v>
      </c>
      <c r="L2628" s="6">
        <f t="shared" si="207"/>
        <v>13319.53801732435</v>
      </c>
      <c r="M2628" s="6">
        <f>MAX($B$3:B2628)</f>
        <v>11.72</v>
      </c>
    </row>
    <row r="2629" spans="1:13" x14ac:dyDescent="0.25">
      <c r="A2629" s="1">
        <v>39671</v>
      </c>
      <c r="B2629" s="6">
        <v>9.93</v>
      </c>
      <c r="C2629" s="6">
        <v>5.5630179999999996</v>
      </c>
      <c r="D2629" s="6">
        <f>_xlfn.IFNA(VLOOKUP(A2629,'APIUX Dividends'!A:B,2,FALSE),0)*G2629</f>
        <v>0</v>
      </c>
      <c r="E2629" t="str">
        <f>IF(B2629&lt;0.8*MAX($B$3:B2629), "reinvest dividends","")</f>
        <v/>
      </c>
      <c r="F2629" s="4">
        <f t="shared" si="205"/>
        <v>1326.9434249483097</v>
      </c>
      <c r="G2629" s="4">
        <f t="shared" ref="G2629:G2692" si="209">G2628</f>
        <v>962.4639076034648</v>
      </c>
      <c r="H2629" s="6">
        <f t="shared" si="206"/>
        <v>9557.2666025024046</v>
      </c>
      <c r="I2629" s="6">
        <f>SUM($D$3:D2629)</f>
        <v>3810.3946102021168</v>
      </c>
      <c r="K2629" s="6">
        <f t="shared" si="208"/>
        <v>13176.548209736715</v>
      </c>
      <c r="L2629" s="6">
        <f t="shared" si="207"/>
        <v>13367.661212704521</v>
      </c>
      <c r="M2629" s="6">
        <f>MAX($B$3:B2629)</f>
        <v>11.72</v>
      </c>
    </row>
    <row r="2630" spans="1:13" x14ac:dyDescent="0.25">
      <c r="A2630" s="1">
        <v>39672</v>
      </c>
      <c r="B2630" s="6">
        <v>9.89</v>
      </c>
      <c r="C2630" s="6">
        <v>5.54061</v>
      </c>
      <c r="D2630" s="6">
        <f>_xlfn.IFNA(VLOOKUP(A2630,'APIUX Dividends'!A:B,2,FALSE),0)*G2630</f>
        <v>0</v>
      </c>
      <c r="E2630" t="str">
        <f>IF(B2630&lt;0.8*MAX($B$3:B2630), "reinvest dividends","")</f>
        <v/>
      </c>
      <c r="F2630" s="4">
        <f t="shared" si="205"/>
        <v>1326.9434249483097</v>
      </c>
      <c r="G2630" s="4">
        <f t="shared" si="209"/>
        <v>962.4639076034648</v>
      </c>
      <c r="H2630" s="6">
        <f t="shared" si="206"/>
        <v>9518.7680461982673</v>
      </c>
      <c r="I2630" s="6">
        <f>SUM($D$3:D2630)</f>
        <v>3810.3946102021168</v>
      </c>
      <c r="K2630" s="6">
        <f t="shared" si="208"/>
        <v>13123.470472738783</v>
      </c>
      <c r="L2630" s="6">
        <f t="shared" si="207"/>
        <v>13329.162656400384</v>
      </c>
      <c r="M2630" s="6">
        <f>MAX($B$3:B2630)</f>
        <v>11.72</v>
      </c>
    </row>
    <row r="2631" spans="1:13" x14ac:dyDescent="0.25">
      <c r="A2631" s="1">
        <v>39673</v>
      </c>
      <c r="B2631" s="6">
        <v>9.83</v>
      </c>
      <c r="C2631" s="6">
        <v>5.506996</v>
      </c>
      <c r="D2631" s="6">
        <f>_xlfn.IFNA(VLOOKUP(A2631,'APIUX Dividends'!A:B,2,FALSE),0)*G2631</f>
        <v>0</v>
      </c>
      <c r="E2631" t="str">
        <f>IF(B2631&lt;0.8*MAX($B$3:B2631), "reinvest dividends","")</f>
        <v/>
      </c>
      <c r="F2631" s="4">
        <f t="shared" si="205"/>
        <v>1326.9434249483097</v>
      </c>
      <c r="G2631" s="4">
        <f t="shared" si="209"/>
        <v>962.4639076034648</v>
      </c>
      <c r="H2631" s="6">
        <f t="shared" si="206"/>
        <v>9461.0202117420595</v>
      </c>
      <c r="I2631" s="6">
        <f>SUM($D$3:D2631)</f>
        <v>3810.3946102021168</v>
      </c>
      <c r="K2631" s="6">
        <f t="shared" si="208"/>
        <v>13043.853867241885</v>
      </c>
      <c r="L2631" s="6">
        <f t="shared" si="207"/>
        <v>13271.414821944176</v>
      </c>
      <c r="M2631" s="6">
        <f>MAX($B$3:B2631)</f>
        <v>11.72</v>
      </c>
    </row>
    <row r="2632" spans="1:13" x14ac:dyDescent="0.25">
      <c r="A2632" s="1">
        <v>39674</v>
      </c>
      <c r="B2632" s="6">
        <v>9.8699999999999992</v>
      </c>
      <c r="C2632" s="6">
        <v>5.5294030000000003</v>
      </c>
      <c r="D2632" s="6">
        <f>_xlfn.IFNA(VLOOKUP(A2632,'APIUX Dividends'!A:B,2,FALSE),0)*G2632</f>
        <v>0</v>
      </c>
      <c r="E2632" t="str">
        <f>IF(B2632&lt;0.8*MAX($B$3:B2632), "reinvest dividends","")</f>
        <v/>
      </c>
      <c r="F2632" s="4">
        <f t="shared" si="205"/>
        <v>1326.9434249483097</v>
      </c>
      <c r="G2632" s="4">
        <f t="shared" si="209"/>
        <v>962.4639076034648</v>
      </c>
      <c r="H2632" s="6">
        <f t="shared" si="206"/>
        <v>9499.5187680461968</v>
      </c>
      <c r="I2632" s="6">
        <f>SUM($D$3:D2632)</f>
        <v>3810.3946102021168</v>
      </c>
      <c r="K2632" s="6">
        <f t="shared" si="208"/>
        <v>13096.931604239815</v>
      </c>
      <c r="L2632" s="6">
        <f t="shared" si="207"/>
        <v>13309.913378248313</v>
      </c>
      <c r="M2632" s="6">
        <f>MAX($B$3:B2632)</f>
        <v>11.72</v>
      </c>
    </row>
    <row r="2633" spans="1:13" x14ac:dyDescent="0.25">
      <c r="A2633" s="1">
        <v>39675</v>
      </c>
      <c r="B2633" s="6">
        <v>9.92</v>
      </c>
      <c r="C2633" s="6">
        <v>5.5574149999999998</v>
      </c>
      <c r="D2633" s="6">
        <f>_xlfn.IFNA(VLOOKUP(A2633,'APIUX Dividends'!A:B,2,FALSE),0)*G2633</f>
        <v>0</v>
      </c>
      <c r="E2633" t="str">
        <f>IF(B2633&lt;0.8*MAX($B$3:B2633), "reinvest dividends","")</f>
        <v/>
      </c>
      <c r="F2633" s="4">
        <f t="shared" si="205"/>
        <v>1326.9434249483097</v>
      </c>
      <c r="G2633" s="4">
        <f t="shared" si="209"/>
        <v>962.4639076034648</v>
      </c>
      <c r="H2633" s="6">
        <f t="shared" si="206"/>
        <v>9547.6419634263711</v>
      </c>
      <c r="I2633" s="6">
        <f>SUM($D$3:D2633)</f>
        <v>3810.3946102021168</v>
      </c>
      <c r="K2633" s="6">
        <f t="shared" si="208"/>
        <v>13163.278775487232</v>
      </c>
      <c r="L2633" s="6">
        <f t="shared" si="207"/>
        <v>13358.036573628488</v>
      </c>
      <c r="M2633" s="6">
        <f>MAX($B$3:B2633)</f>
        <v>11.72</v>
      </c>
    </row>
    <row r="2634" spans="1:13" x14ac:dyDescent="0.25">
      <c r="A2634" s="1">
        <v>39678</v>
      </c>
      <c r="B2634" s="6">
        <v>9.8800000000000008</v>
      </c>
      <c r="C2634" s="6">
        <v>5.5350039999999998</v>
      </c>
      <c r="D2634" s="6">
        <f>_xlfn.IFNA(VLOOKUP(A2634,'APIUX Dividends'!A:B,2,FALSE),0)*G2634</f>
        <v>0</v>
      </c>
      <c r="E2634" t="str">
        <f>IF(B2634&lt;0.8*MAX($B$3:B2634), "reinvest dividends","")</f>
        <v/>
      </c>
      <c r="F2634" s="4">
        <f t="shared" si="205"/>
        <v>1326.9434249483097</v>
      </c>
      <c r="G2634" s="4">
        <f t="shared" si="209"/>
        <v>962.4639076034648</v>
      </c>
      <c r="H2634" s="6">
        <f t="shared" si="206"/>
        <v>9509.1434071222338</v>
      </c>
      <c r="I2634" s="6">
        <f>SUM($D$3:D2634)</f>
        <v>3810.3946102021168</v>
      </c>
      <c r="K2634" s="6">
        <f t="shared" si="208"/>
        <v>13110.2010384893</v>
      </c>
      <c r="L2634" s="6">
        <f t="shared" si="207"/>
        <v>13319.53801732435</v>
      </c>
      <c r="M2634" s="6">
        <f>MAX($B$3:B2634)</f>
        <v>11.72</v>
      </c>
    </row>
    <row r="2635" spans="1:13" x14ac:dyDescent="0.25">
      <c r="A2635" s="1">
        <v>39679</v>
      </c>
      <c r="B2635" s="6">
        <v>9.81</v>
      </c>
      <c r="C2635" s="6">
        <v>5.4957890000000003</v>
      </c>
      <c r="D2635" s="6">
        <f>_xlfn.IFNA(VLOOKUP(A2635,'APIUX Dividends'!A:B,2,FALSE),0)*G2635</f>
        <v>0</v>
      </c>
      <c r="E2635" t="str">
        <f>IF(B2635&lt;0.8*MAX($B$3:B2635), "reinvest dividends","")</f>
        <v/>
      </c>
      <c r="F2635" s="4">
        <f t="shared" si="205"/>
        <v>1326.9434249483097</v>
      </c>
      <c r="G2635" s="4">
        <f t="shared" si="209"/>
        <v>962.4639076034648</v>
      </c>
      <c r="H2635" s="6">
        <f t="shared" si="206"/>
        <v>9441.7709335899908</v>
      </c>
      <c r="I2635" s="6">
        <f>SUM($D$3:D2635)</f>
        <v>3810.3946102021168</v>
      </c>
      <c r="K2635" s="6">
        <f t="shared" si="208"/>
        <v>13017.314998742919</v>
      </c>
      <c r="L2635" s="6">
        <f t="shared" si="207"/>
        <v>13252.165543792107</v>
      </c>
      <c r="M2635" s="6">
        <f>MAX($B$3:B2635)</f>
        <v>11.72</v>
      </c>
    </row>
    <row r="2636" spans="1:13" x14ac:dyDescent="0.25">
      <c r="A2636" s="1">
        <v>39680</v>
      </c>
      <c r="B2636" s="6">
        <v>9.82</v>
      </c>
      <c r="C2636" s="6">
        <v>5.5013930000000002</v>
      </c>
      <c r="D2636" s="6">
        <f>_xlfn.IFNA(VLOOKUP(A2636,'APIUX Dividends'!A:B,2,FALSE),0)*G2636</f>
        <v>0</v>
      </c>
      <c r="E2636" t="str">
        <f>IF(B2636&lt;0.8*MAX($B$3:B2636), "reinvest dividends","")</f>
        <v/>
      </c>
      <c r="F2636" s="4">
        <f t="shared" si="205"/>
        <v>1326.9434249483097</v>
      </c>
      <c r="G2636" s="4">
        <f t="shared" si="209"/>
        <v>962.4639076034648</v>
      </c>
      <c r="H2636" s="6">
        <f t="shared" si="206"/>
        <v>9451.3955726660242</v>
      </c>
      <c r="I2636" s="6">
        <f>SUM($D$3:D2636)</f>
        <v>3810.3946102021168</v>
      </c>
      <c r="K2636" s="6">
        <f t="shared" si="208"/>
        <v>13030.584432992402</v>
      </c>
      <c r="L2636" s="6">
        <f t="shared" si="207"/>
        <v>13261.790182868141</v>
      </c>
      <c r="M2636" s="6">
        <f>MAX($B$3:B2636)</f>
        <v>11.72</v>
      </c>
    </row>
    <row r="2637" spans="1:13" x14ac:dyDescent="0.25">
      <c r="A2637" s="1">
        <v>39681</v>
      </c>
      <c r="B2637" s="6">
        <v>9.8000000000000007</v>
      </c>
      <c r="C2637" s="6">
        <v>5.490189</v>
      </c>
      <c r="D2637" s="6">
        <f>_xlfn.IFNA(VLOOKUP(A2637,'APIUX Dividends'!A:B,2,FALSE),0)*G2637</f>
        <v>0</v>
      </c>
      <c r="E2637" t="str">
        <f>IF(B2637&lt;0.8*MAX($B$3:B2637), "reinvest dividends","")</f>
        <v/>
      </c>
      <c r="F2637" s="4">
        <f t="shared" si="205"/>
        <v>1326.9434249483097</v>
      </c>
      <c r="G2637" s="4">
        <f t="shared" si="209"/>
        <v>962.4639076034648</v>
      </c>
      <c r="H2637" s="6">
        <f t="shared" si="206"/>
        <v>9432.1462945139556</v>
      </c>
      <c r="I2637" s="6">
        <f>SUM($D$3:D2637)</f>
        <v>3810.3946102021168</v>
      </c>
      <c r="K2637" s="6">
        <f t="shared" si="208"/>
        <v>13004.045564493435</v>
      </c>
      <c r="L2637" s="6">
        <f t="shared" si="207"/>
        <v>13242.540904716072</v>
      </c>
      <c r="M2637" s="6">
        <f>MAX($B$3:B2637)</f>
        <v>11.72</v>
      </c>
    </row>
    <row r="2638" spans="1:13" x14ac:dyDescent="0.25">
      <c r="A2638" s="1">
        <v>39682</v>
      </c>
      <c r="B2638" s="6">
        <v>9.85</v>
      </c>
      <c r="C2638" s="6">
        <v>5.5181969999999998</v>
      </c>
      <c r="D2638" s="6">
        <f>_xlfn.IFNA(VLOOKUP(A2638,'APIUX Dividends'!A:B,2,FALSE),0)*G2638</f>
        <v>0</v>
      </c>
      <c r="E2638" t="str">
        <f>IF(B2638&lt;0.8*MAX($B$3:B2638), "reinvest dividends","")</f>
        <v/>
      </c>
      <c r="F2638" s="4">
        <f t="shared" si="205"/>
        <v>1326.9434249483097</v>
      </c>
      <c r="G2638" s="4">
        <f t="shared" si="209"/>
        <v>962.4639076034648</v>
      </c>
      <c r="H2638" s="6">
        <f t="shared" si="206"/>
        <v>9480.2694898941281</v>
      </c>
      <c r="I2638" s="6">
        <f>SUM($D$3:D2638)</f>
        <v>3810.3946102021168</v>
      </c>
      <c r="K2638" s="6">
        <f t="shared" si="208"/>
        <v>13070.39273574085</v>
      </c>
      <c r="L2638" s="6">
        <f t="shared" si="207"/>
        <v>13290.664100096245</v>
      </c>
      <c r="M2638" s="6">
        <f>MAX($B$3:B2638)</f>
        <v>11.72</v>
      </c>
    </row>
    <row r="2639" spans="1:13" x14ac:dyDescent="0.25">
      <c r="A2639" s="1">
        <v>39685</v>
      </c>
      <c r="B2639" s="6">
        <v>9.81</v>
      </c>
      <c r="C2639" s="6">
        <v>5.4957890000000003</v>
      </c>
      <c r="D2639" s="6">
        <f>_xlfn.IFNA(VLOOKUP(A2639,'APIUX Dividends'!A:B,2,FALSE),0)*G2639</f>
        <v>0</v>
      </c>
      <c r="E2639" t="str">
        <f>IF(B2639&lt;0.8*MAX($B$3:B2639), "reinvest dividends","")</f>
        <v/>
      </c>
      <c r="F2639" s="4">
        <f t="shared" si="205"/>
        <v>1326.9434249483097</v>
      </c>
      <c r="G2639" s="4">
        <f t="shared" si="209"/>
        <v>962.4639076034648</v>
      </c>
      <c r="H2639" s="6">
        <f t="shared" si="206"/>
        <v>9441.7709335899908</v>
      </c>
      <c r="I2639" s="6">
        <f>SUM($D$3:D2639)</f>
        <v>3810.3946102021168</v>
      </c>
      <c r="K2639" s="6">
        <f t="shared" si="208"/>
        <v>13017.314998742919</v>
      </c>
      <c r="L2639" s="6">
        <f t="shared" si="207"/>
        <v>13252.165543792107</v>
      </c>
      <c r="M2639" s="6">
        <f>MAX($B$3:B2639)</f>
        <v>11.72</v>
      </c>
    </row>
    <row r="2640" spans="1:13" x14ac:dyDescent="0.25">
      <c r="A2640" s="1">
        <v>39686</v>
      </c>
      <c r="B2640" s="6">
        <v>9.81</v>
      </c>
      <c r="C2640" s="6">
        <v>5.4957890000000003</v>
      </c>
      <c r="D2640" s="6">
        <f>_xlfn.IFNA(VLOOKUP(A2640,'APIUX Dividends'!A:B,2,FALSE),0)*G2640</f>
        <v>0</v>
      </c>
      <c r="E2640" t="str">
        <f>IF(B2640&lt;0.8*MAX($B$3:B2640), "reinvest dividends","")</f>
        <v/>
      </c>
      <c r="F2640" s="4">
        <f t="shared" si="205"/>
        <v>1326.9434249483097</v>
      </c>
      <c r="G2640" s="4">
        <f t="shared" si="209"/>
        <v>962.4639076034648</v>
      </c>
      <c r="H2640" s="6">
        <f t="shared" si="206"/>
        <v>9441.7709335899908</v>
      </c>
      <c r="I2640" s="6">
        <f>SUM($D$3:D2640)</f>
        <v>3810.3946102021168</v>
      </c>
      <c r="K2640" s="6">
        <f t="shared" si="208"/>
        <v>13017.314998742919</v>
      </c>
      <c r="L2640" s="6">
        <f t="shared" si="207"/>
        <v>13252.165543792107</v>
      </c>
      <c r="M2640" s="6">
        <f>MAX($B$3:B2640)</f>
        <v>11.72</v>
      </c>
    </row>
    <row r="2641" spans="1:13" x14ac:dyDescent="0.25">
      <c r="A2641" s="1">
        <v>39687</v>
      </c>
      <c r="B2641" s="6">
        <v>9.84</v>
      </c>
      <c r="C2641" s="6">
        <v>5.5125960000000003</v>
      </c>
      <c r="D2641" s="6">
        <f>_xlfn.IFNA(VLOOKUP(A2641,'APIUX Dividends'!A:B,2,FALSE),0)*G2641</f>
        <v>0</v>
      </c>
      <c r="E2641" t="str">
        <f>IF(B2641&lt;0.8*MAX($B$3:B2641), "reinvest dividends","")</f>
        <v/>
      </c>
      <c r="F2641" s="4">
        <f t="shared" si="205"/>
        <v>1326.9434249483097</v>
      </c>
      <c r="G2641" s="4">
        <f t="shared" si="209"/>
        <v>962.4639076034648</v>
      </c>
      <c r="H2641" s="6">
        <f t="shared" si="206"/>
        <v>9470.6448508180929</v>
      </c>
      <c r="I2641" s="6">
        <f>SUM($D$3:D2641)</f>
        <v>3810.3946102021168</v>
      </c>
      <c r="K2641" s="6">
        <f t="shared" si="208"/>
        <v>13057.123301491367</v>
      </c>
      <c r="L2641" s="6">
        <f t="shared" si="207"/>
        <v>13281.039461020209</v>
      </c>
      <c r="M2641" s="6">
        <f>MAX($B$3:B2641)</f>
        <v>11.72</v>
      </c>
    </row>
    <row r="2642" spans="1:13" x14ac:dyDescent="0.25">
      <c r="A2642" s="1">
        <v>39688</v>
      </c>
      <c r="B2642" s="6">
        <v>9.91</v>
      </c>
      <c r="C2642" s="6">
        <v>5.5518130000000001</v>
      </c>
      <c r="D2642" s="6">
        <f>_xlfn.IFNA(VLOOKUP(A2642,'APIUX Dividends'!A:B,2,FALSE),0)*G2642</f>
        <v>0</v>
      </c>
      <c r="E2642" t="str">
        <f>IF(B2642&lt;0.8*MAX($B$3:B2642), "reinvest dividends","")</f>
        <v/>
      </c>
      <c r="F2642" s="4">
        <f t="shared" si="205"/>
        <v>1326.9434249483097</v>
      </c>
      <c r="G2642" s="4">
        <f t="shared" si="209"/>
        <v>962.4639076034648</v>
      </c>
      <c r="H2642" s="6">
        <f t="shared" si="206"/>
        <v>9538.0173243503359</v>
      </c>
      <c r="I2642" s="6">
        <f>SUM($D$3:D2642)</f>
        <v>3810.3946102021168</v>
      </c>
      <c r="K2642" s="6">
        <f t="shared" si="208"/>
        <v>13150.00934123775</v>
      </c>
      <c r="L2642" s="6">
        <f t="shared" si="207"/>
        <v>13348.411934552452</v>
      </c>
      <c r="M2642" s="6">
        <f>MAX($B$3:B2642)</f>
        <v>11.72</v>
      </c>
    </row>
    <row r="2643" spans="1:13" x14ac:dyDescent="0.25">
      <c r="A2643" s="1">
        <v>39689</v>
      </c>
      <c r="B2643" s="6">
        <v>9.92</v>
      </c>
      <c r="C2643" s="6">
        <v>5.5574149999999998</v>
      </c>
      <c r="D2643" s="6">
        <f>_xlfn.IFNA(VLOOKUP(A2643,'APIUX Dividends'!A:B,2,FALSE),0)*G2643</f>
        <v>0</v>
      </c>
      <c r="E2643" t="str">
        <f>IF(B2643&lt;0.8*MAX($B$3:B2643), "reinvest dividends","")</f>
        <v/>
      </c>
      <c r="F2643" s="4">
        <f t="shared" si="205"/>
        <v>1326.9434249483097</v>
      </c>
      <c r="G2643" s="4">
        <f t="shared" si="209"/>
        <v>962.4639076034648</v>
      </c>
      <c r="H2643" s="6">
        <f t="shared" si="206"/>
        <v>9547.6419634263711</v>
      </c>
      <c r="I2643" s="6">
        <f>SUM($D$3:D2643)</f>
        <v>3810.3946102021168</v>
      </c>
      <c r="K2643" s="6">
        <f t="shared" si="208"/>
        <v>13163.278775487232</v>
      </c>
      <c r="L2643" s="6">
        <f t="shared" si="207"/>
        <v>13358.036573628488</v>
      </c>
      <c r="M2643" s="6">
        <f>MAX($B$3:B2643)</f>
        <v>11.72</v>
      </c>
    </row>
    <row r="2644" spans="1:13" x14ac:dyDescent="0.25">
      <c r="A2644" s="1">
        <v>39693</v>
      </c>
      <c r="B2644" s="6">
        <v>9.93</v>
      </c>
      <c r="C2644" s="6">
        <v>5.5630179999999996</v>
      </c>
      <c r="D2644" s="6">
        <f>_xlfn.IFNA(VLOOKUP(A2644,'APIUX Dividends'!A:B,2,FALSE),0)*G2644</f>
        <v>0</v>
      </c>
      <c r="E2644" t="str">
        <f>IF(B2644&lt;0.8*MAX($B$3:B2644), "reinvest dividends","")</f>
        <v/>
      </c>
      <c r="F2644" s="4">
        <f t="shared" ref="F2644:F2707" si="210">F2643+(D2644/B2644)</f>
        <v>1326.9434249483097</v>
      </c>
      <c r="G2644" s="4">
        <f t="shared" si="209"/>
        <v>962.4639076034648</v>
      </c>
      <c r="H2644" s="6">
        <f t="shared" si="206"/>
        <v>9557.2666025024046</v>
      </c>
      <c r="I2644" s="6">
        <f>SUM($D$3:D2644)</f>
        <v>3810.3946102021168</v>
      </c>
      <c r="K2644" s="6">
        <f t="shared" si="208"/>
        <v>13176.548209736715</v>
      </c>
      <c r="L2644" s="6">
        <f t="shared" si="207"/>
        <v>13367.661212704521</v>
      </c>
      <c r="M2644" s="6">
        <f>MAX($B$3:B2644)</f>
        <v>11.72</v>
      </c>
    </row>
    <row r="2645" spans="1:13" x14ac:dyDescent="0.25">
      <c r="A2645" s="1">
        <v>39694</v>
      </c>
      <c r="B2645" s="6">
        <v>9.9499999999999993</v>
      </c>
      <c r="C2645" s="6">
        <v>5.5742219999999998</v>
      </c>
      <c r="D2645" s="6">
        <f>_xlfn.IFNA(VLOOKUP(A2645,'APIUX Dividends'!A:B,2,FALSE),0)*G2645</f>
        <v>0</v>
      </c>
      <c r="E2645" t="str">
        <f>IF(B2645&lt;0.8*MAX($B$3:B2645), "reinvest dividends","")</f>
        <v/>
      </c>
      <c r="F2645" s="4">
        <f t="shared" si="210"/>
        <v>1326.9434249483097</v>
      </c>
      <c r="G2645" s="4">
        <f t="shared" si="209"/>
        <v>962.4639076034648</v>
      </c>
      <c r="H2645" s="6">
        <f t="shared" si="206"/>
        <v>9576.5158806544732</v>
      </c>
      <c r="I2645" s="6">
        <f>SUM($D$3:D2645)</f>
        <v>3810.3946102021168</v>
      </c>
      <c r="K2645" s="6">
        <f t="shared" si="208"/>
        <v>13203.087078235681</v>
      </c>
      <c r="L2645" s="6">
        <f t="shared" si="207"/>
        <v>13386.91049085659</v>
      </c>
      <c r="M2645" s="6">
        <f>MAX($B$3:B2645)</f>
        <v>11.72</v>
      </c>
    </row>
    <row r="2646" spans="1:13" x14ac:dyDescent="0.25">
      <c r="A2646" s="1">
        <v>39695</v>
      </c>
      <c r="B2646" s="6">
        <v>9.8800000000000008</v>
      </c>
      <c r="C2646" s="6">
        <v>5.5350039999999998</v>
      </c>
      <c r="D2646" s="6">
        <f>_xlfn.IFNA(VLOOKUP(A2646,'APIUX Dividends'!A:B,2,FALSE),0)*G2646</f>
        <v>0</v>
      </c>
      <c r="E2646" t="str">
        <f>IF(B2646&lt;0.8*MAX($B$3:B2646), "reinvest dividends","")</f>
        <v/>
      </c>
      <c r="F2646" s="4">
        <f t="shared" si="210"/>
        <v>1326.9434249483097</v>
      </c>
      <c r="G2646" s="4">
        <f t="shared" si="209"/>
        <v>962.4639076034648</v>
      </c>
      <c r="H2646" s="6">
        <f t="shared" si="206"/>
        <v>9509.1434071222338</v>
      </c>
      <c r="I2646" s="6">
        <f>SUM($D$3:D2646)</f>
        <v>3810.3946102021168</v>
      </c>
      <c r="K2646" s="6">
        <f t="shared" si="208"/>
        <v>13110.2010384893</v>
      </c>
      <c r="L2646" s="6">
        <f t="shared" si="207"/>
        <v>13319.53801732435</v>
      </c>
      <c r="M2646" s="6">
        <f>MAX($B$3:B2646)</f>
        <v>11.72</v>
      </c>
    </row>
    <row r="2647" spans="1:13" x14ac:dyDescent="0.25">
      <c r="A2647" s="1">
        <v>39696</v>
      </c>
      <c r="B2647" s="6">
        <v>9.8699999999999992</v>
      </c>
      <c r="C2647" s="6">
        <v>5.5294030000000003</v>
      </c>
      <c r="D2647" s="6">
        <f>_xlfn.IFNA(VLOOKUP(A2647,'APIUX Dividends'!A:B,2,FALSE),0)*G2647</f>
        <v>0</v>
      </c>
      <c r="E2647" t="str">
        <f>IF(B2647&lt;0.8*MAX($B$3:B2647), "reinvest dividends","")</f>
        <v/>
      </c>
      <c r="F2647" s="4">
        <f t="shared" si="210"/>
        <v>1326.9434249483097</v>
      </c>
      <c r="G2647" s="4">
        <f t="shared" si="209"/>
        <v>962.4639076034648</v>
      </c>
      <c r="H2647" s="6">
        <f t="shared" si="206"/>
        <v>9499.5187680461968</v>
      </c>
      <c r="I2647" s="6">
        <f>SUM($D$3:D2647)</f>
        <v>3810.3946102021168</v>
      </c>
      <c r="K2647" s="6">
        <f t="shared" si="208"/>
        <v>13096.931604239815</v>
      </c>
      <c r="L2647" s="6">
        <f t="shared" si="207"/>
        <v>13309.913378248313</v>
      </c>
      <c r="M2647" s="6">
        <f>MAX($B$3:B2647)</f>
        <v>11.72</v>
      </c>
    </row>
    <row r="2648" spans="1:13" x14ac:dyDescent="0.25">
      <c r="A2648" s="1">
        <v>39699</v>
      </c>
      <c r="B2648" s="6">
        <v>9.98</v>
      </c>
      <c r="C2648" s="6">
        <v>5.5910270000000004</v>
      </c>
      <c r="D2648" s="6">
        <f>_xlfn.IFNA(VLOOKUP(A2648,'APIUX Dividends'!A:B,2,FALSE),0)*G2648</f>
        <v>0</v>
      </c>
      <c r="E2648" t="str">
        <f>IF(B2648&lt;0.8*MAX($B$3:B2648), "reinvest dividends","")</f>
        <v/>
      </c>
      <c r="F2648" s="4">
        <f t="shared" si="210"/>
        <v>1326.9434249483097</v>
      </c>
      <c r="G2648" s="4">
        <f t="shared" si="209"/>
        <v>962.4639076034648</v>
      </c>
      <c r="H2648" s="6">
        <f t="shared" si="206"/>
        <v>9605.3897978825789</v>
      </c>
      <c r="I2648" s="6">
        <f>SUM($D$3:D2648)</f>
        <v>3810.3946102021168</v>
      </c>
      <c r="K2648" s="6">
        <f t="shared" si="208"/>
        <v>13242.895380984131</v>
      </c>
      <c r="L2648" s="6">
        <f t="shared" si="207"/>
        <v>13415.784408084695</v>
      </c>
      <c r="M2648" s="6">
        <f>MAX($B$3:B2648)</f>
        <v>11.72</v>
      </c>
    </row>
    <row r="2649" spans="1:13" x14ac:dyDescent="0.25">
      <c r="A2649" s="1">
        <v>39700</v>
      </c>
      <c r="B2649" s="6">
        <v>9.92</v>
      </c>
      <c r="C2649" s="6">
        <v>5.5574149999999998</v>
      </c>
      <c r="D2649" s="6">
        <f>_xlfn.IFNA(VLOOKUP(A2649,'APIUX Dividends'!A:B,2,FALSE),0)*G2649</f>
        <v>0</v>
      </c>
      <c r="E2649" t="str">
        <f>IF(B2649&lt;0.8*MAX($B$3:B2649), "reinvest dividends","")</f>
        <v/>
      </c>
      <c r="F2649" s="4">
        <f t="shared" si="210"/>
        <v>1326.9434249483097</v>
      </c>
      <c r="G2649" s="4">
        <f t="shared" si="209"/>
        <v>962.4639076034648</v>
      </c>
      <c r="H2649" s="6">
        <f t="shared" si="206"/>
        <v>9547.6419634263711</v>
      </c>
      <c r="I2649" s="6">
        <f>SUM($D$3:D2649)</f>
        <v>3810.3946102021168</v>
      </c>
      <c r="K2649" s="6">
        <f t="shared" si="208"/>
        <v>13163.278775487232</v>
      </c>
      <c r="L2649" s="6">
        <f t="shared" si="207"/>
        <v>13358.036573628488</v>
      </c>
      <c r="M2649" s="6">
        <f>MAX($B$3:B2649)</f>
        <v>11.72</v>
      </c>
    </row>
    <row r="2650" spans="1:13" x14ac:dyDescent="0.25">
      <c r="A2650" s="1">
        <v>39701</v>
      </c>
      <c r="B2650" s="6">
        <v>9.8800000000000008</v>
      </c>
      <c r="C2650" s="6">
        <v>5.5350039999999998</v>
      </c>
      <c r="D2650" s="6">
        <f>_xlfn.IFNA(VLOOKUP(A2650,'APIUX Dividends'!A:B,2,FALSE),0)*G2650</f>
        <v>0</v>
      </c>
      <c r="E2650" t="str">
        <f>IF(B2650&lt;0.8*MAX($B$3:B2650), "reinvest dividends","")</f>
        <v/>
      </c>
      <c r="F2650" s="4">
        <f t="shared" si="210"/>
        <v>1326.9434249483097</v>
      </c>
      <c r="G2650" s="4">
        <f t="shared" si="209"/>
        <v>962.4639076034648</v>
      </c>
      <c r="H2650" s="6">
        <f t="shared" si="206"/>
        <v>9509.1434071222338</v>
      </c>
      <c r="I2650" s="6">
        <f>SUM($D$3:D2650)</f>
        <v>3810.3946102021168</v>
      </c>
      <c r="K2650" s="6">
        <f t="shared" si="208"/>
        <v>13110.2010384893</v>
      </c>
      <c r="L2650" s="6">
        <f t="shared" si="207"/>
        <v>13319.53801732435</v>
      </c>
      <c r="M2650" s="6">
        <f>MAX($B$3:B2650)</f>
        <v>11.72</v>
      </c>
    </row>
    <row r="2651" spans="1:13" x14ac:dyDescent="0.25">
      <c r="A2651" s="1">
        <v>39702</v>
      </c>
      <c r="B2651" s="6">
        <v>9.76</v>
      </c>
      <c r="C2651" s="6">
        <v>5.4677790000000002</v>
      </c>
      <c r="D2651" s="6">
        <f>_xlfn.IFNA(VLOOKUP(A2651,'APIUX Dividends'!A:B,2,FALSE),0)*G2651</f>
        <v>0</v>
      </c>
      <c r="E2651" t="str">
        <f>IF(B2651&lt;0.8*MAX($B$3:B2651), "reinvest dividends","")</f>
        <v/>
      </c>
      <c r="F2651" s="4">
        <f t="shared" si="210"/>
        <v>1326.9434249483097</v>
      </c>
      <c r="G2651" s="4">
        <f t="shared" si="209"/>
        <v>962.4639076034648</v>
      </c>
      <c r="H2651" s="6">
        <f t="shared" si="206"/>
        <v>9393.6477382098165</v>
      </c>
      <c r="I2651" s="6">
        <f>SUM($D$3:D2651)</f>
        <v>3810.3946102021168</v>
      </c>
      <c r="K2651" s="6">
        <f t="shared" si="208"/>
        <v>12950.967827495502</v>
      </c>
      <c r="L2651" s="6">
        <f t="shared" si="207"/>
        <v>13204.042348411933</v>
      </c>
      <c r="M2651" s="6">
        <f>MAX($B$3:B2651)</f>
        <v>11.72</v>
      </c>
    </row>
    <row r="2652" spans="1:13" x14ac:dyDescent="0.25">
      <c r="A2652" s="1">
        <v>39703</v>
      </c>
      <c r="B2652" s="6">
        <v>9.7799999999999994</v>
      </c>
      <c r="C2652" s="6">
        <v>5.4789849999999998</v>
      </c>
      <c r="D2652" s="6">
        <f>_xlfn.IFNA(VLOOKUP(A2652,'APIUX Dividends'!A:B,2,FALSE),0)*G2652</f>
        <v>0</v>
      </c>
      <c r="E2652" t="str">
        <f>IF(B2652&lt;0.8*MAX($B$3:B2652), "reinvest dividends","")</f>
        <v/>
      </c>
      <c r="F2652" s="4">
        <f t="shared" si="210"/>
        <v>1326.9434249483097</v>
      </c>
      <c r="G2652" s="4">
        <f t="shared" si="209"/>
        <v>962.4639076034648</v>
      </c>
      <c r="H2652" s="6">
        <f t="shared" si="206"/>
        <v>9412.8970163618851</v>
      </c>
      <c r="I2652" s="6">
        <f>SUM($D$3:D2652)</f>
        <v>3810.3946102021168</v>
      </c>
      <c r="K2652" s="6">
        <f t="shared" si="208"/>
        <v>12977.506695994469</v>
      </c>
      <c r="L2652" s="6">
        <f t="shared" si="207"/>
        <v>13223.291626564001</v>
      </c>
      <c r="M2652" s="6">
        <f>MAX($B$3:B2652)</f>
        <v>11.72</v>
      </c>
    </row>
    <row r="2653" spans="1:13" x14ac:dyDescent="0.25">
      <c r="A2653" s="1">
        <v>39706</v>
      </c>
      <c r="B2653" s="6">
        <v>9.16</v>
      </c>
      <c r="C2653" s="6">
        <v>5.1316430000000004</v>
      </c>
      <c r="D2653" s="6">
        <f>_xlfn.IFNA(VLOOKUP(A2653,'APIUX Dividends'!A:B,2,FALSE),0)*G2653</f>
        <v>0</v>
      </c>
      <c r="E2653" t="str">
        <f>IF(B2653&lt;0.8*MAX($B$3:B2653), "reinvest dividends","")</f>
        <v>reinvest dividends</v>
      </c>
      <c r="F2653" s="4">
        <f t="shared" si="210"/>
        <v>1326.9434249483097</v>
      </c>
      <c r="G2653" s="4">
        <f>G2652</f>
        <v>962.4639076034648</v>
      </c>
      <c r="H2653" s="6">
        <f t="shared" si="206"/>
        <v>8816.1693936477386</v>
      </c>
      <c r="I2653" s="6">
        <f>SUM($D$3:D2653)</f>
        <v>3810.3946102021168</v>
      </c>
      <c r="J2653">
        <f>I2653/B2654</f>
        <v>420.10965933871188</v>
      </c>
      <c r="K2653" s="6">
        <f t="shared" si="208"/>
        <v>12154.801772526516</v>
      </c>
      <c r="L2653" s="6">
        <f t="shared" si="207"/>
        <v>12626.564003849855</v>
      </c>
      <c r="M2653" s="6">
        <f>MAX($B$3:B2653)</f>
        <v>11.72</v>
      </c>
    </row>
    <row r="2654" spans="1:13" x14ac:dyDescent="0.25">
      <c r="A2654" s="1">
        <v>39707</v>
      </c>
      <c r="B2654" s="6">
        <v>9.07</v>
      </c>
      <c r="C2654" s="6">
        <v>5.0812229999999996</v>
      </c>
      <c r="D2654" s="6">
        <f>_xlfn.IFNA(VLOOKUP(A2654,'APIUX Dividends'!A:B,2,FALSE),0)*G2654</f>
        <v>0</v>
      </c>
      <c r="E2654" t="str">
        <f>IF(B2654&lt;0.8*MAX($B$2653:B2654), "reinvest dividends","")</f>
        <v/>
      </c>
      <c r="F2654" s="4">
        <f t="shared" si="210"/>
        <v>1326.9434249483097</v>
      </c>
      <c r="G2654" s="4">
        <f>G2653+J2653</f>
        <v>1382.5735669421767</v>
      </c>
      <c r="H2654" s="6">
        <f t="shared" si="206"/>
        <v>12539.942252165543</v>
      </c>
      <c r="I2654" s="6">
        <f>SUM($D$2654:D2654)</f>
        <v>0</v>
      </c>
      <c r="K2654" s="6">
        <f t="shared" si="208"/>
        <v>12035.37686428117</v>
      </c>
      <c r="L2654" s="6">
        <f t="shared" si="207"/>
        <v>12539.942252165543</v>
      </c>
      <c r="M2654" s="6">
        <f>MAX($B$3:B2654)</f>
        <v>11.72</v>
      </c>
    </row>
    <row r="2655" spans="1:13" x14ac:dyDescent="0.25">
      <c r="A2655" s="1">
        <v>39708</v>
      </c>
      <c r="B2655" s="6">
        <v>8.73</v>
      </c>
      <c r="C2655" s="6">
        <v>4.8907480000000003</v>
      </c>
      <c r="D2655" s="6">
        <f>_xlfn.IFNA(VLOOKUP(A2655,'APIUX Dividends'!A:B,2,FALSE),0)*G2655</f>
        <v>0</v>
      </c>
      <c r="E2655" t="str">
        <f>IF(B2655&lt;0.8*MAX($B$2653:B2655), "reinvest dividends","")</f>
        <v/>
      </c>
      <c r="F2655" s="4">
        <f t="shared" si="210"/>
        <v>1326.9434249483097</v>
      </c>
      <c r="G2655" s="4">
        <f t="shared" si="209"/>
        <v>1382.5735669421767</v>
      </c>
      <c r="H2655" s="6">
        <f t="shared" si="206"/>
        <v>12069.867239405203</v>
      </c>
      <c r="I2655" s="6">
        <f>SUM($D$2654:D2655)</f>
        <v>0</v>
      </c>
      <c r="K2655" s="6">
        <f t="shared" si="208"/>
        <v>11584.216099798745</v>
      </c>
      <c r="L2655" s="6">
        <f t="shared" si="207"/>
        <v>12069.867239405203</v>
      </c>
      <c r="M2655" s="6">
        <f>MAX($B$3:B2655)</f>
        <v>11.72</v>
      </c>
    </row>
    <row r="2656" spans="1:13" x14ac:dyDescent="0.25">
      <c r="A2656" s="1">
        <v>39709</v>
      </c>
      <c r="B2656" s="6">
        <v>8.7799999999999994</v>
      </c>
      <c r="C2656" s="6">
        <v>4.9187589999999997</v>
      </c>
      <c r="D2656" s="6">
        <f>_xlfn.IFNA(VLOOKUP(A2656,'APIUX Dividends'!A:B,2,FALSE),0)*G2656</f>
        <v>0</v>
      </c>
      <c r="E2656" t="str">
        <f>IF(B2656&lt;0.8*MAX($B$2653:B2656), "reinvest dividends","")</f>
        <v/>
      </c>
      <c r="F2656" s="4">
        <f t="shared" si="210"/>
        <v>1326.9434249483097</v>
      </c>
      <c r="G2656" s="4">
        <f t="shared" si="209"/>
        <v>1382.5735669421767</v>
      </c>
      <c r="H2656" s="6">
        <f t="shared" si="206"/>
        <v>12138.995917752311</v>
      </c>
      <c r="I2656" s="6">
        <f>SUM($D$2654:D2656)</f>
        <v>0</v>
      </c>
      <c r="K2656" s="6">
        <f t="shared" si="208"/>
        <v>11650.563271046158</v>
      </c>
      <c r="L2656" s="6">
        <f t="shared" si="207"/>
        <v>12138.995917752311</v>
      </c>
      <c r="M2656" s="6">
        <f>MAX($B$3:B2656)</f>
        <v>11.72</v>
      </c>
    </row>
    <row r="2657" spans="1:13" x14ac:dyDescent="0.25">
      <c r="A2657" s="1">
        <v>39710</v>
      </c>
      <c r="B2657" s="6">
        <v>9.1</v>
      </c>
      <c r="C2657" s="6">
        <v>5.0980290000000004</v>
      </c>
      <c r="D2657" s="6">
        <f>_xlfn.IFNA(VLOOKUP(A2657,'APIUX Dividends'!A:B,2,FALSE),0)*G2657</f>
        <v>0</v>
      </c>
      <c r="E2657" t="str">
        <f>IF(B2657&lt;0.8*MAX($B$2653:B2657), "reinvest dividends","")</f>
        <v/>
      </c>
      <c r="F2657" s="4">
        <f t="shared" si="210"/>
        <v>1326.9434249483097</v>
      </c>
      <c r="G2657" s="4">
        <f t="shared" si="209"/>
        <v>1382.5735669421767</v>
      </c>
      <c r="H2657" s="6">
        <f t="shared" si="206"/>
        <v>12581.419459173809</v>
      </c>
      <c r="I2657" s="6">
        <f>SUM($D$2654:D2657)</f>
        <v>0</v>
      </c>
      <c r="K2657" s="6">
        <f t="shared" si="208"/>
        <v>12075.185167029618</v>
      </c>
      <c r="L2657" s="6">
        <f t="shared" si="207"/>
        <v>12581.419459173809</v>
      </c>
      <c r="M2657" s="6">
        <f>MAX($B$3:B2657)</f>
        <v>11.72</v>
      </c>
    </row>
    <row r="2658" spans="1:13" x14ac:dyDescent="0.25">
      <c r="A2658" s="1">
        <v>39713</v>
      </c>
      <c r="B2658" s="6">
        <v>8.75</v>
      </c>
      <c r="C2658" s="6">
        <v>4.9019510000000004</v>
      </c>
      <c r="D2658" s="6">
        <f>_xlfn.IFNA(VLOOKUP(A2658,'APIUX Dividends'!A:B,2,FALSE),0)*G2658</f>
        <v>0</v>
      </c>
      <c r="E2658" t="str">
        <f>IF(B2658&lt;0.8*MAX($B$2653:B2658), "reinvest dividends","")</f>
        <v/>
      </c>
      <c r="F2658" s="4">
        <f t="shared" si="210"/>
        <v>1326.9434249483097</v>
      </c>
      <c r="G2658" s="4">
        <f t="shared" si="209"/>
        <v>1382.5735669421767</v>
      </c>
      <c r="H2658" s="6">
        <f t="shared" si="206"/>
        <v>12097.518710744047</v>
      </c>
      <c r="I2658" s="6">
        <f>SUM($D$2654:D2658)</f>
        <v>0</v>
      </c>
      <c r="K2658" s="6">
        <f t="shared" si="208"/>
        <v>11610.75496829771</v>
      </c>
      <c r="L2658" s="6">
        <f t="shared" si="207"/>
        <v>12097.518710744047</v>
      </c>
      <c r="M2658" s="6">
        <f>MAX($B$3:B2658)</f>
        <v>11.72</v>
      </c>
    </row>
    <row r="2659" spans="1:13" x14ac:dyDescent="0.25">
      <c r="A2659" s="1">
        <v>39714</v>
      </c>
      <c r="B2659" s="6">
        <v>8.67</v>
      </c>
      <c r="C2659" s="6">
        <v>4.8571330000000001</v>
      </c>
      <c r="D2659" s="6">
        <f>_xlfn.IFNA(VLOOKUP(A2659,'APIUX Dividends'!A:B,2,FALSE),0)*G2659</f>
        <v>0</v>
      </c>
      <c r="E2659" t="str">
        <f>IF(B2659&lt;0.8*MAX($B$2653:B2659), "reinvest dividends","")</f>
        <v/>
      </c>
      <c r="F2659" s="4">
        <f t="shared" si="210"/>
        <v>1326.9434249483097</v>
      </c>
      <c r="G2659" s="4">
        <f t="shared" si="209"/>
        <v>1382.5735669421767</v>
      </c>
      <c r="H2659" s="6">
        <f t="shared" si="206"/>
        <v>11986.912825388672</v>
      </c>
      <c r="I2659" s="6">
        <f>SUM($D$2654:D2659)</f>
        <v>0</v>
      </c>
      <c r="K2659" s="6">
        <f t="shared" si="208"/>
        <v>11504.599494301845</v>
      </c>
      <c r="L2659" s="6">
        <f t="shared" si="207"/>
        <v>11986.912825388672</v>
      </c>
      <c r="M2659" s="6">
        <f>MAX($B$3:B2659)</f>
        <v>11.72</v>
      </c>
    </row>
    <row r="2660" spans="1:13" x14ac:dyDescent="0.25">
      <c r="A2660" s="1">
        <v>39715</v>
      </c>
      <c r="B2660" s="6">
        <v>8.64</v>
      </c>
      <c r="C2660" s="6">
        <v>4.8403270000000003</v>
      </c>
      <c r="D2660" s="6">
        <f>_xlfn.IFNA(VLOOKUP(A2660,'APIUX Dividends'!A:B,2,FALSE),0)*G2660</f>
        <v>0</v>
      </c>
      <c r="E2660" t="str">
        <f>IF(B2660&lt;0.8*MAX($B$2653:B2660), "reinvest dividends","")</f>
        <v/>
      </c>
      <c r="F2660" s="4">
        <f t="shared" si="210"/>
        <v>1326.9434249483097</v>
      </c>
      <c r="G2660" s="4">
        <f t="shared" si="209"/>
        <v>1382.5735669421767</v>
      </c>
      <c r="H2660" s="6">
        <f t="shared" si="206"/>
        <v>11945.435618380408</v>
      </c>
      <c r="I2660" s="6">
        <f>SUM($D$2654:D2660)</f>
        <v>0</v>
      </c>
      <c r="K2660" s="6">
        <f t="shared" si="208"/>
        <v>11464.791191553397</v>
      </c>
      <c r="L2660" s="6">
        <f t="shared" si="207"/>
        <v>11945.435618380408</v>
      </c>
      <c r="M2660" s="6">
        <f>MAX($B$3:B2660)</f>
        <v>11.72</v>
      </c>
    </row>
    <row r="2661" spans="1:13" x14ac:dyDescent="0.25">
      <c r="A2661" s="1">
        <v>39716</v>
      </c>
      <c r="B2661" s="6">
        <v>8.7200000000000006</v>
      </c>
      <c r="C2661" s="6">
        <v>4.8851459999999998</v>
      </c>
      <c r="D2661" s="6">
        <f>_xlfn.IFNA(VLOOKUP(A2661,'APIUX Dividends'!A:B,2,FALSE),0)*G2661</f>
        <v>0</v>
      </c>
      <c r="E2661" t="str">
        <f>IF(B2661&lt;0.8*MAX($B$2653:B2661), "reinvest dividends","")</f>
        <v/>
      </c>
      <c r="F2661" s="4">
        <f t="shared" si="210"/>
        <v>1326.9434249483097</v>
      </c>
      <c r="G2661" s="4">
        <f t="shared" si="209"/>
        <v>1382.5735669421767</v>
      </c>
      <c r="H2661" s="6">
        <f t="shared" si="206"/>
        <v>12056.041503735782</v>
      </c>
      <c r="I2661" s="6">
        <f>SUM($D$2654:D2661)</f>
        <v>0</v>
      </c>
      <c r="K2661" s="6">
        <f t="shared" si="208"/>
        <v>11570.946665549262</v>
      </c>
      <c r="L2661" s="6">
        <f t="shared" si="207"/>
        <v>12056.041503735782</v>
      </c>
      <c r="M2661" s="6">
        <f>MAX($B$3:B2661)</f>
        <v>11.72</v>
      </c>
    </row>
    <row r="2662" spans="1:13" x14ac:dyDescent="0.25">
      <c r="A2662" s="1">
        <v>39717</v>
      </c>
      <c r="B2662" s="6">
        <v>8.73</v>
      </c>
      <c r="C2662" s="6">
        <v>4.8907480000000003</v>
      </c>
      <c r="D2662" s="6">
        <f>_xlfn.IFNA(VLOOKUP(A2662,'APIUX Dividends'!A:B,2,FALSE),0)*G2662</f>
        <v>0</v>
      </c>
      <c r="E2662" t="str">
        <f>IF(B2662&lt;0.8*MAX($B$2653:B2662), "reinvest dividends","")</f>
        <v/>
      </c>
      <c r="F2662" s="4">
        <f t="shared" si="210"/>
        <v>1326.9434249483097</v>
      </c>
      <c r="G2662" s="4">
        <f t="shared" si="209"/>
        <v>1382.5735669421767</v>
      </c>
      <c r="H2662" s="6">
        <f t="shared" si="206"/>
        <v>12069.867239405203</v>
      </c>
      <c r="I2662" s="6">
        <f>SUM($D$2654:D2662)</f>
        <v>0</v>
      </c>
      <c r="K2662" s="6">
        <f t="shared" si="208"/>
        <v>11584.216099798745</v>
      </c>
      <c r="L2662" s="6">
        <f t="shared" si="207"/>
        <v>12069.867239405203</v>
      </c>
      <c r="M2662" s="6">
        <f>MAX($B$3:B2662)</f>
        <v>11.72</v>
      </c>
    </row>
    <row r="2663" spans="1:13" x14ac:dyDescent="0.25">
      <c r="A2663" s="1">
        <v>39720</v>
      </c>
      <c r="B2663" s="6">
        <v>8.48</v>
      </c>
      <c r="C2663" s="6">
        <v>4.7506909999999998</v>
      </c>
      <c r="D2663" s="6">
        <f>_xlfn.IFNA(VLOOKUP(A2663,'APIUX Dividends'!A:B,2,FALSE),0)*G2663</f>
        <v>0</v>
      </c>
      <c r="E2663" t="str">
        <f>IF(B2663&lt;0.8*MAX($B$2653:B2663), "reinvest dividends","")</f>
        <v/>
      </c>
      <c r="F2663" s="4">
        <f t="shared" si="210"/>
        <v>1326.9434249483097</v>
      </c>
      <c r="G2663" s="4">
        <f t="shared" si="209"/>
        <v>1382.5735669421767</v>
      </c>
      <c r="H2663" s="6">
        <f t="shared" si="206"/>
        <v>11724.22384766966</v>
      </c>
      <c r="I2663" s="6">
        <f>SUM($D$2654:D2663)</f>
        <v>0</v>
      </c>
      <c r="K2663" s="6">
        <f t="shared" si="208"/>
        <v>11252.480243561668</v>
      </c>
      <c r="L2663" s="6">
        <f t="shared" si="207"/>
        <v>11724.22384766966</v>
      </c>
      <c r="M2663" s="6">
        <f>MAX($B$3:B2663)</f>
        <v>11.72</v>
      </c>
    </row>
    <row r="2664" spans="1:13" x14ac:dyDescent="0.25">
      <c r="A2664" s="1">
        <v>39721</v>
      </c>
      <c r="B2664" s="6">
        <v>8.52</v>
      </c>
      <c r="C2664" s="6">
        <v>4.7731000000000003</v>
      </c>
      <c r="D2664" s="6">
        <f>_xlfn.IFNA(VLOOKUP(A2664,'APIUX Dividends'!A:B,2,FALSE),0)*G2664</f>
        <v>0</v>
      </c>
      <c r="E2664" t="str">
        <f>IF(B2664&lt;0.8*MAX($B$2653:B2664), "reinvest dividends","")</f>
        <v/>
      </c>
      <c r="F2664" s="4">
        <f t="shared" si="210"/>
        <v>1326.9434249483097</v>
      </c>
      <c r="G2664" s="4">
        <f t="shared" si="209"/>
        <v>1382.5735669421767</v>
      </c>
      <c r="H2664" s="6">
        <f t="shared" si="206"/>
        <v>11779.526790347345</v>
      </c>
      <c r="I2664" s="6">
        <f>SUM($D$2654:D2664)</f>
        <v>0</v>
      </c>
      <c r="K2664" s="6">
        <f t="shared" si="208"/>
        <v>11305.557980559599</v>
      </c>
      <c r="L2664" s="6">
        <f t="shared" si="207"/>
        <v>11779.526790347345</v>
      </c>
      <c r="M2664" s="6">
        <f>MAX($B$3:B2664)</f>
        <v>11.72</v>
      </c>
    </row>
    <row r="2665" spans="1:13" x14ac:dyDescent="0.25">
      <c r="A2665" s="1">
        <v>39722</v>
      </c>
      <c r="B2665" s="6">
        <v>8.56</v>
      </c>
      <c r="C2665" s="6">
        <v>4.7955110000000003</v>
      </c>
      <c r="D2665" s="6">
        <f>_xlfn.IFNA(VLOOKUP(A2665,'APIUX Dividends'!A:B,2,FALSE),0)*G2665</f>
        <v>0</v>
      </c>
      <c r="E2665" t="str">
        <f>IF(B2665&lt;0.8*MAX($B$2653:B2665), "reinvest dividends","")</f>
        <v/>
      </c>
      <c r="F2665" s="4">
        <f t="shared" si="210"/>
        <v>1326.9434249483097</v>
      </c>
      <c r="G2665" s="4">
        <f t="shared" si="209"/>
        <v>1382.5735669421767</v>
      </c>
      <c r="H2665" s="6">
        <f t="shared" si="206"/>
        <v>11834.829733025033</v>
      </c>
      <c r="I2665" s="6">
        <f>SUM($D$2654:D2665)</f>
        <v>0</v>
      </c>
      <c r="K2665" s="6">
        <f t="shared" si="208"/>
        <v>11358.635717557532</v>
      </c>
      <c r="L2665" s="6">
        <f t="shared" si="207"/>
        <v>11834.829733025033</v>
      </c>
      <c r="M2665" s="6">
        <f>MAX($B$3:B2665)</f>
        <v>11.72</v>
      </c>
    </row>
    <row r="2666" spans="1:13" x14ac:dyDescent="0.25">
      <c r="A2666" s="1">
        <v>39723</v>
      </c>
      <c r="B2666" s="6">
        <v>8.43</v>
      </c>
      <c r="C2666" s="6">
        <v>4.7226819999999998</v>
      </c>
      <c r="D2666" s="6">
        <f>_xlfn.IFNA(VLOOKUP(A2666,'APIUX Dividends'!A:B,2,FALSE),0)*G2666</f>
        <v>0</v>
      </c>
      <c r="E2666" t="str">
        <f>IF(B2666&lt;0.8*MAX($B$2653:B2666), "reinvest dividends","")</f>
        <v/>
      </c>
      <c r="F2666" s="4">
        <f t="shared" si="210"/>
        <v>1326.9434249483097</v>
      </c>
      <c r="G2666" s="4">
        <f t="shared" si="209"/>
        <v>1382.5735669421767</v>
      </c>
      <c r="H2666" s="6">
        <f t="shared" si="206"/>
        <v>11655.095169322549</v>
      </c>
      <c r="I2666" s="6">
        <f>SUM($D$2654:D2666)</f>
        <v>0</v>
      </c>
      <c r="K2666" s="6">
        <f t="shared" si="208"/>
        <v>11186.133072314251</v>
      </c>
      <c r="L2666" s="6">
        <f t="shared" si="207"/>
        <v>11655.095169322549</v>
      </c>
      <c r="M2666" s="6">
        <f>MAX($B$3:B2666)</f>
        <v>11.72</v>
      </c>
    </row>
    <row r="2667" spans="1:13" x14ac:dyDescent="0.25">
      <c r="A2667" s="1">
        <v>39724</v>
      </c>
      <c r="B2667" s="6">
        <v>8.42</v>
      </c>
      <c r="C2667" s="6">
        <v>4.717079</v>
      </c>
      <c r="D2667" s="6">
        <f>_xlfn.IFNA(VLOOKUP(A2667,'APIUX Dividends'!A:B,2,FALSE),0)*G2667</f>
        <v>0</v>
      </c>
      <c r="E2667" t="str">
        <f>IF(B2667&lt;0.8*MAX($B$2653:B2667), "reinvest dividends","")</f>
        <v/>
      </c>
      <c r="F2667" s="4">
        <f t="shared" si="210"/>
        <v>1326.9434249483097</v>
      </c>
      <c r="G2667" s="4">
        <f t="shared" si="209"/>
        <v>1382.5735669421767</v>
      </c>
      <c r="H2667" s="6">
        <f t="shared" si="206"/>
        <v>11641.269433653128</v>
      </c>
      <c r="I2667" s="6">
        <f>SUM($D$2654:D2667)</f>
        <v>0</v>
      </c>
      <c r="K2667" s="6">
        <f t="shared" si="208"/>
        <v>11172.863638064768</v>
      </c>
      <c r="L2667" s="6">
        <f t="shared" si="207"/>
        <v>11641.269433653128</v>
      </c>
      <c r="M2667" s="6">
        <f>MAX($B$3:B2667)</f>
        <v>11.72</v>
      </c>
    </row>
    <row r="2668" spans="1:13" x14ac:dyDescent="0.25">
      <c r="A2668" s="1">
        <v>39727</v>
      </c>
      <c r="B2668" s="6">
        <v>8.15</v>
      </c>
      <c r="C2668" s="6">
        <v>4.5658180000000002</v>
      </c>
      <c r="D2668" s="6">
        <f>_xlfn.IFNA(VLOOKUP(A2668,'APIUX Dividends'!A:B,2,FALSE),0)*G2668</f>
        <v>0</v>
      </c>
      <c r="E2668" t="str">
        <f>IF(B2668&lt;0.8*MAX($B$2653:B2668), "reinvest dividends","")</f>
        <v/>
      </c>
      <c r="F2668" s="4">
        <f t="shared" si="210"/>
        <v>1326.9434249483097</v>
      </c>
      <c r="G2668" s="4">
        <f t="shared" si="209"/>
        <v>1382.5735669421767</v>
      </c>
      <c r="H2668" s="6">
        <f t="shared" si="206"/>
        <v>11267.974570578741</v>
      </c>
      <c r="I2668" s="6">
        <f>SUM($D$2654:D2668)</f>
        <v>0</v>
      </c>
      <c r="K2668" s="6">
        <f t="shared" si="208"/>
        <v>10814.588913328724</v>
      </c>
      <c r="L2668" s="6">
        <f t="shared" si="207"/>
        <v>11267.974570578741</v>
      </c>
      <c r="M2668" s="6">
        <f>MAX($B$3:B2668)</f>
        <v>11.72</v>
      </c>
    </row>
    <row r="2669" spans="1:13" x14ac:dyDescent="0.25">
      <c r="A2669" s="1">
        <v>39728</v>
      </c>
      <c r="B2669" s="6">
        <v>8</v>
      </c>
      <c r="C2669" s="6">
        <v>4.4817840000000002</v>
      </c>
      <c r="D2669" s="6">
        <f>_xlfn.IFNA(VLOOKUP(A2669,'APIUX Dividends'!A:B,2,FALSE),0)*G2669</f>
        <v>0</v>
      </c>
      <c r="E2669" t="str">
        <f>IF(B2669&lt;0.8*MAX($B$2653:B2669), "reinvest dividends","")</f>
        <v/>
      </c>
      <c r="F2669" s="4">
        <f t="shared" si="210"/>
        <v>1326.9434249483097</v>
      </c>
      <c r="G2669" s="4">
        <f t="shared" si="209"/>
        <v>1382.5735669421767</v>
      </c>
      <c r="H2669" s="6">
        <f t="shared" si="206"/>
        <v>11060.588535537414</v>
      </c>
      <c r="I2669" s="6">
        <f>SUM($D$2654:D2669)</f>
        <v>0</v>
      </c>
      <c r="K2669" s="6">
        <f t="shared" si="208"/>
        <v>10615.547399586478</v>
      </c>
      <c r="L2669" s="6">
        <f t="shared" si="207"/>
        <v>11060.588535537414</v>
      </c>
      <c r="M2669" s="6">
        <f>MAX($B$3:B2669)</f>
        <v>11.72</v>
      </c>
    </row>
    <row r="2670" spans="1:13" x14ac:dyDescent="0.25">
      <c r="A2670" s="1">
        <v>39729</v>
      </c>
      <c r="B2670" s="6">
        <v>7.85</v>
      </c>
      <c r="C2670" s="6">
        <v>4.3977510000000004</v>
      </c>
      <c r="D2670" s="6">
        <f>_xlfn.IFNA(VLOOKUP(A2670,'APIUX Dividends'!A:B,2,FALSE),0)*G2670</f>
        <v>0</v>
      </c>
      <c r="E2670" t="str">
        <f>IF(B2670&lt;0.8*MAX($B$2653:B2670), "reinvest dividends","")</f>
        <v/>
      </c>
      <c r="F2670" s="4">
        <f t="shared" si="210"/>
        <v>1326.9434249483097</v>
      </c>
      <c r="G2670" s="4">
        <f t="shared" si="209"/>
        <v>1382.5735669421767</v>
      </c>
      <c r="H2670" s="6">
        <f t="shared" si="206"/>
        <v>10853.202500496087</v>
      </c>
      <c r="I2670" s="6">
        <f>SUM($D$2654:D2670)</f>
        <v>0</v>
      </c>
      <c r="K2670" s="6">
        <f t="shared" si="208"/>
        <v>10416.505885844232</v>
      </c>
      <c r="L2670" s="6">
        <f t="shared" si="207"/>
        <v>10853.202500496087</v>
      </c>
      <c r="M2670" s="6">
        <f>MAX($B$3:B2670)</f>
        <v>11.72</v>
      </c>
    </row>
    <row r="2671" spans="1:13" x14ac:dyDescent="0.25">
      <c r="A2671" s="1">
        <v>39730</v>
      </c>
      <c r="B2671" s="6">
        <v>7.62</v>
      </c>
      <c r="C2671" s="6">
        <v>4.2689000000000004</v>
      </c>
      <c r="D2671" s="6">
        <f>_xlfn.IFNA(VLOOKUP(A2671,'APIUX Dividends'!A:B,2,FALSE),0)*G2671</f>
        <v>0</v>
      </c>
      <c r="E2671" t="str">
        <f>IF(B2671&lt;0.8*MAX($B$2653:B2671), "reinvest dividends","")</f>
        <v/>
      </c>
      <c r="F2671" s="4">
        <f t="shared" si="210"/>
        <v>1326.9434249483097</v>
      </c>
      <c r="G2671" s="4">
        <f t="shared" si="209"/>
        <v>1382.5735669421767</v>
      </c>
      <c r="H2671" s="6">
        <f t="shared" si="206"/>
        <v>10535.210580099387</v>
      </c>
      <c r="I2671" s="6">
        <f>SUM($D$2654:D2671)</f>
        <v>0</v>
      </c>
      <c r="K2671" s="6">
        <f t="shared" si="208"/>
        <v>10111.308898106121</v>
      </c>
      <c r="L2671" s="6">
        <f t="shared" si="207"/>
        <v>10535.210580099387</v>
      </c>
      <c r="M2671" s="6">
        <f>MAX($B$3:B2671)</f>
        <v>11.72</v>
      </c>
    </row>
    <row r="2672" spans="1:13" x14ac:dyDescent="0.25">
      <c r="A2672" s="1">
        <v>39731</v>
      </c>
      <c r="B2672" s="6">
        <v>7.57</v>
      </c>
      <c r="C2672" s="6">
        <v>4.2408900000000003</v>
      </c>
      <c r="D2672" s="6">
        <f>_xlfn.IFNA(VLOOKUP(A2672,'APIUX Dividends'!A:B,2,FALSE),0)*G2672</f>
        <v>0</v>
      </c>
      <c r="E2672" t="str">
        <f>IF(B2672&lt;0.8*MAX($B$2653:B2672), "reinvest dividends","")</f>
        <v/>
      </c>
      <c r="F2672" s="4">
        <f t="shared" si="210"/>
        <v>1326.9434249483097</v>
      </c>
      <c r="G2672" s="4">
        <f t="shared" si="209"/>
        <v>1382.5735669421767</v>
      </c>
      <c r="H2672" s="6">
        <f t="shared" si="206"/>
        <v>10466.081901752279</v>
      </c>
      <c r="I2672" s="6">
        <f>SUM($D$2654:D2672)</f>
        <v>0</v>
      </c>
      <c r="K2672" s="6">
        <f t="shared" si="208"/>
        <v>10044.961726858704</v>
      </c>
      <c r="L2672" s="6">
        <f t="shared" si="207"/>
        <v>10466.081901752279</v>
      </c>
      <c r="M2672" s="6">
        <f>MAX($B$3:B2672)</f>
        <v>11.72</v>
      </c>
    </row>
    <row r="2673" spans="1:13" x14ac:dyDescent="0.25">
      <c r="A2673" s="1">
        <v>39734</v>
      </c>
      <c r="B2673" s="6">
        <v>8</v>
      </c>
      <c r="C2673" s="6">
        <v>4.4817840000000002</v>
      </c>
      <c r="D2673" s="6">
        <f>_xlfn.IFNA(VLOOKUP(A2673,'APIUX Dividends'!A:B,2,FALSE),0)*G2673</f>
        <v>0</v>
      </c>
      <c r="E2673" t="str">
        <f>IF(B2673&lt;0.8*MAX($B$2653:B2673), "reinvest dividends","")</f>
        <v/>
      </c>
      <c r="F2673" s="4">
        <f t="shared" si="210"/>
        <v>1326.9434249483097</v>
      </c>
      <c r="G2673" s="4">
        <f t="shared" si="209"/>
        <v>1382.5735669421767</v>
      </c>
      <c r="H2673" s="6">
        <f t="shared" si="206"/>
        <v>11060.588535537414</v>
      </c>
      <c r="I2673" s="6">
        <f>SUM($D$2654:D2673)</f>
        <v>0</v>
      </c>
      <c r="K2673" s="6">
        <f t="shared" si="208"/>
        <v>10615.547399586478</v>
      </c>
      <c r="L2673" s="6">
        <f t="shared" si="207"/>
        <v>11060.588535537414</v>
      </c>
      <c r="M2673" s="6">
        <f>MAX($B$3:B2673)</f>
        <v>11.72</v>
      </c>
    </row>
    <row r="2674" spans="1:13" x14ac:dyDescent="0.25">
      <c r="A2674" s="1">
        <v>39735</v>
      </c>
      <c r="B2674" s="6">
        <v>8.1199999999999992</v>
      </c>
      <c r="C2674" s="6">
        <v>4.5490110000000001</v>
      </c>
      <c r="D2674" s="6">
        <f>_xlfn.IFNA(VLOOKUP(A2674,'APIUX Dividends'!A:B,2,FALSE),0)*G2674</f>
        <v>0</v>
      </c>
      <c r="E2674" t="str">
        <f>IF(B2674&lt;0.8*MAX($B$2653:B2674), "reinvest dividends","")</f>
        <v/>
      </c>
      <c r="F2674" s="4">
        <f t="shared" si="210"/>
        <v>1326.9434249483097</v>
      </c>
      <c r="G2674" s="4">
        <f t="shared" si="209"/>
        <v>1382.5735669421767</v>
      </c>
      <c r="H2674" s="6">
        <f t="shared" si="206"/>
        <v>11226.497363570474</v>
      </c>
      <c r="I2674" s="6">
        <f>SUM($D$2654:D2674)</f>
        <v>0</v>
      </c>
      <c r="K2674" s="6">
        <f t="shared" si="208"/>
        <v>10774.780610580274</v>
      </c>
      <c r="L2674" s="6">
        <f t="shared" si="207"/>
        <v>11226.497363570474</v>
      </c>
      <c r="M2674" s="6">
        <f>MAX($B$3:B2674)</f>
        <v>11.72</v>
      </c>
    </row>
    <row r="2675" spans="1:13" x14ac:dyDescent="0.25">
      <c r="A2675" s="1">
        <v>39736</v>
      </c>
      <c r="B2675" s="6">
        <v>7.8</v>
      </c>
      <c r="C2675" s="6">
        <v>4.3697400000000002</v>
      </c>
      <c r="D2675" s="6">
        <f>_xlfn.IFNA(VLOOKUP(A2675,'APIUX Dividends'!A:B,2,FALSE),0)*G2675</f>
        <v>0</v>
      </c>
      <c r="E2675" t="str">
        <f>IF(B2675&lt;0.8*MAX($B$2653:B2675), "reinvest dividends","")</f>
        <v/>
      </c>
      <c r="F2675" s="4">
        <f t="shared" si="210"/>
        <v>1326.9434249483097</v>
      </c>
      <c r="G2675" s="4">
        <f t="shared" si="209"/>
        <v>1382.5735669421767</v>
      </c>
      <c r="H2675" s="6">
        <f t="shared" si="206"/>
        <v>10784.073822148979</v>
      </c>
      <c r="I2675" s="6">
        <f>SUM($D$2654:D2675)</f>
        <v>0</v>
      </c>
      <c r="K2675" s="6">
        <f t="shared" si="208"/>
        <v>10350.158714596815</v>
      </c>
      <c r="L2675" s="6">
        <f t="shared" si="207"/>
        <v>10784.073822148979</v>
      </c>
      <c r="M2675" s="6">
        <f>MAX($B$3:B2675)</f>
        <v>11.72</v>
      </c>
    </row>
    <row r="2676" spans="1:13" x14ac:dyDescent="0.25">
      <c r="A2676" s="1">
        <v>39737</v>
      </c>
      <c r="B2676" s="6">
        <v>7.94</v>
      </c>
      <c r="C2676" s="6">
        <v>4.4481719999999996</v>
      </c>
      <c r="D2676" s="6">
        <f>_xlfn.IFNA(VLOOKUP(A2676,'APIUX Dividends'!A:B,2,FALSE),0)*G2676</f>
        <v>0</v>
      </c>
      <c r="E2676" t="str">
        <f>IF(B2676&lt;0.8*MAX($B$2653:B2676), "reinvest dividends","")</f>
        <v/>
      </c>
      <c r="F2676" s="4">
        <f t="shared" si="210"/>
        <v>1326.9434249483097</v>
      </c>
      <c r="G2676" s="4">
        <f t="shared" si="209"/>
        <v>1382.5735669421767</v>
      </c>
      <c r="H2676" s="6">
        <f t="shared" si="206"/>
        <v>10977.634121520883</v>
      </c>
      <c r="I2676" s="6">
        <f>SUM($D$2654:D2676)</f>
        <v>0</v>
      </c>
      <c r="K2676" s="6">
        <f t="shared" si="208"/>
        <v>10535.93079408958</v>
      </c>
      <c r="L2676" s="6">
        <f t="shared" si="207"/>
        <v>10977.634121520883</v>
      </c>
      <c r="M2676" s="6">
        <f>MAX($B$3:B2676)</f>
        <v>11.72</v>
      </c>
    </row>
    <row r="2677" spans="1:13" x14ac:dyDescent="0.25">
      <c r="A2677" s="1">
        <v>39738</v>
      </c>
      <c r="B2677" s="6">
        <v>8.01</v>
      </c>
      <c r="C2677" s="6">
        <v>4.487387</v>
      </c>
      <c r="D2677" s="6">
        <f>_xlfn.IFNA(VLOOKUP(A2677,'APIUX Dividends'!A:B,2,FALSE),0)*G2677</f>
        <v>0</v>
      </c>
      <c r="E2677" t="str">
        <f>IF(B2677&lt;0.8*MAX($B$2653:B2677), "reinvest dividends","")</f>
        <v/>
      </c>
      <c r="F2677" s="4">
        <f t="shared" si="210"/>
        <v>1326.9434249483097</v>
      </c>
      <c r="G2677" s="4">
        <f t="shared" si="209"/>
        <v>1382.5735669421767</v>
      </c>
      <c r="H2677" s="6">
        <f t="shared" si="206"/>
        <v>11074.414271206835</v>
      </c>
      <c r="I2677" s="6">
        <f>SUM($D$2654:D2677)</f>
        <v>0</v>
      </c>
      <c r="K2677" s="6">
        <f t="shared" si="208"/>
        <v>10628.816833835961</v>
      </c>
      <c r="L2677" s="6">
        <f t="shared" si="207"/>
        <v>11074.414271206835</v>
      </c>
      <c r="M2677" s="6">
        <f>MAX($B$3:B2677)</f>
        <v>11.72</v>
      </c>
    </row>
    <row r="2678" spans="1:13" x14ac:dyDescent="0.25">
      <c r="A2678" s="1">
        <v>39741</v>
      </c>
      <c r="B2678" s="6">
        <v>8.1300000000000008</v>
      </c>
      <c r="C2678" s="6">
        <v>4.5546150000000001</v>
      </c>
      <c r="D2678" s="6">
        <f>_xlfn.IFNA(VLOOKUP(A2678,'APIUX Dividends'!A:B,2,FALSE),0)*G2678</f>
        <v>0</v>
      </c>
      <c r="E2678" t="str">
        <f>IF(B2678&lt;0.8*MAX($B$2653:B2678), "reinvest dividends","")</f>
        <v/>
      </c>
      <c r="F2678" s="4">
        <f t="shared" si="210"/>
        <v>1326.9434249483097</v>
      </c>
      <c r="G2678" s="4">
        <f t="shared" si="209"/>
        <v>1382.5735669421767</v>
      </c>
      <c r="H2678" s="6">
        <f t="shared" si="206"/>
        <v>11240.323099239899</v>
      </c>
      <c r="I2678" s="6">
        <f>SUM($D$2654:D2678)</f>
        <v>0</v>
      </c>
      <c r="K2678" s="6">
        <f t="shared" si="208"/>
        <v>10788.050044829759</v>
      </c>
      <c r="L2678" s="6">
        <f t="shared" si="207"/>
        <v>11240.323099239899</v>
      </c>
      <c r="M2678" s="6">
        <f>MAX($B$3:B2678)</f>
        <v>11.72</v>
      </c>
    </row>
    <row r="2679" spans="1:13" x14ac:dyDescent="0.25">
      <c r="A2679" s="1">
        <v>39742</v>
      </c>
      <c r="B2679" s="6">
        <v>8.14</v>
      </c>
      <c r="C2679" s="6">
        <v>4.5602169999999997</v>
      </c>
      <c r="D2679" s="6">
        <f>_xlfn.IFNA(VLOOKUP(A2679,'APIUX Dividends'!A:B,2,FALSE),0)*G2679</f>
        <v>0</v>
      </c>
      <c r="E2679" t="str">
        <f>IF(B2679&lt;0.8*MAX($B$2653:B2679), "reinvest dividends","")</f>
        <v/>
      </c>
      <c r="F2679" s="4">
        <f t="shared" si="210"/>
        <v>1326.9434249483097</v>
      </c>
      <c r="G2679" s="4">
        <f t="shared" si="209"/>
        <v>1382.5735669421767</v>
      </c>
      <c r="H2679" s="6">
        <f t="shared" si="206"/>
        <v>11254.14883490932</v>
      </c>
      <c r="I2679" s="6">
        <f>SUM($D$2654:D2679)</f>
        <v>0</v>
      </c>
      <c r="K2679" s="6">
        <f t="shared" si="208"/>
        <v>10801.319479079242</v>
      </c>
      <c r="L2679" s="6">
        <f t="shared" si="207"/>
        <v>11254.14883490932</v>
      </c>
      <c r="M2679" s="6">
        <f>MAX($B$3:B2679)</f>
        <v>11.72</v>
      </c>
    </row>
    <row r="2680" spans="1:13" x14ac:dyDescent="0.25">
      <c r="A2680" s="1">
        <v>39743</v>
      </c>
      <c r="B2680" s="6">
        <v>7.97</v>
      </c>
      <c r="C2680" s="6">
        <v>4.4649789999999996</v>
      </c>
      <c r="D2680" s="6">
        <f>_xlfn.IFNA(VLOOKUP(A2680,'APIUX Dividends'!A:B,2,FALSE),0)*G2680</f>
        <v>0</v>
      </c>
      <c r="E2680" t="str">
        <f>IF(B2680&lt;0.8*MAX($B$2653:B2680), "reinvest dividends","")</f>
        <v/>
      </c>
      <c r="F2680" s="4">
        <f t="shared" si="210"/>
        <v>1326.9434249483097</v>
      </c>
      <c r="G2680" s="4">
        <f t="shared" si="209"/>
        <v>1382.5735669421767</v>
      </c>
      <c r="H2680" s="6">
        <f t="shared" si="206"/>
        <v>11019.111328529149</v>
      </c>
      <c r="I2680" s="6">
        <f>SUM($D$2654:D2680)</f>
        <v>0</v>
      </c>
      <c r="K2680" s="6">
        <f t="shared" si="208"/>
        <v>10575.739096838028</v>
      </c>
      <c r="L2680" s="6">
        <f t="shared" si="207"/>
        <v>11019.111328529149</v>
      </c>
      <c r="M2680" s="6">
        <f>MAX($B$3:B2680)</f>
        <v>11.72</v>
      </c>
    </row>
    <row r="2681" spans="1:13" x14ac:dyDescent="0.25">
      <c r="A2681" s="1">
        <v>39744</v>
      </c>
      <c r="B2681" s="6">
        <v>7.98</v>
      </c>
      <c r="C2681" s="6">
        <v>4.4705810000000001</v>
      </c>
      <c r="D2681" s="6">
        <f>_xlfn.IFNA(VLOOKUP(A2681,'APIUX Dividends'!A:B,2,FALSE),0)*G2681</f>
        <v>0</v>
      </c>
      <c r="E2681" t="str">
        <f>IF(B2681&lt;0.8*MAX($B$2653:B2681), "reinvest dividends","")</f>
        <v/>
      </c>
      <c r="F2681" s="4">
        <f t="shared" si="210"/>
        <v>1326.9434249483097</v>
      </c>
      <c r="G2681" s="4">
        <f t="shared" si="209"/>
        <v>1382.5735669421767</v>
      </c>
      <c r="H2681" s="6">
        <f t="shared" si="206"/>
        <v>11032.937064198572</v>
      </c>
      <c r="I2681" s="6">
        <f>SUM($D$2654:D2681)</f>
        <v>0</v>
      </c>
      <c r="K2681" s="6">
        <f t="shared" si="208"/>
        <v>10589.008531087513</v>
      </c>
      <c r="L2681" s="6">
        <f t="shared" si="207"/>
        <v>11032.937064198572</v>
      </c>
      <c r="M2681" s="6">
        <f>MAX($B$3:B2681)</f>
        <v>11.72</v>
      </c>
    </row>
    <row r="2682" spans="1:13" x14ac:dyDescent="0.25">
      <c r="A2682" s="1">
        <v>39745</v>
      </c>
      <c r="B2682" s="6">
        <v>7.89</v>
      </c>
      <c r="C2682" s="6">
        <v>4.4201600000000001</v>
      </c>
      <c r="D2682" s="6">
        <f>_xlfn.IFNA(VLOOKUP(A2682,'APIUX Dividends'!A:B,2,FALSE),0)*G2682</f>
        <v>0</v>
      </c>
      <c r="E2682" t="str">
        <f>IF(B2682&lt;0.8*MAX($B$2653:B2682), "reinvest dividends","")</f>
        <v/>
      </c>
      <c r="F2682" s="4">
        <f t="shared" si="210"/>
        <v>1326.9434249483097</v>
      </c>
      <c r="G2682" s="4">
        <f t="shared" si="209"/>
        <v>1382.5735669421767</v>
      </c>
      <c r="H2682" s="6">
        <f t="shared" si="206"/>
        <v>10908.505443173774</v>
      </c>
      <c r="I2682" s="6">
        <f>SUM($D$2654:D2682)</f>
        <v>0</v>
      </c>
      <c r="K2682" s="6">
        <f t="shared" si="208"/>
        <v>10469.583622842163</v>
      </c>
      <c r="L2682" s="6">
        <f t="shared" si="207"/>
        <v>10908.505443173774</v>
      </c>
      <c r="M2682" s="6">
        <f>MAX($B$3:B2682)</f>
        <v>11.72</v>
      </c>
    </row>
    <row r="2683" spans="1:13" x14ac:dyDescent="0.25">
      <c r="A2683" s="1">
        <v>39748</v>
      </c>
      <c r="B2683" s="6">
        <v>7.77</v>
      </c>
      <c r="C2683" s="6">
        <v>4.3529340000000003</v>
      </c>
      <c r="D2683" s="6">
        <f>_xlfn.IFNA(VLOOKUP(A2683,'APIUX Dividends'!A:B,2,FALSE),0)*G2683</f>
        <v>0</v>
      </c>
      <c r="E2683" t="str">
        <f>IF(B2683&lt;0.8*MAX($B$2653:B2683), "reinvest dividends","")</f>
        <v/>
      </c>
      <c r="F2683" s="4">
        <f t="shared" si="210"/>
        <v>1326.9434249483097</v>
      </c>
      <c r="G2683" s="4">
        <f t="shared" si="209"/>
        <v>1382.5735669421767</v>
      </c>
      <c r="H2683" s="6">
        <f t="shared" si="206"/>
        <v>10742.596615140712</v>
      </c>
      <c r="I2683" s="6">
        <f>SUM($D$2654:D2683)</f>
        <v>0</v>
      </c>
      <c r="K2683" s="6">
        <f t="shared" si="208"/>
        <v>10310.350411848365</v>
      </c>
      <c r="L2683" s="6">
        <f t="shared" si="207"/>
        <v>10742.596615140712</v>
      </c>
      <c r="M2683" s="6">
        <f>MAX($B$3:B2683)</f>
        <v>11.72</v>
      </c>
    </row>
    <row r="2684" spans="1:13" x14ac:dyDescent="0.25">
      <c r="A2684" s="1">
        <v>39749</v>
      </c>
      <c r="B2684" s="6">
        <v>7.94</v>
      </c>
      <c r="C2684" s="6">
        <v>4.4481719999999996</v>
      </c>
      <c r="D2684" s="6">
        <f>_xlfn.IFNA(VLOOKUP(A2684,'APIUX Dividends'!A:B,2,FALSE),0)*G2684</f>
        <v>0</v>
      </c>
      <c r="E2684" t="str">
        <f>IF(B2684&lt;0.8*MAX($B$2653:B2684), "reinvest dividends","")</f>
        <v/>
      </c>
      <c r="F2684" s="4">
        <f t="shared" si="210"/>
        <v>1326.9434249483097</v>
      </c>
      <c r="G2684" s="4">
        <f t="shared" si="209"/>
        <v>1382.5735669421767</v>
      </c>
      <c r="H2684" s="6">
        <f t="shared" si="206"/>
        <v>10977.634121520883</v>
      </c>
      <c r="I2684" s="6">
        <f>SUM($D$2654:D2684)</f>
        <v>0</v>
      </c>
      <c r="K2684" s="6">
        <f t="shared" si="208"/>
        <v>10535.93079408958</v>
      </c>
      <c r="L2684" s="6">
        <f t="shared" si="207"/>
        <v>10977.634121520883</v>
      </c>
      <c r="M2684" s="6">
        <f>MAX($B$3:B2684)</f>
        <v>11.72</v>
      </c>
    </row>
    <row r="2685" spans="1:13" x14ac:dyDescent="0.25">
      <c r="A2685" s="1">
        <v>39750</v>
      </c>
      <c r="B2685" s="6">
        <v>8.06</v>
      </c>
      <c r="C2685" s="6">
        <v>4.5153999999999996</v>
      </c>
      <c r="D2685" s="6">
        <f>_xlfn.IFNA(VLOOKUP(A2685,'APIUX Dividends'!A:B,2,FALSE),0)*G2685</f>
        <v>0</v>
      </c>
      <c r="E2685" t="str">
        <f>IF(B2685&lt;0.8*MAX($B$2653:B2685), "reinvest dividends","")</f>
        <v/>
      </c>
      <c r="F2685" s="4">
        <f t="shared" si="210"/>
        <v>1326.9434249483097</v>
      </c>
      <c r="G2685" s="4">
        <f t="shared" si="209"/>
        <v>1382.5735669421767</v>
      </c>
      <c r="H2685" s="6">
        <f t="shared" si="206"/>
        <v>11143.542949553945</v>
      </c>
      <c r="I2685" s="6">
        <f>SUM($D$2654:D2685)</f>
        <v>0</v>
      </c>
      <c r="K2685" s="6">
        <f t="shared" si="208"/>
        <v>10695.164005083378</v>
      </c>
      <c r="L2685" s="6">
        <f t="shared" si="207"/>
        <v>11143.542949553945</v>
      </c>
      <c r="M2685" s="6">
        <f>MAX($B$3:B2685)</f>
        <v>11.72</v>
      </c>
    </row>
    <row r="2686" spans="1:13" x14ac:dyDescent="0.25">
      <c r="A2686" s="1">
        <v>39751</v>
      </c>
      <c r="B2686" s="6">
        <v>8.09</v>
      </c>
      <c r="C2686" s="6">
        <v>4.5322069999999997</v>
      </c>
      <c r="D2686" s="6">
        <f>_xlfn.IFNA(VLOOKUP(A2686,'APIUX Dividends'!A:B,2,FALSE),0)*G2686</f>
        <v>0</v>
      </c>
      <c r="E2686" t="str">
        <f>IF(B2686&lt;0.8*MAX($B$2653:B2686), "reinvest dividends","")</f>
        <v/>
      </c>
      <c r="F2686" s="4">
        <f t="shared" si="210"/>
        <v>1326.9434249483097</v>
      </c>
      <c r="G2686" s="4">
        <f t="shared" si="209"/>
        <v>1382.5735669421767</v>
      </c>
      <c r="H2686" s="6">
        <f t="shared" si="206"/>
        <v>11185.02015656221</v>
      </c>
      <c r="I2686" s="6">
        <f>SUM($D$2654:D2686)</f>
        <v>0</v>
      </c>
      <c r="K2686" s="6">
        <f t="shared" si="208"/>
        <v>10734.972307831826</v>
      </c>
      <c r="L2686" s="6">
        <f t="shared" si="207"/>
        <v>11185.02015656221</v>
      </c>
      <c r="M2686" s="6">
        <f>MAX($B$3:B2686)</f>
        <v>11.72</v>
      </c>
    </row>
    <row r="2687" spans="1:13" x14ac:dyDescent="0.25">
      <c r="A2687" s="1">
        <v>39752</v>
      </c>
      <c r="B2687" s="6">
        <v>8.19</v>
      </c>
      <c r="C2687" s="6">
        <v>4.5882250000000004</v>
      </c>
      <c r="D2687" s="6">
        <f>_xlfn.IFNA(VLOOKUP(A2687,'APIUX Dividends'!A:B,2,FALSE),0)*G2687</f>
        <v>0</v>
      </c>
      <c r="E2687" t="str">
        <f>IF(B2687&lt;0.8*MAX($B$2653:B2687), "reinvest dividends","")</f>
        <v/>
      </c>
      <c r="F2687" s="4">
        <f t="shared" si="210"/>
        <v>1326.9434249483097</v>
      </c>
      <c r="G2687" s="4">
        <f t="shared" si="209"/>
        <v>1382.5735669421767</v>
      </c>
      <c r="H2687" s="6">
        <f t="shared" si="206"/>
        <v>11323.277513256427</v>
      </c>
      <c r="I2687" s="6">
        <f>SUM($D$2654:D2687)</f>
        <v>0</v>
      </c>
      <c r="K2687" s="6">
        <f t="shared" si="208"/>
        <v>10867.666650326655</v>
      </c>
      <c r="L2687" s="6">
        <f t="shared" si="207"/>
        <v>11323.277513256427</v>
      </c>
      <c r="M2687" s="6">
        <f>MAX($B$3:B2687)</f>
        <v>11.72</v>
      </c>
    </row>
    <row r="2688" spans="1:13" x14ac:dyDescent="0.25">
      <c r="A2688" s="1">
        <v>39755</v>
      </c>
      <c r="B2688" s="6">
        <v>8.2899999999999991</v>
      </c>
      <c r="C2688" s="6">
        <v>4.6442500000000004</v>
      </c>
      <c r="D2688" s="6">
        <f>_xlfn.IFNA(VLOOKUP(A2688,'APIUX Dividends'!A:B,2,FALSE),0)*G2688</f>
        <v>0</v>
      </c>
      <c r="E2688" t="str">
        <f>IF(B2688&lt;0.8*MAX($B$2653:B2688), "reinvest dividends","")</f>
        <v/>
      </c>
      <c r="F2688" s="4">
        <f t="shared" si="210"/>
        <v>1326.9434249483097</v>
      </c>
      <c r="G2688" s="4">
        <f t="shared" si="209"/>
        <v>1382.5735669421767</v>
      </c>
      <c r="H2688" s="6">
        <f t="shared" si="206"/>
        <v>11461.534869950645</v>
      </c>
      <c r="I2688" s="6">
        <f>SUM($D$2654:D2688)</f>
        <v>0</v>
      </c>
      <c r="K2688" s="6">
        <f t="shared" si="208"/>
        <v>11000.360992821486</v>
      </c>
      <c r="L2688" s="6">
        <f t="shared" si="207"/>
        <v>11461.534869950645</v>
      </c>
      <c r="M2688" s="6">
        <f>MAX($B$3:B2688)</f>
        <v>11.72</v>
      </c>
    </row>
    <row r="2689" spans="1:13" x14ac:dyDescent="0.25">
      <c r="A2689" s="1">
        <v>39756</v>
      </c>
      <c r="B2689" s="6">
        <v>8.48</v>
      </c>
      <c r="C2689" s="6">
        <v>4.7506909999999998</v>
      </c>
      <c r="D2689" s="6">
        <f>_xlfn.IFNA(VLOOKUP(A2689,'APIUX Dividends'!A:B,2,FALSE),0)*G2689</f>
        <v>0</v>
      </c>
      <c r="E2689" t="str">
        <f>IF(B2689&lt;0.8*MAX($B$2653:B2689), "reinvest dividends","")</f>
        <v/>
      </c>
      <c r="F2689" s="4">
        <f t="shared" si="210"/>
        <v>1326.9434249483097</v>
      </c>
      <c r="G2689" s="4">
        <f t="shared" si="209"/>
        <v>1382.5735669421767</v>
      </c>
      <c r="H2689" s="6">
        <f t="shared" si="206"/>
        <v>11724.22384766966</v>
      </c>
      <c r="I2689" s="6">
        <f>SUM($D$2654:D2689)</f>
        <v>0</v>
      </c>
      <c r="K2689" s="6">
        <f t="shared" si="208"/>
        <v>11252.480243561668</v>
      </c>
      <c r="L2689" s="6">
        <f t="shared" si="207"/>
        <v>11724.22384766966</v>
      </c>
      <c r="M2689" s="6">
        <f>MAX($B$3:B2689)</f>
        <v>11.72</v>
      </c>
    </row>
    <row r="2690" spans="1:13" x14ac:dyDescent="0.25">
      <c r="A2690" s="1">
        <v>39757</v>
      </c>
      <c r="B2690" s="6">
        <v>8.35</v>
      </c>
      <c r="C2690" s="6">
        <v>4.6778630000000003</v>
      </c>
      <c r="D2690" s="6">
        <f>_xlfn.IFNA(VLOOKUP(A2690,'APIUX Dividends'!A:B,2,FALSE),0)*G2690</f>
        <v>0</v>
      </c>
      <c r="E2690" t="str">
        <f>IF(B2690&lt;0.8*MAX($B$2653:B2690), "reinvest dividends","")</f>
        <v/>
      </c>
      <c r="F2690" s="4">
        <f t="shared" si="210"/>
        <v>1326.9434249483097</v>
      </c>
      <c r="G2690" s="4">
        <f t="shared" si="209"/>
        <v>1382.5735669421767</v>
      </c>
      <c r="H2690" s="6">
        <f t="shared" si="206"/>
        <v>11544.489283967176</v>
      </c>
      <c r="I2690" s="6">
        <f>SUM($D$2654:D2690)</f>
        <v>0</v>
      </c>
      <c r="K2690" s="6">
        <f t="shared" si="208"/>
        <v>11079.977598318386</v>
      </c>
      <c r="L2690" s="6">
        <f t="shared" si="207"/>
        <v>11544.489283967176</v>
      </c>
      <c r="M2690" s="6">
        <f>MAX($B$3:B2690)</f>
        <v>11.72</v>
      </c>
    </row>
    <row r="2691" spans="1:13" x14ac:dyDescent="0.25">
      <c r="A2691" s="1">
        <v>39758</v>
      </c>
      <c r="B2691" s="6">
        <v>8.1999999999999993</v>
      </c>
      <c r="C2691" s="6">
        <v>4.5938290000000004</v>
      </c>
      <c r="D2691" s="6">
        <f>_xlfn.IFNA(VLOOKUP(A2691,'APIUX Dividends'!A:B,2,FALSE),0)*G2691</f>
        <v>0</v>
      </c>
      <c r="E2691" t="str">
        <f>IF(B2691&lt;0.8*MAX($B$2653:B2691), "reinvest dividends","")</f>
        <v/>
      </c>
      <c r="F2691" s="4">
        <f t="shared" si="210"/>
        <v>1326.9434249483097</v>
      </c>
      <c r="G2691" s="4">
        <f t="shared" si="209"/>
        <v>1382.5735669421767</v>
      </c>
      <c r="H2691" s="6">
        <f t="shared" ref="H2691:H2754" si="211">G2691*B2691</f>
        <v>11337.103248925849</v>
      </c>
      <c r="I2691" s="6">
        <f>SUM($D$2654:D2691)</f>
        <v>0</v>
      </c>
      <c r="K2691" s="6">
        <f t="shared" si="208"/>
        <v>10880.936084576138</v>
      </c>
      <c r="L2691" s="6">
        <f t="shared" ref="L2691:L2754" si="212">I2691+H2691</f>
        <v>11337.103248925849</v>
      </c>
      <c r="M2691" s="6">
        <f>MAX($B$3:B2691)</f>
        <v>11.72</v>
      </c>
    </row>
    <row r="2692" spans="1:13" x14ac:dyDescent="0.25">
      <c r="A2692" s="1">
        <v>39759</v>
      </c>
      <c r="B2692" s="6">
        <v>8.23</v>
      </c>
      <c r="C2692" s="6">
        <v>4.6106379999999998</v>
      </c>
      <c r="D2692" s="6">
        <f>_xlfn.IFNA(VLOOKUP(A2692,'APIUX Dividends'!A:B,2,FALSE),0)*G2692</f>
        <v>0</v>
      </c>
      <c r="E2692" t="str">
        <f>IF(B2692&lt;0.8*MAX($B$2653:B2692), "reinvest dividends","")</f>
        <v/>
      </c>
      <c r="F2692" s="4">
        <f t="shared" si="210"/>
        <v>1326.9434249483097</v>
      </c>
      <c r="G2692" s="4">
        <f t="shared" si="209"/>
        <v>1382.5735669421767</v>
      </c>
      <c r="H2692" s="6">
        <f t="shared" si="211"/>
        <v>11378.580455934116</v>
      </c>
      <c r="I2692" s="6">
        <f>SUM($D$2654:D2692)</f>
        <v>0</v>
      </c>
      <c r="K2692" s="6">
        <f t="shared" ref="K2692:K2755" si="213">F2692*B2692</f>
        <v>10920.74438732459</v>
      </c>
      <c r="L2692" s="6">
        <f t="shared" si="212"/>
        <v>11378.580455934116</v>
      </c>
      <c r="M2692" s="6">
        <f>MAX($B$3:B2692)</f>
        <v>11.72</v>
      </c>
    </row>
    <row r="2693" spans="1:13" x14ac:dyDescent="0.25">
      <c r="A2693" s="1">
        <v>39762</v>
      </c>
      <c r="B2693" s="6">
        <v>8.17</v>
      </c>
      <c r="C2693" s="6">
        <v>4.5770229999999996</v>
      </c>
      <c r="D2693" s="6">
        <f>_xlfn.IFNA(VLOOKUP(A2693,'APIUX Dividends'!A:B,2,FALSE),0)*G2693</f>
        <v>0</v>
      </c>
      <c r="E2693" t="str">
        <f>IF(B2693&lt;0.8*MAX($B$2653:B2693), "reinvest dividends","")</f>
        <v/>
      </c>
      <c r="F2693" s="4">
        <f t="shared" si="210"/>
        <v>1326.9434249483097</v>
      </c>
      <c r="G2693" s="4">
        <f t="shared" ref="G2693:G2756" si="214">G2692</f>
        <v>1382.5735669421767</v>
      </c>
      <c r="H2693" s="6">
        <f t="shared" si="211"/>
        <v>11295.626041917583</v>
      </c>
      <c r="I2693" s="6">
        <f>SUM($D$2654:D2693)</f>
        <v>0</v>
      </c>
      <c r="K2693" s="6">
        <f t="shared" si="213"/>
        <v>10841.12778182769</v>
      </c>
      <c r="L2693" s="6">
        <f t="shared" si="212"/>
        <v>11295.626041917583</v>
      </c>
      <c r="M2693" s="6">
        <f>MAX($B$3:B2693)</f>
        <v>11.72</v>
      </c>
    </row>
    <row r="2694" spans="1:13" x14ac:dyDescent="0.25">
      <c r="A2694" s="1">
        <v>39763</v>
      </c>
      <c r="B2694" s="6">
        <v>8.08</v>
      </c>
      <c r="C2694" s="6">
        <v>4.5266019999999996</v>
      </c>
      <c r="D2694" s="6">
        <f>_xlfn.IFNA(VLOOKUP(A2694,'APIUX Dividends'!A:B,2,FALSE),0)*G2694</f>
        <v>0</v>
      </c>
      <c r="E2694" t="str">
        <f>IF(B2694&lt;0.8*MAX($B$2653:B2694), "reinvest dividends","")</f>
        <v/>
      </c>
      <c r="F2694" s="4">
        <f t="shared" si="210"/>
        <v>1326.9434249483097</v>
      </c>
      <c r="G2694" s="4">
        <f t="shared" si="214"/>
        <v>1382.5735669421767</v>
      </c>
      <c r="H2694" s="6">
        <f t="shared" si="211"/>
        <v>11171.194420892789</v>
      </c>
      <c r="I2694" s="6">
        <f>SUM($D$2654:D2694)</f>
        <v>0</v>
      </c>
      <c r="K2694" s="6">
        <f t="shared" si="213"/>
        <v>10721.702873582342</v>
      </c>
      <c r="L2694" s="6">
        <f t="shared" si="212"/>
        <v>11171.194420892789</v>
      </c>
      <c r="M2694" s="6">
        <f>MAX($B$3:B2694)</f>
        <v>11.72</v>
      </c>
    </row>
    <row r="2695" spans="1:13" x14ac:dyDescent="0.25">
      <c r="A2695" s="1">
        <v>39764</v>
      </c>
      <c r="B2695" s="6">
        <v>7.92</v>
      </c>
      <c r="C2695" s="6">
        <v>4.4369680000000002</v>
      </c>
      <c r="D2695" s="6">
        <f>_xlfn.IFNA(VLOOKUP(A2695,'APIUX Dividends'!A:B,2,FALSE),0)*G2695</f>
        <v>0</v>
      </c>
      <c r="E2695" t="str">
        <f>IF(B2695&lt;0.8*MAX($B$2653:B2695), "reinvest dividends","")</f>
        <v/>
      </c>
      <c r="F2695" s="4">
        <f t="shared" si="210"/>
        <v>1326.9434249483097</v>
      </c>
      <c r="G2695" s="4">
        <f t="shared" si="214"/>
        <v>1382.5735669421767</v>
      </c>
      <c r="H2695" s="6">
        <f t="shared" si="211"/>
        <v>10949.982650182039</v>
      </c>
      <c r="I2695" s="6">
        <f>SUM($D$2654:D2695)</f>
        <v>0</v>
      </c>
      <c r="K2695" s="6">
        <f t="shared" si="213"/>
        <v>10509.391925590613</v>
      </c>
      <c r="L2695" s="6">
        <f t="shared" si="212"/>
        <v>10949.982650182039</v>
      </c>
      <c r="M2695" s="6">
        <f>MAX($B$3:B2695)</f>
        <v>11.72</v>
      </c>
    </row>
    <row r="2696" spans="1:13" x14ac:dyDescent="0.25">
      <c r="A2696" s="1">
        <v>39765</v>
      </c>
      <c r="B2696" s="6">
        <v>8.01</v>
      </c>
      <c r="C2696" s="6">
        <v>4.487387</v>
      </c>
      <c r="D2696" s="6">
        <f>_xlfn.IFNA(VLOOKUP(A2696,'APIUX Dividends'!A:B,2,FALSE),0)*G2696</f>
        <v>0</v>
      </c>
      <c r="E2696" t="str">
        <f>IF(B2696&lt;0.8*MAX($B$2653:B2696), "reinvest dividends","")</f>
        <v/>
      </c>
      <c r="F2696" s="4">
        <f t="shared" si="210"/>
        <v>1326.9434249483097</v>
      </c>
      <c r="G2696" s="4">
        <f t="shared" si="214"/>
        <v>1382.5735669421767</v>
      </c>
      <c r="H2696" s="6">
        <f t="shared" si="211"/>
        <v>11074.414271206835</v>
      </c>
      <c r="I2696" s="6">
        <f>SUM($D$2654:D2696)</f>
        <v>0</v>
      </c>
      <c r="K2696" s="6">
        <f t="shared" si="213"/>
        <v>10628.816833835961</v>
      </c>
      <c r="L2696" s="6">
        <f t="shared" si="212"/>
        <v>11074.414271206835</v>
      </c>
      <c r="M2696" s="6">
        <f>MAX($B$3:B2696)</f>
        <v>11.72</v>
      </c>
    </row>
    <row r="2697" spans="1:13" x14ac:dyDescent="0.25">
      <c r="A2697" s="1">
        <v>39766</v>
      </c>
      <c r="B2697" s="6">
        <v>7.8</v>
      </c>
      <c r="C2697" s="6">
        <v>4.3697400000000002</v>
      </c>
      <c r="D2697" s="6">
        <f>_xlfn.IFNA(VLOOKUP(A2697,'APIUX Dividends'!A:B,2,FALSE),0)*G2697</f>
        <v>0</v>
      </c>
      <c r="E2697" t="str">
        <f>IF(B2697&lt;0.8*MAX($B$2653:B2697), "reinvest dividends","")</f>
        <v/>
      </c>
      <c r="F2697" s="4">
        <f t="shared" si="210"/>
        <v>1326.9434249483097</v>
      </c>
      <c r="G2697" s="4">
        <f t="shared" si="214"/>
        <v>1382.5735669421767</v>
      </c>
      <c r="H2697" s="6">
        <f t="shared" si="211"/>
        <v>10784.073822148979</v>
      </c>
      <c r="I2697" s="6">
        <f>SUM($D$2654:D2697)</f>
        <v>0</v>
      </c>
      <c r="K2697" s="6">
        <f t="shared" si="213"/>
        <v>10350.158714596815</v>
      </c>
      <c r="L2697" s="6">
        <f t="shared" si="212"/>
        <v>10784.073822148979</v>
      </c>
      <c r="M2697" s="6">
        <f>MAX($B$3:B2697)</f>
        <v>11.72</v>
      </c>
    </row>
    <row r="2698" spans="1:13" x14ac:dyDescent="0.25">
      <c r="A2698" s="1">
        <v>39769</v>
      </c>
      <c r="B2698" s="6">
        <v>7.69</v>
      </c>
      <c r="C2698" s="6">
        <v>4.3081160000000001</v>
      </c>
      <c r="D2698" s="6">
        <f>_xlfn.IFNA(VLOOKUP(A2698,'APIUX Dividends'!A:B,2,FALSE),0)*G2698</f>
        <v>0</v>
      </c>
      <c r="E2698" t="str">
        <f>IF(B2698&lt;0.8*MAX($B$2653:B2698), "reinvest dividends","")</f>
        <v/>
      </c>
      <c r="F2698" s="4">
        <f t="shared" si="210"/>
        <v>1326.9434249483097</v>
      </c>
      <c r="G2698" s="4">
        <f t="shared" si="214"/>
        <v>1382.5735669421767</v>
      </c>
      <c r="H2698" s="6">
        <f t="shared" si="211"/>
        <v>10631.990729785339</v>
      </c>
      <c r="I2698" s="6">
        <f>SUM($D$2654:D2698)</f>
        <v>0</v>
      </c>
      <c r="K2698" s="6">
        <f t="shared" si="213"/>
        <v>10204.194937852502</v>
      </c>
      <c r="L2698" s="6">
        <f t="shared" si="212"/>
        <v>10631.990729785339</v>
      </c>
      <c r="M2698" s="6">
        <f>MAX($B$3:B2698)</f>
        <v>11.72</v>
      </c>
    </row>
    <row r="2699" spans="1:13" x14ac:dyDescent="0.25">
      <c r="A2699" s="1">
        <v>39770</v>
      </c>
      <c r="B2699" s="6">
        <v>7.72</v>
      </c>
      <c r="C2699" s="6">
        <v>4.3249230000000001</v>
      </c>
      <c r="D2699" s="6">
        <f>_xlfn.IFNA(VLOOKUP(A2699,'APIUX Dividends'!A:B,2,FALSE),0)*G2699</f>
        <v>0</v>
      </c>
      <c r="E2699" t="str">
        <f>IF(B2699&lt;0.8*MAX($B$2653:B2699), "reinvest dividends","")</f>
        <v/>
      </c>
      <c r="F2699" s="4">
        <f t="shared" si="210"/>
        <v>1326.9434249483097</v>
      </c>
      <c r="G2699" s="4">
        <f t="shared" si="214"/>
        <v>1382.5735669421767</v>
      </c>
      <c r="H2699" s="6">
        <f t="shared" si="211"/>
        <v>10673.467936793604</v>
      </c>
      <c r="I2699" s="6">
        <f>SUM($D$2654:D2699)</f>
        <v>0</v>
      </c>
      <c r="K2699" s="6">
        <f t="shared" si="213"/>
        <v>10244.00324060095</v>
      </c>
      <c r="L2699" s="6">
        <f t="shared" si="212"/>
        <v>10673.467936793604</v>
      </c>
      <c r="M2699" s="6">
        <f>MAX($B$3:B2699)</f>
        <v>11.72</v>
      </c>
    </row>
    <row r="2700" spans="1:13" x14ac:dyDescent="0.25">
      <c r="A2700" s="1">
        <v>39771</v>
      </c>
      <c r="B2700" s="6">
        <v>7.52</v>
      </c>
      <c r="C2700" s="6">
        <v>4.2128769999999998</v>
      </c>
      <c r="D2700" s="6">
        <f>_xlfn.IFNA(VLOOKUP(A2700,'APIUX Dividends'!A:B,2,FALSE),0)*G2700</f>
        <v>0</v>
      </c>
      <c r="E2700" t="str">
        <f>IF(B2700&lt;0.8*MAX($B$2653:B2700), "reinvest dividends","")</f>
        <v/>
      </c>
      <c r="F2700" s="4">
        <f t="shared" si="210"/>
        <v>1326.9434249483097</v>
      </c>
      <c r="G2700" s="4">
        <f t="shared" si="214"/>
        <v>1382.5735669421767</v>
      </c>
      <c r="H2700" s="6">
        <f t="shared" si="211"/>
        <v>10396.953223405168</v>
      </c>
      <c r="I2700" s="6">
        <f>SUM($D$2654:D2700)</f>
        <v>0</v>
      </c>
      <c r="K2700" s="6">
        <f t="shared" si="213"/>
        <v>9978.6145556112879</v>
      </c>
      <c r="L2700" s="6">
        <f t="shared" si="212"/>
        <v>10396.953223405168</v>
      </c>
      <c r="M2700" s="6">
        <f>MAX($B$3:B2700)</f>
        <v>11.72</v>
      </c>
    </row>
    <row r="2701" spans="1:13" x14ac:dyDescent="0.25">
      <c r="A2701" s="1">
        <v>39772</v>
      </c>
      <c r="B2701" s="6">
        <v>7.3</v>
      </c>
      <c r="C2701" s="6">
        <v>4.0896299999999997</v>
      </c>
      <c r="D2701" s="6">
        <f>_xlfn.IFNA(VLOOKUP(A2701,'APIUX Dividends'!A:B,2,FALSE),0)*G2701</f>
        <v>0</v>
      </c>
      <c r="E2701" t="str">
        <f>IF(B2701&lt;0.8*MAX($B$2653:B2701), "reinvest dividends","")</f>
        <v>reinvest dividends</v>
      </c>
      <c r="F2701" s="4">
        <f t="shared" si="210"/>
        <v>1326.9434249483097</v>
      </c>
      <c r="G2701" s="4">
        <f t="shared" si="214"/>
        <v>1382.5735669421767</v>
      </c>
      <c r="H2701" s="6">
        <f t="shared" si="211"/>
        <v>10092.78703867789</v>
      </c>
      <c r="I2701" s="6">
        <f>SUM($D$2654:D2701)</f>
        <v>0</v>
      </c>
      <c r="J2701">
        <f>I2701/B2702</f>
        <v>0</v>
      </c>
      <c r="K2701" s="6">
        <f t="shared" si="213"/>
        <v>9686.6870021226605</v>
      </c>
      <c r="L2701" s="6">
        <f t="shared" si="212"/>
        <v>10092.78703867789</v>
      </c>
      <c r="M2701" s="6">
        <f>MAX($B$3:B2701)</f>
        <v>11.72</v>
      </c>
    </row>
    <row r="2702" spans="1:13" x14ac:dyDescent="0.25">
      <c r="A2702" s="1">
        <v>39773</v>
      </c>
      <c r="B2702" s="6">
        <v>7.28</v>
      </c>
      <c r="C2702" s="6">
        <v>4.0784250000000002</v>
      </c>
      <c r="D2702" s="6">
        <f>_xlfn.IFNA(VLOOKUP(A2702,'APIUX Dividends'!A:B,2,FALSE),0)*G2702</f>
        <v>0</v>
      </c>
      <c r="E2702" t="str">
        <f>IF(B2702&lt;0.8*MAX($B$2701:B2702), "reinvest dividends","")</f>
        <v/>
      </c>
      <c r="F2702" s="4">
        <f t="shared" si="210"/>
        <v>1326.9434249483097</v>
      </c>
      <c r="G2702" s="4">
        <f>G2701+J2701</f>
        <v>1382.5735669421767</v>
      </c>
      <c r="H2702" s="6">
        <f t="shared" si="211"/>
        <v>10065.135567339046</v>
      </c>
      <c r="I2702" s="6">
        <f>SUM($D$2654:D2702)</f>
        <v>0</v>
      </c>
      <c r="K2702" s="6">
        <f t="shared" si="213"/>
        <v>9660.1481336236957</v>
      </c>
      <c r="L2702" s="6">
        <f t="shared" si="212"/>
        <v>10065.135567339046</v>
      </c>
      <c r="M2702" s="6">
        <f>MAX($B$3:B2702)</f>
        <v>11.72</v>
      </c>
    </row>
    <row r="2703" spans="1:13" x14ac:dyDescent="0.25">
      <c r="A2703" s="1">
        <v>39776</v>
      </c>
      <c r="B2703" s="6">
        <v>7.42</v>
      </c>
      <c r="C2703" s="6">
        <v>4.1568589999999999</v>
      </c>
      <c r="D2703" s="6">
        <f>_xlfn.IFNA(VLOOKUP(A2703,'APIUX Dividends'!A:B,2,FALSE),0)*G2703</f>
        <v>0</v>
      </c>
      <c r="E2703" t="str">
        <f>IF(B2703&lt;0.8*MAX($B$2701:B2703), "reinvest dividends","")</f>
        <v/>
      </c>
      <c r="F2703" s="4">
        <f t="shared" si="210"/>
        <v>1326.9434249483097</v>
      </c>
      <c r="G2703" s="4">
        <f t="shared" si="214"/>
        <v>1382.5735669421767</v>
      </c>
      <c r="H2703" s="6">
        <f t="shared" si="211"/>
        <v>10258.695866710952</v>
      </c>
      <c r="I2703" s="6">
        <f>SUM($D$2654:D2703)</f>
        <v>0</v>
      </c>
      <c r="K2703" s="6">
        <f t="shared" si="213"/>
        <v>9845.9202131164584</v>
      </c>
      <c r="L2703" s="6">
        <f t="shared" si="212"/>
        <v>10258.695866710952</v>
      </c>
      <c r="M2703" s="6">
        <f>MAX($B$3:B2703)</f>
        <v>11.72</v>
      </c>
    </row>
    <row r="2704" spans="1:13" x14ac:dyDescent="0.25">
      <c r="A2704" s="1">
        <v>39777</v>
      </c>
      <c r="B2704" s="6">
        <v>7.52</v>
      </c>
      <c r="C2704" s="6">
        <v>4.2128769999999998</v>
      </c>
      <c r="D2704" s="6">
        <f>_xlfn.IFNA(VLOOKUP(A2704,'APIUX Dividends'!A:B,2,FALSE),0)*G2704</f>
        <v>0</v>
      </c>
      <c r="E2704" t="str">
        <f>IF(B2704&lt;0.8*MAX($B$2701:B2704), "reinvest dividends","")</f>
        <v/>
      </c>
      <c r="F2704" s="4">
        <f t="shared" si="210"/>
        <v>1326.9434249483097</v>
      </c>
      <c r="G2704" s="4">
        <f t="shared" si="214"/>
        <v>1382.5735669421767</v>
      </c>
      <c r="H2704" s="6">
        <f t="shared" si="211"/>
        <v>10396.953223405168</v>
      </c>
      <c r="I2704" s="6">
        <f>SUM($D$2654:D2704)</f>
        <v>0</v>
      </c>
      <c r="K2704" s="6">
        <f t="shared" si="213"/>
        <v>9978.6145556112879</v>
      </c>
      <c r="L2704" s="6">
        <f t="shared" si="212"/>
        <v>10396.953223405168</v>
      </c>
      <c r="M2704" s="6">
        <f>MAX($B$3:B2704)</f>
        <v>11.72</v>
      </c>
    </row>
    <row r="2705" spans="1:13" x14ac:dyDescent="0.25">
      <c r="A2705" s="1">
        <v>39778</v>
      </c>
      <c r="B2705" s="6">
        <v>7.61</v>
      </c>
      <c r="C2705" s="6">
        <v>4.2632979999999998</v>
      </c>
      <c r="D2705" s="6">
        <f>_xlfn.IFNA(VLOOKUP(A2705,'APIUX Dividends'!A:B,2,FALSE),0)*G2705</f>
        <v>0</v>
      </c>
      <c r="E2705" t="str">
        <f>IF(B2705&lt;0.8*MAX($B$2701:B2705), "reinvest dividends","")</f>
        <v/>
      </c>
      <c r="F2705" s="4">
        <f t="shared" si="210"/>
        <v>1326.9434249483097</v>
      </c>
      <c r="G2705" s="4">
        <f t="shared" si="214"/>
        <v>1382.5735669421767</v>
      </c>
      <c r="H2705" s="6">
        <f t="shared" si="211"/>
        <v>10521.384844429966</v>
      </c>
      <c r="I2705" s="6">
        <f>SUM($D$2654:D2705)</f>
        <v>0</v>
      </c>
      <c r="K2705" s="6">
        <f t="shared" si="213"/>
        <v>10098.039463856638</v>
      </c>
      <c r="L2705" s="6">
        <f t="shared" si="212"/>
        <v>10521.384844429966</v>
      </c>
      <c r="M2705" s="6">
        <f>MAX($B$3:B2705)</f>
        <v>11.72</v>
      </c>
    </row>
    <row r="2706" spans="1:13" x14ac:dyDescent="0.25">
      <c r="A2706" s="1">
        <v>39780</v>
      </c>
      <c r="B2706" s="6">
        <v>7.68</v>
      </c>
      <c r="C2706" s="6">
        <v>4.3025130000000003</v>
      </c>
      <c r="D2706" s="6">
        <f>_xlfn.IFNA(VLOOKUP(A2706,'APIUX Dividends'!A:B,2,FALSE),0)*G2706</f>
        <v>0</v>
      </c>
      <c r="E2706" t="str">
        <f>IF(B2706&lt;0.8*MAX($B$2701:B2706), "reinvest dividends","")</f>
        <v/>
      </c>
      <c r="F2706" s="4">
        <f t="shared" si="210"/>
        <v>1326.9434249483097</v>
      </c>
      <c r="G2706" s="4">
        <f t="shared" si="214"/>
        <v>1382.5735669421767</v>
      </c>
      <c r="H2706" s="6">
        <f t="shared" si="211"/>
        <v>10618.164994115918</v>
      </c>
      <c r="I2706" s="6">
        <f>SUM($D$2654:D2706)</f>
        <v>0</v>
      </c>
      <c r="K2706" s="6">
        <f t="shared" si="213"/>
        <v>10190.925503603019</v>
      </c>
      <c r="L2706" s="6">
        <f t="shared" si="212"/>
        <v>10618.164994115918</v>
      </c>
      <c r="M2706" s="6">
        <f>MAX($B$3:B2706)</f>
        <v>11.72</v>
      </c>
    </row>
    <row r="2707" spans="1:13" x14ac:dyDescent="0.25">
      <c r="A2707" s="1">
        <v>39783</v>
      </c>
      <c r="B2707" s="6">
        <v>7.56</v>
      </c>
      <c r="C2707" s="6">
        <v>4.2352879999999997</v>
      </c>
      <c r="D2707" s="6">
        <f>_xlfn.IFNA(VLOOKUP(A2707,'APIUX Dividends'!A:B,2,FALSE),0)*G2707</f>
        <v>0</v>
      </c>
      <c r="E2707" t="str">
        <f>IF(B2707&lt;0.8*MAX($B$2701:B2707), "reinvest dividends","")</f>
        <v/>
      </c>
      <c r="F2707" s="4">
        <f t="shared" si="210"/>
        <v>1326.9434249483097</v>
      </c>
      <c r="G2707" s="4">
        <f t="shared" si="214"/>
        <v>1382.5735669421767</v>
      </c>
      <c r="H2707" s="6">
        <f t="shared" si="211"/>
        <v>10452.256166082856</v>
      </c>
      <c r="I2707" s="6">
        <f>SUM($D$2654:D2707)</f>
        <v>0</v>
      </c>
      <c r="K2707" s="6">
        <f t="shared" si="213"/>
        <v>10031.692292609221</v>
      </c>
      <c r="L2707" s="6">
        <f t="shared" si="212"/>
        <v>10452.256166082856</v>
      </c>
      <c r="M2707" s="6">
        <f>MAX($B$3:B2707)</f>
        <v>11.72</v>
      </c>
    </row>
    <row r="2708" spans="1:13" x14ac:dyDescent="0.25">
      <c r="A2708" s="1">
        <v>39784</v>
      </c>
      <c r="B2708" s="6">
        <v>7.61</v>
      </c>
      <c r="C2708" s="6">
        <v>4.2632979999999998</v>
      </c>
      <c r="D2708" s="6">
        <f>_xlfn.IFNA(VLOOKUP(A2708,'APIUX Dividends'!A:B,2,FALSE),0)*G2708</f>
        <v>0</v>
      </c>
      <c r="E2708" t="str">
        <f>IF(B2708&lt;0.8*MAX($B$2701:B2708), "reinvest dividends","")</f>
        <v/>
      </c>
      <c r="F2708" s="4">
        <f t="shared" ref="F2708:F2771" si="215">F2707+(D2708/B2708)</f>
        <v>1326.9434249483097</v>
      </c>
      <c r="G2708" s="4">
        <f t="shared" si="214"/>
        <v>1382.5735669421767</v>
      </c>
      <c r="H2708" s="6">
        <f t="shared" si="211"/>
        <v>10521.384844429966</v>
      </c>
      <c r="I2708" s="6">
        <f>SUM($D$2654:D2708)</f>
        <v>0</v>
      </c>
      <c r="K2708" s="6">
        <f t="shared" si="213"/>
        <v>10098.039463856638</v>
      </c>
      <c r="L2708" s="6">
        <f t="shared" si="212"/>
        <v>10521.384844429966</v>
      </c>
      <c r="M2708" s="6">
        <f>MAX($B$3:B2708)</f>
        <v>11.72</v>
      </c>
    </row>
    <row r="2709" spans="1:13" x14ac:dyDescent="0.25">
      <c r="A2709" s="1">
        <v>39785</v>
      </c>
      <c r="B2709" s="6">
        <v>7.63</v>
      </c>
      <c r="C2709" s="6">
        <v>4.2745030000000002</v>
      </c>
      <c r="D2709" s="6">
        <f>_xlfn.IFNA(VLOOKUP(A2709,'APIUX Dividends'!A:B,2,FALSE),0)*G2709</f>
        <v>0</v>
      </c>
      <c r="E2709" t="str">
        <f>IF(B2709&lt;0.8*MAX($B$2701:B2709), "reinvest dividends","")</f>
        <v/>
      </c>
      <c r="F2709" s="4">
        <f t="shared" si="215"/>
        <v>1326.9434249483097</v>
      </c>
      <c r="G2709" s="4">
        <f t="shared" si="214"/>
        <v>1382.5735669421767</v>
      </c>
      <c r="H2709" s="6">
        <f t="shared" si="211"/>
        <v>10549.036315768808</v>
      </c>
      <c r="I2709" s="6">
        <f>SUM($D$2654:D2709)</f>
        <v>0</v>
      </c>
      <c r="K2709" s="6">
        <f t="shared" si="213"/>
        <v>10124.578332355602</v>
      </c>
      <c r="L2709" s="6">
        <f t="shared" si="212"/>
        <v>10549.036315768808</v>
      </c>
      <c r="M2709" s="6">
        <f>MAX($B$3:B2709)</f>
        <v>11.72</v>
      </c>
    </row>
    <row r="2710" spans="1:13" x14ac:dyDescent="0.25">
      <c r="A2710" s="1">
        <v>39786</v>
      </c>
      <c r="B2710" s="6">
        <v>7.54</v>
      </c>
      <c r="C2710" s="6">
        <v>4.2240830000000003</v>
      </c>
      <c r="D2710" s="6">
        <f>_xlfn.IFNA(VLOOKUP(A2710,'APIUX Dividends'!A:B,2,FALSE),0)*G2710</f>
        <v>0</v>
      </c>
      <c r="E2710" t="str">
        <f>IF(B2710&lt;0.8*MAX($B$2701:B2710), "reinvest dividends","")</f>
        <v/>
      </c>
      <c r="F2710" s="4">
        <f t="shared" si="215"/>
        <v>1326.9434249483097</v>
      </c>
      <c r="G2710" s="4">
        <f t="shared" si="214"/>
        <v>1382.5735669421767</v>
      </c>
      <c r="H2710" s="6">
        <f t="shared" si="211"/>
        <v>10424.604694744012</v>
      </c>
      <c r="I2710" s="6">
        <f>SUM($D$2654:D2710)</f>
        <v>0</v>
      </c>
      <c r="K2710" s="6">
        <f t="shared" si="213"/>
        <v>10005.153424110254</v>
      </c>
      <c r="L2710" s="6">
        <f t="shared" si="212"/>
        <v>10424.604694744012</v>
      </c>
      <c r="M2710" s="6">
        <f>MAX($B$3:B2710)</f>
        <v>11.72</v>
      </c>
    </row>
    <row r="2711" spans="1:13" x14ac:dyDescent="0.25">
      <c r="A2711" s="1">
        <v>39787</v>
      </c>
      <c r="B2711" s="6">
        <v>7.51</v>
      </c>
      <c r="C2711" s="6">
        <v>4.2072760000000002</v>
      </c>
      <c r="D2711" s="6">
        <f>_xlfn.IFNA(VLOOKUP(A2711,'APIUX Dividends'!A:B,2,FALSE),0)*G2711</f>
        <v>0</v>
      </c>
      <c r="E2711" t="str">
        <f>IF(B2711&lt;0.8*MAX($B$2701:B2711), "reinvest dividends","")</f>
        <v/>
      </c>
      <c r="F2711" s="4">
        <f t="shared" si="215"/>
        <v>1326.9434249483097</v>
      </c>
      <c r="G2711" s="4">
        <f t="shared" si="214"/>
        <v>1382.5735669421767</v>
      </c>
      <c r="H2711" s="6">
        <f t="shared" si="211"/>
        <v>10383.127487735746</v>
      </c>
      <c r="I2711" s="6">
        <f>SUM($D$2654:D2711)</f>
        <v>0</v>
      </c>
      <c r="K2711" s="6">
        <f t="shared" si="213"/>
        <v>9965.3451213618064</v>
      </c>
      <c r="L2711" s="6">
        <f t="shared" si="212"/>
        <v>10383.127487735746</v>
      </c>
      <c r="M2711" s="6">
        <f>MAX($B$3:B2711)</f>
        <v>11.72</v>
      </c>
    </row>
    <row r="2712" spans="1:13" x14ac:dyDescent="0.25">
      <c r="A2712" s="1">
        <v>39790</v>
      </c>
      <c r="B2712" s="6">
        <v>7.54</v>
      </c>
      <c r="C2712" s="6">
        <v>4.2240830000000003</v>
      </c>
      <c r="D2712" s="6">
        <f>_xlfn.IFNA(VLOOKUP(A2712,'APIUX Dividends'!A:B,2,FALSE),0)*G2712</f>
        <v>0</v>
      </c>
      <c r="E2712" t="str">
        <f>IF(B2712&lt;0.8*MAX($B$2701:B2712), "reinvest dividends","")</f>
        <v/>
      </c>
      <c r="F2712" s="4">
        <f t="shared" si="215"/>
        <v>1326.9434249483097</v>
      </c>
      <c r="G2712" s="4">
        <f t="shared" si="214"/>
        <v>1382.5735669421767</v>
      </c>
      <c r="H2712" s="6">
        <f t="shared" si="211"/>
        <v>10424.604694744012</v>
      </c>
      <c r="I2712" s="6">
        <f>SUM($D$2654:D2712)</f>
        <v>0</v>
      </c>
      <c r="K2712" s="6">
        <f t="shared" si="213"/>
        <v>10005.153424110254</v>
      </c>
      <c r="L2712" s="6">
        <f t="shared" si="212"/>
        <v>10424.604694744012</v>
      </c>
      <c r="M2712" s="6">
        <f>MAX($B$3:B2712)</f>
        <v>11.72</v>
      </c>
    </row>
    <row r="2713" spans="1:13" x14ac:dyDescent="0.25">
      <c r="A2713" s="1">
        <v>39791</v>
      </c>
      <c r="B2713" s="6">
        <v>7.51</v>
      </c>
      <c r="C2713" s="6">
        <v>4.2072760000000002</v>
      </c>
      <c r="D2713" s="6">
        <f>_xlfn.IFNA(VLOOKUP(A2713,'APIUX Dividends'!A:B,2,FALSE),0)*G2713</f>
        <v>0</v>
      </c>
      <c r="E2713" t="str">
        <f>IF(B2713&lt;0.8*MAX($B$2701:B2713), "reinvest dividends","")</f>
        <v/>
      </c>
      <c r="F2713" s="4">
        <f t="shared" si="215"/>
        <v>1326.9434249483097</v>
      </c>
      <c r="G2713" s="4">
        <f t="shared" si="214"/>
        <v>1382.5735669421767</v>
      </c>
      <c r="H2713" s="6">
        <f t="shared" si="211"/>
        <v>10383.127487735746</v>
      </c>
      <c r="I2713" s="6">
        <f>SUM($D$2654:D2713)</f>
        <v>0</v>
      </c>
      <c r="K2713" s="6">
        <f t="shared" si="213"/>
        <v>9965.3451213618064</v>
      </c>
      <c r="L2713" s="6">
        <f t="shared" si="212"/>
        <v>10383.127487735746</v>
      </c>
      <c r="M2713" s="6">
        <f>MAX($B$3:B2713)</f>
        <v>11.72</v>
      </c>
    </row>
    <row r="2714" spans="1:13" x14ac:dyDescent="0.25">
      <c r="A2714" s="1">
        <v>39792</v>
      </c>
      <c r="B2714" s="6">
        <v>7.52</v>
      </c>
      <c r="C2714" s="6">
        <v>4.2128769999999998</v>
      </c>
      <c r="D2714" s="6">
        <f>_xlfn.IFNA(VLOOKUP(A2714,'APIUX Dividends'!A:B,2,FALSE),0)*G2714</f>
        <v>0</v>
      </c>
      <c r="E2714" t="str">
        <f>IF(B2714&lt;0.8*MAX($B$2701:B2714), "reinvest dividends","")</f>
        <v/>
      </c>
      <c r="F2714" s="4">
        <f t="shared" si="215"/>
        <v>1326.9434249483097</v>
      </c>
      <c r="G2714" s="4">
        <f t="shared" si="214"/>
        <v>1382.5735669421767</v>
      </c>
      <c r="H2714" s="6">
        <f t="shared" si="211"/>
        <v>10396.953223405168</v>
      </c>
      <c r="I2714" s="6">
        <f>SUM($D$2654:D2714)</f>
        <v>0</v>
      </c>
      <c r="K2714" s="6">
        <f t="shared" si="213"/>
        <v>9978.6145556112879</v>
      </c>
      <c r="L2714" s="6">
        <f t="shared" si="212"/>
        <v>10396.953223405168</v>
      </c>
      <c r="M2714" s="6">
        <f>MAX($B$3:B2714)</f>
        <v>11.72</v>
      </c>
    </row>
    <row r="2715" spans="1:13" x14ac:dyDescent="0.25">
      <c r="A2715" s="1">
        <v>39793</v>
      </c>
      <c r="B2715" s="6">
        <v>7.45</v>
      </c>
      <c r="C2715" s="6">
        <v>4.1736639999999996</v>
      </c>
      <c r="D2715" s="6">
        <f>_xlfn.IFNA(VLOOKUP(A2715,'APIUX Dividends'!A:B,2,FALSE),0)*G2715</f>
        <v>0</v>
      </c>
      <c r="E2715" t="str">
        <f>IF(B2715&lt;0.8*MAX($B$2701:B2715), "reinvest dividends","")</f>
        <v/>
      </c>
      <c r="F2715" s="4">
        <f t="shared" si="215"/>
        <v>1326.9434249483097</v>
      </c>
      <c r="G2715" s="4">
        <f t="shared" si="214"/>
        <v>1382.5735669421767</v>
      </c>
      <c r="H2715" s="6">
        <f t="shared" si="211"/>
        <v>10300.173073719217</v>
      </c>
      <c r="I2715" s="6">
        <f>SUM($D$2654:D2715)</f>
        <v>0</v>
      </c>
      <c r="K2715" s="6">
        <f t="shared" si="213"/>
        <v>9885.7285158649083</v>
      </c>
      <c r="L2715" s="6">
        <f t="shared" si="212"/>
        <v>10300.173073719217</v>
      </c>
      <c r="M2715" s="6">
        <f>MAX($B$3:B2715)</f>
        <v>11.72</v>
      </c>
    </row>
    <row r="2716" spans="1:13" x14ac:dyDescent="0.25">
      <c r="A2716" s="1">
        <v>39794</v>
      </c>
      <c r="B2716" s="6">
        <v>7.42</v>
      </c>
      <c r="C2716" s="6">
        <v>4.1568589999999999</v>
      </c>
      <c r="D2716" s="6">
        <f>_xlfn.IFNA(VLOOKUP(A2716,'APIUX Dividends'!A:B,2,FALSE),0)*G2716</f>
        <v>0</v>
      </c>
      <c r="E2716" t="str">
        <f>IF(B2716&lt;0.8*MAX($B$2701:B2716), "reinvest dividends","")</f>
        <v/>
      </c>
      <c r="F2716" s="4">
        <f t="shared" si="215"/>
        <v>1326.9434249483097</v>
      </c>
      <c r="G2716" s="4">
        <f t="shared" si="214"/>
        <v>1382.5735669421767</v>
      </c>
      <c r="H2716" s="6">
        <f t="shared" si="211"/>
        <v>10258.695866710952</v>
      </c>
      <c r="I2716" s="6">
        <f>SUM($D$2654:D2716)</f>
        <v>0</v>
      </c>
      <c r="K2716" s="6">
        <f t="shared" si="213"/>
        <v>9845.9202131164584</v>
      </c>
      <c r="L2716" s="6">
        <f t="shared" si="212"/>
        <v>10258.695866710952</v>
      </c>
      <c r="M2716" s="6">
        <f>MAX($B$3:B2716)</f>
        <v>11.72</v>
      </c>
    </row>
    <row r="2717" spans="1:13" x14ac:dyDescent="0.25">
      <c r="A2717" s="1">
        <v>39797</v>
      </c>
      <c r="B2717" s="6">
        <v>7.4</v>
      </c>
      <c r="C2717" s="6">
        <v>4.1456499999999998</v>
      </c>
      <c r="D2717" s="6">
        <f>_xlfn.IFNA(VLOOKUP(A2717,'APIUX Dividends'!A:B,2,FALSE),0)*G2717</f>
        <v>0</v>
      </c>
      <c r="E2717" t="str">
        <f>IF(B2717&lt;0.8*MAX($B$2701:B2717), "reinvest dividends","")</f>
        <v/>
      </c>
      <c r="F2717" s="4">
        <f t="shared" si="215"/>
        <v>1326.9434249483097</v>
      </c>
      <c r="G2717" s="4">
        <f t="shared" si="214"/>
        <v>1382.5735669421767</v>
      </c>
      <c r="H2717" s="6">
        <f t="shared" si="211"/>
        <v>10231.044395372108</v>
      </c>
      <c r="I2717" s="6">
        <f>SUM($D$2654:D2717)</f>
        <v>0</v>
      </c>
      <c r="K2717" s="6">
        <f t="shared" si="213"/>
        <v>9819.3813446174918</v>
      </c>
      <c r="L2717" s="6">
        <f t="shared" si="212"/>
        <v>10231.044395372108</v>
      </c>
      <c r="M2717" s="6">
        <f>MAX($B$3:B2717)</f>
        <v>11.72</v>
      </c>
    </row>
    <row r="2718" spans="1:13" x14ac:dyDescent="0.25">
      <c r="A2718" s="1">
        <v>39798</v>
      </c>
      <c r="B2718" s="6">
        <v>7.55</v>
      </c>
      <c r="C2718" s="6">
        <v>4.2296849999999999</v>
      </c>
      <c r="D2718" s="6">
        <f>_xlfn.IFNA(VLOOKUP(A2718,'APIUX Dividends'!A:B,2,FALSE),0)*G2718</f>
        <v>0</v>
      </c>
      <c r="E2718" t="str">
        <f>IF(B2718&lt;0.8*MAX($B$2701:B2718), "reinvest dividends","")</f>
        <v/>
      </c>
      <c r="F2718" s="4">
        <f t="shared" si="215"/>
        <v>1326.9434249483097</v>
      </c>
      <c r="G2718" s="4">
        <f t="shared" si="214"/>
        <v>1382.5735669421767</v>
      </c>
      <c r="H2718" s="6">
        <f t="shared" si="211"/>
        <v>10438.430430413435</v>
      </c>
      <c r="I2718" s="6">
        <f>SUM($D$2654:D2718)</f>
        <v>0</v>
      </c>
      <c r="K2718" s="6">
        <f t="shared" si="213"/>
        <v>10018.422858359738</v>
      </c>
      <c r="L2718" s="6">
        <f t="shared" si="212"/>
        <v>10438.430430413435</v>
      </c>
      <c r="M2718" s="6">
        <f>MAX($B$3:B2718)</f>
        <v>11.72</v>
      </c>
    </row>
    <row r="2719" spans="1:13" x14ac:dyDescent="0.25">
      <c r="A2719" s="1">
        <v>39799</v>
      </c>
      <c r="B2719" s="6">
        <v>7.66</v>
      </c>
      <c r="C2719" s="6">
        <v>4.291309</v>
      </c>
      <c r="D2719" s="6">
        <f>_xlfn.IFNA(VLOOKUP(A2719,'APIUX Dividends'!A:B,2,FALSE),0)*G2719</f>
        <v>0</v>
      </c>
      <c r="E2719" t="str">
        <f>IF(B2719&lt;0.8*MAX($B$2701:B2719), "reinvest dividends","")</f>
        <v/>
      </c>
      <c r="F2719" s="4">
        <f t="shared" si="215"/>
        <v>1326.9434249483097</v>
      </c>
      <c r="G2719" s="4">
        <f t="shared" si="214"/>
        <v>1382.5735669421767</v>
      </c>
      <c r="H2719" s="6">
        <f t="shared" si="211"/>
        <v>10590.513522777073</v>
      </c>
      <c r="I2719" s="6">
        <f>SUM($D$2654:D2719)</f>
        <v>0</v>
      </c>
      <c r="K2719" s="6">
        <f t="shared" si="213"/>
        <v>10164.386635104052</v>
      </c>
      <c r="L2719" s="6">
        <f t="shared" si="212"/>
        <v>10590.513522777073</v>
      </c>
      <c r="M2719" s="6">
        <f>MAX($B$3:B2719)</f>
        <v>11.72</v>
      </c>
    </row>
    <row r="2720" spans="1:13" x14ac:dyDescent="0.25">
      <c r="A2720" s="1">
        <v>39800</v>
      </c>
      <c r="B2720" s="6">
        <v>7.8</v>
      </c>
      <c r="C2720" s="6">
        <v>4.3697400000000002</v>
      </c>
      <c r="D2720" s="6">
        <f>_xlfn.IFNA(VLOOKUP(A2720,'APIUX Dividends'!A:B,2,FALSE),0)*G2720</f>
        <v>0</v>
      </c>
      <c r="E2720" t="str">
        <f>IF(B2720&lt;0.8*MAX($B$2701:B2720), "reinvest dividends","")</f>
        <v/>
      </c>
      <c r="F2720" s="4">
        <f t="shared" si="215"/>
        <v>1326.9434249483097</v>
      </c>
      <c r="G2720" s="4">
        <f t="shared" si="214"/>
        <v>1382.5735669421767</v>
      </c>
      <c r="H2720" s="6">
        <f t="shared" si="211"/>
        <v>10784.073822148979</v>
      </c>
      <c r="I2720" s="6">
        <f>SUM($D$2654:D2720)</f>
        <v>0</v>
      </c>
      <c r="K2720" s="6">
        <f t="shared" si="213"/>
        <v>10350.158714596815</v>
      </c>
      <c r="L2720" s="6">
        <f t="shared" si="212"/>
        <v>10784.073822148979</v>
      </c>
      <c r="M2720" s="6">
        <f>MAX($B$3:B2720)</f>
        <v>11.72</v>
      </c>
    </row>
    <row r="2721" spans="1:13" x14ac:dyDescent="0.25">
      <c r="A2721" s="1">
        <v>39801</v>
      </c>
      <c r="B2721" s="6">
        <v>7.93</v>
      </c>
      <c r="C2721" s="6">
        <v>4.4425720000000002</v>
      </c>
      <c r="D2721" s="6">
        <f>_xlfn.IFNA(VLOOKUP(A2721,'APIUX Dividends'!A:B,2,FALSE),0)*G2721</f>
        <v>0</v>
      </c>
      <c r="E2721" t="str">
        <f>IF(B2721&lt;0.8*MAX($B$2701:B2721), "reinvest dividends","")</f>
        <v/>
      </c>
      <c r="F2721" s="4">
        <f t="shared" si="215"/>
        <v>1326.9434249483097</v>
      </c>
      <c r="G2721" s="4">
        <f t="shared" si="214"/>
        <v>1382.5735669421767</v>
      </c>
      <c r="H2721" s="6">
        <f t="shared" si="211"/>
        <v>10963.808385851462</v>
      </c>
      <c r="I2721" s="6">
        <f>SUM($D$2654:D2721)</f>
        <v>0</v>
      </c>
      <c r="K2721" s="6">
        <f t="shared" si="213"/>
        <v>10522.661359840096</v>
      </c>
      <c r="L2721" s="6">
        <f t="shared" si="212"/>
        <v>10963.808385851462</v>
      </c>
      <c r="M2721" s="6">
        <f>MAX($B$3:B2721)</f>
        <v>11.72</v>
      </c>
    </row>
    <row r="2722" spans="1:13" x14ac:dyDescent="0.25">
      <c r="A2722" s="1">
        <v>39804</v>
      </c>
      <c r="B2722" s="6">
        <v>8</v>
      </c>
      <c r="C2722" s="6">
        <v>4.4817840000000002</v>
      </c>
      <c r="D2722" s="6">
        <f>_xlfn.IFNA(VLOOKUP(A2722,'APIUX Dividends'!A:B,2,FALSE),0)*G2722</f>
        <v>0</v>
      </c>
      <c r="E2722" t="str">
        <f>IF(B2722&lt;0.8*MAX($B$2701:B2722), "reinvest dividends","")</f>
        <v/>
      </c>
      <c r="F2722" s="4">
        <f t="shared" si="215"/>
        <v>1326.9434249483097</v>
      </c>
      <c r="G2722" s="4">
        <f t="shared" si="214"/>
        <v>1382.5735669421767</v>
      </c>
      <c r="H2722" s="6">
        <f t="shared" si="211"/>
        <v>11060.588535537414</v>
      </c>
      <c r="I2722" s="6">
        <f>SUM($D$2654:D2722)</f>
        <v>0</v>
      </c>
      <c r="K2722" s="6">
        <f t="shared" si="213"/>
        <v>10615.547399586478</v>
      </c>
      <c r="L2722" s="6">
        <f t="shared" si="212"/>
        <v>11060.588535537414</v>
      </c>
      <c r="M2722" s="6">
        <f>MAX($B$3:B2722)</f>
        <v>11.72</v>
      </c>
    </row>
    <row r="2723" spans="1:13" x14ac:dyDescent="0.25">
      <c r="A2723" s="1">
        <v>39805</v>
      </c>
      <c r="B2723" s="6">
        <v>8.0500000000000007</v>
      </c>
      <c r="C2723" s="6">
        <v>4.5097969999999998</v>
      </c>
      <c r="D2723" s="6">
        <f>_xlfn.IFNA(VLOOKUP(A2723,'APIUX Dividends'!A:B,2,FALSE),0)*G2723</f>
        <v>0</v>
      </c>
      <c r="E2723" t="str">
        <f>IF(B2723&lt;0.8*MAX($B$2701:B2723), "reinvest dividends","")</f>
        <v/>
      </c>
      <c r="F2723" s="4">
        <f t="shared" si="215"/>
        <v>1326.9434249483097</v>
      </c>
      <c r="G2723" s="4">
        <f t="shared" si="214"/>
        <v>1382.5735669421767</v>
      </c>
      <c r="H2723" s="6">
        <f t="shared" si="211"/>
        <v>11129.717213884524</v>
      </c>
      <c r="I2723" s="6">
        <f>SUM($D$2654:D2723)</f>
        <v>0</v>
      </c>
      <c r="K2723" s="6">
        <f t="shared" si="213"/>
        <v>10681.894570833894</v>
      </c>
      <c r="L2723" s="6">
        <f t="shared" si="212"/>
        <v>11129.717213884524</v>
      </c>
      <c r="M2723" s="6">
        <f>MAX($B$3:B2723)</f>
        <v>11.72</v>
      </c>
    </row>
    <row r="2724" spans="1:13" x14ac:dyDescent="0.25">
      <c r="A2724" s="1">
        <v>39806</v>
      </c>
      <c r="B2724" s="6">
        <v>8.15</v>
      </c>
      <c r="C2724" s="6">
        <v>4.5658180000000002</v>
      </c>
      <c r="D2724" s="6">
        <f>_xlfn.IFNA(VLOOKUP(A2724,'APIUX Dividends'!A:B,2,FALSE),0)*G2724</f>
        <v>0</v>
      </c>
      <c r="E2724" t="str">
        <f>IF(B2724&lt;0.8*MAX($B$2701:B2724), "reinvest dividends","")</f>
        <v/>
      </c>
      <c r="F2724" s="4">
        <f t="shared" si="215"/>
        <v>1326.9434249483097</v>
      </c>
      <c r="G2724" s="4">
        <f t="shared" si="214"/>
        <v>1382.5735669421767</v>
      </c>
      <c r="H2724" s="6">
        <f t="shared" si="211"/>
        <v>11267.974570578741</v>
      </c>
      <c r="I2724" s="6">
        <f>SUM($D$2654:D2724)</f>
        <v>0</v>
      </c>
      <c r="K2724" s="6">
        <f t="shared" si="213"/>
        <v>10814.588913328724</v>
      </c>
      <c r="L2724" s="6">
        <f t="shared" si="212"/>
        <v>11267.974570578741</v>
      </c>
      <c r="M2724" s="6">
        <f>MAX($B$3:B2724)</f>
        <v>11.72</v>
      </c>
    </row>
    <row r="2725" spans="1:13" x14ac:dyDescent="0.25">
      <c r="A2725" s="1">
        <v>39808</v>
      </c>
      <c r="B2725" s="6">
        <v>8.2100000000000009</v>
      </c>
      <c r="C2725" s="6">
        <v>4.5994330000000003</v>
      </c>
      <c r="D2725" s="6">
        <f>_xlfn.IFNA(VLOOKUP(A2725,'APIUX Dividends'!A:B,2,FALSE),0)*G2725</f>
        <v>0</v>
      </c>
      <c r="E2725" t="str">
        <f>IF(B2725&lt;0.8*MAX($B$2701:B2725), "reinvest dividends","")</f>
        <v/>
      </c>
      <c r="F2725" s="4">
        <f t="shared" si="215"/>
        <v>1326.9434249483097</v>
      </c>
      <c r="G2725" s="4">
        <f t="shared" si="214"/>
        <v>1382.5735669421767</v>
      </c>
      <c r="H2725" s="6">
        <f t="shared" si="211"/>
        <v>11350.928984595272</v>
      </c>
      <c r="I2725" s="6">
        <f>SUM($D$2654:D2725)</f>
        <v>0</v>
      </c>
      <c r="K2725" s="6">
        <f t="shared" si="213"/>
        <v>10894.205518825624</v>
      </c>
      <c r="L2725" s="6">
        <f t="shared" si="212"/>
        <v>11350.928984595272</v>
      </c>
      <c r="M2725" s="6">
        <f>MAX($B$3:B2725)</f>
        <v>11.72</v>
      </c>
    </row>
    <row r="2726" spans="1:13" x14ac:dyDescent="0.25">
      <c r="A2726" s="1">
        <v>39811</v>
      </c>
      <c r="B2726" s="6">
        <v>8.16</v>
      </c>
      <c r="C2726" s="6">
        <v>4.5714220000000001</v>
      </c>
      <c r="D2726" s="6">
        <f>_xlfn.IFNA(VLOOKUP(A2726,'APIUX Dividends'!A:B,2,FALSE),0)*G2726</f>
        <v>0</v>
      </c>
      <c r="E2726" t="str">
        <f>IF(B2726&lt;0.8*MAX($B$2701:B2726), "reinvest dividends","")</f>
        <v/>
      </c>
      <c r="F2726" s="4">
        <f t="shared" si="215"/>
        <v>1326.9434249483097</v>
      </c>
      <c r="G2726" s="4">
        <f t="shared" si="214"/>
        <v>1382.5735669421767</v>
      </c>
      <c r="H2726" s="6">
        <f t="shared" si="211"/>
        <v>11281.800306248162</v>
      </c>
      <c r="I2726" s="6">
        <f>SUM($D$2654:D2726)</f>
        <v>0</v>
      </c>
      <c r="K2726" s="6">
        <f t="shared" si="213"/>
        <v>10827.858347578207</v>
      </c>
      <c r="L2726" s="6">
        <f t="shared" si="212"/>
        <v>11281.800306248162</v>
      </c>
      <c r="M2726" s="6">
        <f>MAX($B$3:B2726)</f>
        <v>11.72</v>
      </c>
    </row>
    <row r="2727" spans="1:13" x14ac:dyDescent="0.25">
      <c r="A2727" s="1">
        <v>39812</v>
      </c>
      <c r="B2727" s="6">
        <v>8.2200000000000006</v>
      </c>
      <c r="C2727" s="6">
        <v>4.6050360000000001</v>
      </c>
      <c r="D2727" s="6">
        <f>_xlfn.IFNA(VLOOKUP(A2727,'APIUX Dividends'!A:B,2,FALSE),0)*G2727</f>
        <v>0</v>
      </c>
      <c r="E2727" t="str">
        <f>IF(B2727&lt;0.8*MAX($B$2701:B2727), "reinvest dividends","")</f>
        <v/>
      </c>
      <c r="F2727" s="4">
        <f t="shared" si="215"/>
        <v>1326.9434249483097</v>
      </c>
      <c r="G2727" s="4">
        <f t="shared" si="214"/>
        <v>1382.5735669421767</v>
      </c>
      <c r="H2727" s="6">
        <f t="shared" si="211"/>
        <v>11364.754720264693</v>
      </c>
      <c r="I2727" s="6">
        <f>SUM($D$2654:D2727)</f>
        <v>0</v>
      </c>
      <c r="K2727" s="6">
        <f t="shared" si="213"/>
        <v>10907.474953075107</v>
      </c>
      <c r="L2727" s="6">
        <f t="shared" si="212"/>
        <v>11364.754720264693</v>
      </c>
      <c r="M2727" s="6">
        <f>MAX($B$3:B2727)</f>
        <v>11.72</v>
      </c>
    </row>
    <row r="2728" spans="1:13" x14ac:dyDescent="0.25">
      <c r="A2728" s="1">
        <v>39813</v>
      </c>
      <c r="B2728" s="6">
        <v>7.95</v>
      </c>
      <c r="C2728" s="6">
        <v>4.6648860000000001</v>
      </c>
      <c r="D2728" s="6">
        <f>_xlfn.IFNA(VLOOKUP(A2728,'APIUX Dividends'!A:B,2,FALSE),0)*G2728</f>
        <v>514.31736690248977</v>
      </c>
      <c r="E2728" t="str">
        <f>IF(B2728&lt;0.8*MAX($B$2701:B2728), "reinvest dividends","")</f>
        <v/>
      </c>
      <c r="F2728" s="4">
        <f t="shared" si="215"/>
        <v>1391.6374333637173</v>
      </c>
      <c r="G2728" s="4">
        <f t="shared" si="214"/>
        <v>1382.5735669421767</v>
      </c>
      <c r="H2728" s="6">
        <f t="shared" si="211"/>
        <v>10991.459857190306</v>
      </c>
      <c r="I2728" s="6">
        <f>SUM($D$2654:D2728)</f>
        <v>514.31736690248977</v>
      </c>
      <c r="K2728" s="6">
        <f t="shared" si="213"/>
        <v>11063.517595241552</v>
      </c>
      <c r="L2728" s="6">
        <f t="shared" si="212"/>
        <v>11505.777224092795</v>
      </c>
      <c r="M2728" s="6">
        <f>MAX($B$3:B2728)</f>
        <v>11.72</v>
      </c>
    </row>
    <row r="2729" spans="1:13" x14ac:dyDescent="0.25">
      <c r="A2729" s="1">
        <v>39815</v>
      </c>
      <c r="B2729" s="6">
        <v>8.14</v>
      </c>
      <c r="C2729" s="6">
        <v>4.7763739999999997</v>
      </c>
      <c r="D2729" s="6">
        <f>_xlfn.IFNA(VLOOKUP(A2729,'APIUX Dividends'!A:B,2,FALSE),0)*G2729</f>
        <v>0</v>
      </c>
      <c r="E2729" t="str">
        <f>IF(B2729&lt;0.8*MAX($B$2701:B2729), "reinvest dividends","")</f>
        <v/>
      </c>
      <c r="F2729" s="4">
        <f t="shared" si="215"/>
        <v>1391.6374333637173</v>
      </c>
      <c r="G2729" s="4">
        <f t="shared" si="214"/>
        <v>1382.5735669421767</v>
      </c>
      <c r="H2729" s="6">
        <f t="shared" si="211"/>
        <v>11254.14883490932</v>
      </c>
      <c r="I2729" s="6">
        <f>SUM($D$2654:D2729)</f>
        <v>514.31736690248977</v>
      </c>
      <c r="K2729" s="6">
        <f t="shared" si="213"/>
        <v>11327.928707580659</v>
      </c>
      <c r="L2729" s="6">
        <f t="shared" si="212"/>
        <v>11768.466201811809</v>
      </c>
      <c r="M2729" s="6">
        <f>MAX($B$3:B2729)</f>
        <v>11.72</v>
      </c>
    </row>
    <row r="2730" spans="1:13" x14ac:dyDescent="0.25">
      <c r="A2730" s="1">
        <v>39818</v>
      </c>
      <c r="B2730" s="6">
        <v>8.2200000000000006</v>
      </c>
      <c r="C2730" s="6">
        <v>4.8233139999999999</v>
      </c>
      <c r="D2730" s="6">
        <f>_xlfn.IFNA(VLOOKUP(A2730,'APIUX Dividends'!A:B,2,FALSE),0)*G2730</f>
        <v>0</v>
      </c>
      <c r="E2730" t="str">
        <f>IF(B2730&lt;0.8*MAX($B$2701:B2730), "reinvest dividends","")</f>
        <v/>
      </c>
      <c r="F2730" s="4">
        <f t="shared" si="215"/>
        <v>1391.6374333637173</v>
      </c>
      <c r="G2730" s="4">
        <f t="shared" si="214"/>
        <v>1382.5735669421767</v>
      </c>
      <c r="H2730" s="6">
        <f t="shared" si="211"/>
        <v>11364.754720264693</v>
      </c>
      <c r="I2730" s="6">
        <f>SUM($D$2654:D2730)</f>
        <v>514.31736690248977</v>
      </c>
      <c r="K2730" s="6">
        <f t="shared" si="213"/>
        <v>11439.259702249758</v>
      </c>
      <c r="L2730" s="6">
        <f t="shared" si="212"/>
        <v>11879.072087167182</v>
      </c>
      <c r="M2730" s="6">
        <f>MAX($B$3:B2730)</f>
        <v>11.72</v>
      </c>
    </row>
    <row r="2731" spans="1:13" x14ac:dyDescent="0.25">
      <c r="A2731" s="1">
        <v>39819</v>
      </c>
      <c r="B2731" s="6">
        <v>8.36</v>
      </c>
      <c r="C2731" s="6">
        <v>4.9054650000000004</v>
      </c>
      <c r="D2731" s="6">
        <f>_xlfn.IFNA(VLOOKUP(A2731,'APIUX Dividends'!A:B,2,FALSE),0)*G2731</f>
        <v>0</v>
      </c>
      <c r="E2731" t="str">
        <f>IF(B2731&lt;0.8*MAX($B$2701:B2731), "reinvest dividends","")</f>
        <v/>
      </c>
      <c r="F2731" s="4">
        <f t="shared" si="215"/>
        <v>1391.6374333637173</v>
      </c>
      <c r="G2731" s="4">
        <f t="shared" si="214"/>
        <v>1382.5735669421767</v>
      </c>
      <c r="H2731" s="6">
        <f t="shared" si="211"/>
        <v>11558.315019636597</v>
      </c>
      <c r="I2731" s="6">
        <f>SUM($D$2654:D2731)</f>
        <v>514.31736690248977</v>
      </c>
      <c r="K2731" s="6">
        <f t="shared" si="213"/>
        <v>11634.088942920676</v>
      </c>
      <c r="L2731" s="6">
        <f t="shared" si="212"/>
        <v>12072.632386539086</v>
      </c>
      <c r="M2731" s="6">
        <f>MAX($B$3:B2731)</f>
        <v>11.72</v>
      </c>
    </row>
    <row r="2732" spans="1:13" x14ac:dyDescent="0.25">
      <c r="A2732" s="1">
        <v>39820</v>
      </c>
      <c r="B2732" s="6">
        <v>8.27</v>
      </c>
      <c r="C2732" s="6">
        <v>4.8526550000000004</v>
      </c>
      <c r="D2732" s="6">
        <f>_xlfn.IFNA(VLOOKUP(A2732,'APIUX Dividends'!A:B,2,FALSE),0)*G2732</f>
        <v>0</v>
      </c>
      <c r="E2732" t="str">
        <f>IF(B2732&lt;0.8*MAX($B$2701:B2732), "reinvest dividends","")</f>
        <v/>
      </c>
      <c r="F2732" s="4">
        <f t="shared" si="215"/>
        <v>1391.6374333637173</v>
      </c>
      <c r="G2732" s="4">
        <f t="shared" si="214"/>
        <v>1382.5735669421767</v>
      </c>
      <c r="H2732" s="6">
        <f t="shared" si="211"/>
        <v>11433.883398611801</v>
      </c>
      <c r="I2732" s="6">
        <f>SUM($D$2654:D2732)</f>
        <v>514.31736690248977</v>
      </c>
      <c r="K2732" s="6">
        <f t="shared" si="213"/>
        <v>11508.841573917942</v>
      </c>
      <c r="L2732" s="6">
        <f t="shared" si="212"/>
        <v>11948.20076551429</v>
      </c>
      <c r="M2732" s="6">
        <f>MAX($B$3:B2732)</f>
        <v>11.72</v>
      </c>
    </row>
    <row r="2733" spans="1:13" x14ac:dyDescent="0.25">
      <c r="A2733" s="1">
        <v>39821</v>
      </c>
      <c r="B2733" s="6">
        <v>8.32</v>
      </c>
      <c r="C2733" s="6">
        <v>4.8819920000000003</v>
      </c>
      <c r="D2733" s="6">
        <f>_xlfn.IFNA(VLOOKUP(A2733,'APIUX Dividends'!A:B,2,FALSE),0)*G2733</f>
        <v>0</v>
      </c>
      <c r="E2733" t="str">
        <f>IF(B2733&lt;0.8*MAX($B$2701:B2733), "reinvest dividends","")</f>
        <v/>
      </c>
      <c r="F2733" s="4">
        <f t="shared" si="215"/>
        <v>1391.6374333637173</v>
      </c>
      <c r="G2733" s="4">
        <f t="shared" si="214"/>
        <v>1382.5735669421767</v>
      </c>
      <c r="H2733" s="6">
        <f t="shared" si="211"/>
        <v>11503.01207695891</v>
      </c>
      <c r="I2733" s="6">
        <f>SUM($D$2654:D2733)</f>
        <v>514.31736690248977</v>
      </c>
      <c r="K2733" s="6">
        <f t="shared" si="213"/>
        <v>11578.423445586128</v>
      </c>
      <c r="L2733" s="6">
        <f t="shared" si="212"/>
        <v>12017.329443861399</v>
      </c>
      <c r="M2733" s="6">
        <f>MAX($B$3:B2733)</f>
        <v>11.72</v>
      </c>
    </row>
    <row r="2734" spans="1:13" x14ac:dyDescent="0.25">
      <c r="A2734" s="1">
        <v>39822</v>
      </c>
      <c r="B2734" s="6">
        <v>8.35</v>
      </c>
      <c r="C2734" s="6">
        <v>4.899597</v>
      </c>
      <c r="D2734" s="6">
        <f>_xlfn.IFNA(VLOOKUP(A2734,'APIUX Dividends'!A:B,2,FALSE),0)*G2734</f>
        <v>0</v>
      </c>
      <c r="E2734" t="str">
        <f>IF(B2734&lt;0.8*MAX($B$2701:B2734), "reinvest dividends","")</f>
        <v/>
      </c>
      <c r="F2734" s="4">
        <f t="shared" si="215"/>
        <v>1391.6374333637173</v>
      </c>
      <c r="G2734" s="4">
        <f t="shared" si="214"/>
        <v>1382.5735669421767</v>
      </c>
      <c r="H2734" s="6">
        <f t="shared" si="211"/>
        <v>11544.489283967176</v>
      </c>
      <c r="I2734" s="6">
        <f>SUM($D$2654:D2734)</f>
        <v>514.31736690248977</v>
      </c>
      <c r="K2734" s="6">
        <f t="shared" si="213"/>
        <v>11620.172568587039</v>
      </c>
      <c r="L2734" s="6">
        <f t="shared" si="212"/>
        <v>12058.806650869665</v>
      </c>
      <c r="M2734" s="6">
        <f>MAX($B$3:B2734)</f>
        <v>11.72</v>
      </c>
    </row>
    <row r="2735" spans="1:13" x14ac:dyDescent="0.25">
      <c r="A2735" s="1">
        <v>39825</v>
      </c>
      <c r="B2735" s="6">
        <v>8.3000000000000007</v>
      </c>
      <c r="C2735" s="6">
        <v>4.8702579999999998</v>
      </c>
      <c r="D2735" s="6">
        <f>_xlfn.IFNA(VLOOKUP(A2735,'APIUX Dividends'!A:B,2,FALSE),0)*G2735</f>
        <v>0</v>
      </c>
      <c r="E2735" t="str">
        <f>IF(B2735&lt;0.8*MAX($B$2701:B2735), "reinvest dividends","")</f>
        <v/>
      </c>
      <c r="F2735" s="4">
        <f t="shared" si="215"/>
        <v>1391.6374333637173</v>
      </c>
      <c r="G2735" s="4">
        <f t="shared" si="214"/>
        <v>1382.5735669421767</v>
      </c>
      <c r="H2735" s="6">
        <f t="shared" si="211"/>
        <v>11475.360605620068</v>
      </c>
      <c r="I2735" s="6">
        <f>SUM($D$2654:D2735)</f>
        <v>514.31736690248977</v>
      </c>
      <c r="K2735" s="6">
        <f t="shared" si="213"/>
        <v>11550.590696918855</v>
      </c>
      <c r="L2735" s="6">
        <f t="shared" si="212"/>
        <v>11989.677972522557</v>
      </c>
      <c r="M2735" s="6">
        <f>MAX($B$3:B2735)</f>
        <v>11.72</v>
      </c>
    </row>
    <row r="2736" spans="1:13" x14ac:dyDescent="0.25">
      <c r="A2736" s="1">
        <v>39826</v>
      </c>
      <c r="B2736" s="6">
        <v>8.33</v>
      </c>
      <c r="C2736" s="6">
        <v>4.8878620000000002</v>
      </c>
      <c r="D2736" s="6">
        <f>_xlfn.IFNA(VLOOKUP(A2736,'APIUX Dividends'!A:B,2,FALSE),0)*G2736</f>
        <v>0</v>
      </c>
      <c r="E2736" t="str">
        <f>IF(B2736&lt;0.8*MAX($B$2701:B2736), "reinvest dividends","")</f>
        <v/>
      </c>
      <c r="F2736" s="4">
        <f t="shared" si="215"/>
        <v>1391.6374333637173</v>
      </c>
      <c r="G2736" s="4">
        <f t="shared" si="214"/>
        <v>1382.5735669421767</v>
      </c>
      <c r="H2736" s="6">
        <f t="shared" si="211"/>
        <v>11516.837812628331</v>
      </c>
      <c r="I2736" s="6">
        <f>SUM($D$2654:D2736)</f>
        <v>514.31736690248977</v>
      </c>
      <c r="K2736" s="6">
        <f t="shared" si="213"/>
        <v>11592.339819919765</v>
      </c>
      <c r="L2736" s="6">
        <f t="shared" si="212"/>
        <v>12031.155179530821</v>
      </c>
      <c r="M2736" s="6">
        <f>MAX($B$3:B2736)</f>
        <v>11.72</v>
      </c>
    </row>
    <row r="2737" spans="1:13" x14ac:dyDescent="0.25">
      <c r="A2737" s="1">
        <v>39827</v>
      </c>
      <c r="B2737" s="6">
        <v>8.19</v>
      </c>
      <c r="C2737" s="6">
        <v>4.8057119999999998</v>
      </c>
      <c r="D2737" s="6">
        <f>_xlfn.IFNA(VLOOKUP(A2737,'APIUX Dividends'!A:B,2,FALSE),0)*G2737</f>
        <v>0</v>
      </c>
      <c r="E2737" t="str">
        <f>IF(B2737&lt;0.8*MAX($B$2701:B2737), "reinvest dividends","")</f>
        <v/>
      </c>
      <c r="F2737" s="4">
        <f t="shared" si="215"/>
        <v>1391.6374333637173</v>
      </c>
      <c r="G2737" s="4">
        <f t="shared" si="214"/>
        <v>1382.5735669421767</v>
      </c>
      <c r="H2737" s="6">
        <f t="shared" si="211"/>
        <v>11323.277513256427</v>
      </c>
      <c r="I2737" s="6">
        <f>SUM($D$2654:D2737)</f>
        <v>514.31736690248977</v>
      </c>
      <c r="K2737" s="6">
        <f t="shared" si="213"/>
        <v>11397.510579248843</v>
      </c>
      <c r="L2737" s="6">
        <f t="shared" si="212"/>
        <v>11837.594880158917</v>
      </c>
      <c r="M2737" s="6">
        <f>MAX($B$3:B2737)</f>
        <v>11.72</v>
      </c>
    </row>
    <row r="2738" spans="1:13" x14ac:dyDescent="0.25">
      <c r="A2738" s="1">
        <v>39828</v>
      </c>
      <c r="B2738" s="6">
        <v>8.15</v>
      </c>
      <c r="C2738" s="6">
        <v>4.7822420000000001</v>
      </c>
      <c r="D2738" s="6">
        <f>_xlfn.IFNA(VLOOKUP(A2738,'APIUX Dividends'!A:B,2,FALSE),0)*G2738</f>
        <v>0</v>
      </c>
      <c r="E2738" t="str">
        <f>IF(B2738&lt;0.8*MAX($B$2701:B2738), "reinvest dividends","")</f>
        <v/>
      </c>
      <c r="F2738" s="4">
        <f t="shared" si="215"/>
        <v>1391.6374333637173</v>
      </c>
      <c r="G2738" s="4">
        <f t="shared" si="214"/>
        <v>1382.5735669421767</v>
      </c>
      <c r="H2738" s="6">
        <f t="shared" si="211"/>
        <v>11267.974570578741</v>
      </c>
      <c r="I2738" s="6">
        <f>SUM($D$2654:D2738)</f>
        <v>514.31736690248977</v>
      </c>
      <c r="K2738" s="6">
        <f t="shared" si="213"/>
        <v>11341.845081914296</v>
      </c>
      <c r="L2738" s="6">
        <f t="shared" si="212"/>
        <v>11782.29193748123</v>
      </c>
      <c r="M2738" s="6">
        <f>MAX($B$3:B2738)</f>
        <v>11.72</v>
      </c>
    </row>
    <row r="2739" spans="1:13" x14ac:dyDescent="0.25">
      <c r="A2739" s="1">
        <v>39829</v>
      </c>
      <c r="B2739" s="6">
        <v>8.27</v>
      </c>
      <c r="C2739" s="6">
        <v>4.8526550000000004</v>
      </c>
      <c r="D2739" s="6">
        <f>_xlfn.IFNA(VLOOKUP(A2739,'APIUX Dividends'!A:B,2,FALSE),0)*G2739</f>
        <v>0</v>
      </c>
      <c r="E2739" t="str">
        <f>IF(B2739&lt;0.8*MAX($B$2701:B2739), "reinvest dividends","")</f>
        <v/>
      </c>
      <c r="F2739" s="4">
        <f t="shared" si="215"/>
        <v>1391.6374333637173</v>
      </c>
      <c r="G2739" s="4">
        <f t="shared" si="214"/>
        <v>1382.5735669421767</v>
      </c>
      <c r="H2739" s="6">
        <f t="shared" si="211"/>
        <v>11433.883398611801</v>
      </c>
      <c r="I2739" s="6">
        <f>SUM($D$2654:D2739)</f>
        <v>514.31736690248977</v>
      </c>
      <c r="K2739" s="6">
        <f t="shared" si="213"/>
        <v>11508.841573917942</v>
      </c>
      <c r="L2739" s="6">
        <f t="shared" si="212"/>
        <v>11948.20076551429</v>
      </c>
      <c r="M2739" s="6">
        <f>MAX($B$3:B2739)</f>
        <v>11.72</v>
      </c>
    </row>
    <row r="2740" spans="1:13" x14ac:dyDescent="0.25">
      <c r="A2740" s="1">
        <v>39833</v>
      </c>
      <c r="B2740" s="6">
        <v>8.1300000000000008</v>
      </c>
      <c r="C2740" s="6">
        <v>4.7705060000000001</v>
      </c>
      <c r="D2740" s="6">
        <f>_xlfn.IFNA(VLOOKUP(A2740,'APIUX Dividends'!A:B,2,FALSE),0)*G2740</f>
        <v>0</v>
      </c>
      <c r="E2740" t="str">
        <f>IF(B2740&lt;0.8*MAX($B$2701:B2740), "reinvest dividends","")</f>
        <v/>
      </c>
      <c r="F2740" s="4">
        <f t="shared" si="215"/>
        <v>1391.6374333637173</v>
      </c>
      <c r="G2740" s="4">
        <f t="shared" si="214"/>
        <v>1382.5735669421767</v>
      </c>
      <c r="H2740" s="6">
        <f t="shared" si="211"/>
        <v>11240.323099239899</v>
      </c>
      <c r="I2740" s="6">
        <f>SUM($D$2654:D2740)</f>
        <v>514.31736690248977</v>
      </c>
      <c r="K2740" s="6">
        <f t="shared" si="213"/>
        <v>11314.012333247023</v>
      </c>
      <c r="L2740" s="6">
        <f t="shared" si="212"/>
        <v>11754.640466142388</v>
      </c>
      <c r="M2740" s="6">
        <f>MAX($B$3:B2740)</f>
        <v>11.72</v>
      </c>
    </row>
    <row r="2741" spans="1:13" x14ac:dyDescent="0.25">
      <c r="A2741" s="1">
        <v>39834</v>
      </c>
      <c r="B2741" s="6">
        <v>8.3000000000000007</v>
      </c>
      <c r="C2741" s="6">
        <v>4.8702579999999998</v>
      </c>
      <c r="D2741" s="6">
        <f>_xlfn.IFNA(VLOOKUP(A2741,'APIUX Dividends'!A:B,2,FALSE),0)*G2741</f>
        <v>0</v>
      </c>
      <c r="E2741" t="str">
        <f>IF(B2741&lt;0.8*MAX($B$2701:B2741), "reinvest dividends","")</f>
        <v/>
      </c>
      <c r="F2741" s="4">
        <f t="shared" si="215"/>
        <v>1391.6374333637173</v>
      </c>
      <c r="G2741" s="4">
        <f t="shared" si="214"/>
        <v>1382.5735669421767</v>
      </c>
      <c r="H2741" s="6">
        <f t="shared" si="211"/>
        <v>11475.360605620068</v>
      </c>
      <c r="I2741" s="6">
        <f>SUM($D$2654:D2741)</f>
        <v>514.31736690248977</v>
      </c>
      <c r="K2741" s="6">
        <f t="shared" si="213"/>
        <v>11550.590696918855</v>
      </c>
      <c r="L2741" s="6">
        <f t="shared" si="212"/>
        <v>11989.677972522557</v>
      </c>
      <c r="M2741" s="6">
        <f>MAX($B$3:B2741)</f>
        <v>11.72</v>
      </c>
    </row>
    <row r="2742" spans="1:13" x14ac:dyDescent="0.25">
      <c r="A2742" s="1">
        <v>39835</v>
      </c>
      <c r="B2742" s="6">
        <v>8.26</v>
      </c>
      <c r="C2742" s="6">
        <v>4.8467880000000001</v>
      </c>
      <c r="D2742" s="6">
        <f>_xlfn.IFNA(VLOOKUP(A2742,'APIUX Dividends'!A:B,2,FALSE),0)*G2742</f>
        <v>0</v>
      </c>
      <c r="E2742" t="str">
        <f>IF(B2742&lt;0.8*MAX($B$2701:B2742), "reinvest dividends","")</f>
        <v/>
      </c>
      <c r="F2742" s="4">
        <f t="shared" si="215"/>
        <v>1391.6374333637173</v>
      </c>
      <c r="G2742" s="4">
        <f t="shared" si="214"/>
        <v>1382.5735669421767</v>
      </c>
      <c r="H2742" s="6">
        <f t="shared" si="211"/>
        <v>11420.057662942379</v>
      </c>
      <c r="I2742" s="6">
        <f>SUM($D$2654:D2742)</f>
        <v>514.31736690248977</v>
      </c>
      <c r="K2742" s="6">
        <f t="shared" si="213"/>
        <v>11494.925199584304</v>
      </c>
      <c r="L2742" s="6">
        <f t="shared" si="212"/>
        <v>11934.375029844869</v>
      </c>
      <c r="M2742" s="6">
        <f>MAX($B$3:B2742)</f>
        <v>11.72</v>
      </c>
    </row>
    <row r="2743" spans="1:13" x14ac:dyDescent="0.25">
      <c r="A2743" s="1">
        <v>39836</v>
      </c>
      <c r="B2743" s="6">
        <v>8.32</v>
      </c>
      <c r="C2743" s="6">
        <v>4.8819920000000003</v>
      </c>
      <c r="D2743" s="6">
        <f>_xlfn.IFNA(VLOOKUP(A2743,'APIUX Dividends'!A:B,2,FALSE),0)*G2743</f>
        <v>0</v>
      </c>
      <c r="E2743" t="str">
        <f>IF(B2743&lt;0.8*MAX($B$2701:B2743), "reinvest dividends","")</f>
        <v/>
      </c>
      <c r="F2743" s="4">
        <f t="shared" si="215"/>
        <v>1391.6374333637173</v>
      </c>
      <c r="G2743" s="4">
        <f t="shared" si="214"/>
        <v>1382.5735669421767</v>
      </c>
      <c r="H2743" s="6">
        <f t="shared" si="211"/>
        <v>11503.01207695891</v>
      </c>
      <c r="I2743" s="6">
        <f>SUM($D$2654:D2743)</f>
        <v>514.31736690248977</v>
      </c>
      <c r="K2743" s="6">
        <f t="shared" si="213"/>
        <v>11578.423445586128</v>
      </c>
      <c r="L2743" s="6">
        <f t="shared" si="212"/>
        <v>12017.329443861399</v>
      </c>
      <c r="M2743" s="6">
        <f>MAX($B$3:B2743)</f>
        <v>11.72</v>
      </c>
    </row>
    <row r="2744" spans="1:13" x14ac:dyDescent="0.25">
      <c r="A2744" s="1">
        <v>39839</v>
      </c>
      <c r="B2744" s="6">
        <v>8.36</v>
      </c>
      <c r="C2744" s="6">
        <v>4.9054650000000004</v>
      </c>
      <c r="D2744" s="6">
        <f>_xlfn.IFNA(VLOOKUP(A2744,'APIUX Dividends'!A:B,2,FALSE),0)*G2744</f>
        <v>0</v>
      </c>
      <c r="E2744" t="str">
        <f>IF(B2744&lt;0.8*MAX($B$2701:B2744), "reinvest dividends","")</f>
        <v/>
      </c>
      <c r="F2744" s="4">
        <f t="shared" si="215"/>
        <v>1391.6374333637173</v>
      </c>
      <c r="G2744" s="4">
        <f t="shared" si="214"/>
        <v>1382.5735669421767</v>
      </c>
      <c r="H2744" s="6">
        <f t="shared" si="211"/>
        <v>11558.315019636597</v>
      </c>
      <c r="I2744" s="6">
        <f>SUM($D$2654:D2744)</f>
        <v>514.31736690248977</v>
      </c>
      <c r="K2744" s="6">
        <f t="shared" si="213"/>
        <v>11634.088942920676</v>
      </c>
      <c r="L2744" s="6">
        <f t="shared" si="212"/>
        <v>12072.632386539086</v>
      </c>
      <c r="M2744" s="6">
        <f>MAX($B$3:B2744)</f>
        <v>11.72</v>
      </c>
    </row>
    <row r="2745" spans="1:13" x14ac:dyDescent="0.25">
      <c r="A2745" s="1">
        <v>39840</v>
      </c>
      <c r="B2745" s="6">
        <v>8.4</v>
      </c>
      <c r="C2745" s="6">
        <v>4.9289360000000002</v>
      </c>
      <c r="D2745" s="6">
        <f>_xlfn.IFNA(VLOOKUP(A2745,'APIUX Dividends'!A:B,2,FALSE),0)*G2745</f>
        <v>0</v>
      </c>
      <c r="E2745" t="str">
        <f>IF(B2745&lt;0.8*MAX($B$2701:B2745), "reinvest dividends","")</f>
        <v/>
      </c>
      <c r="F2745" s="4">
        <f t="shared" si="215"/>
        <v>1391.6374333637173</v>
      </c>
      <c r="G2745" s="4">
        <f t="shared" si="214"/>
        <v>1382.5735669421767</v>
      </c>
      <c r="H2745" s="6">
        <f t="shared" si="211"/>
        <v>11613.617962314285</v>
      </c>
      <c r="I2745" s="6">
        <f>SUM($D$2654:D2745)</f>
        <v>514.31736690248977</v>
      </c>
      <c r="K2745" s="6">
        <f t="shared" si="213"/>
        <v>11689.754440255225</v>
      </c>
      <c r="L2745" s="6">
        <f t="shared" si="212"/>
        <v>12127.935329216774</v>
      </c>
      <c r="M2745" s="6">
        <f>MAX($B$3:B2745)</f>
        <v>11.72</v>
      </c>
    </row>
    <row r="2746" spans="1:13" x14ac:dyDescent="0.25">
      <c r="A2746" s="1">
        <v>39841</v>
      </c>
      <c r="B2746" s="6">
        <v>8.5299999999999994</v>
      </c>
      <c r="C2746" s="6">
        <v>5.005217</v>
      </c>
      <c r="D2746" s="6">
        <f>_xlfn.IFNA(VLOOKUP(A2746,'APIUX Dividends'!A:B,2,FALSE),0)*G2746</f>
        <v>0</v>
      </c>
      <c r="E2746" t="str">
        <f>IF(B2746&lt;0.8*MAX($B$2701:B2746), "reinvest dividends","")</f>
        <v/>
      </c>
      <c r="F2746" s="4">
        <f t="shared" si="215"/>
        <v>1391.6374333637173</v>
      </c>
      <c r="G2746" s="4">
        <f t="shared" si="214"/>
        <v>1382.5735669421767</v>
      </c>
      <c r="H2746" s="6">
        <f t="shared" si="211"/>
        <v>11793.352526016766</v>
      </c>
      <c r="I2746" s="6">
        <f>SUM($D$2654:D2746)</f>
        <v>514.31736690248977</v>
      </c>
      <c r="K2746" s="6">
        <f t="shared" si="213"/>
        <v>11870.667306592508</v>
      </c>
      <c r="L2746" s="6">
        <f t="shared" si="212"/>
        <v>12307.669892919255</v>
      </c>
      <c r="M2746" s="6">
        <f>MAX($B$3:B2746)</f>
        <v>11.72</v>
      </c>
    </row>
    <row r="2747" spans="1:13" x14ac:dyDescent="0.25">
      <c r="A2747" s="1">
        <v>39842</v>
      </c>
      <c r="B2747" s="6">
        <v>8.4</v>
      </c>
      <c r="C2747" s="6">
        <v>4.9539099999999996</v>
      </c>
      <c r="D2747" s="6">
        <f>_xlfn.IFNA(VLOOKUP(A2747,'APIUX Dividends'!A:B,2,FALSE),0)*G2747</f>
        <v>59.450663378513596</v>
      </c>
      <c r="E2747" t="str">
        <f>IF(B2747&lt;0.8*MAX($B$2701:B2747), "reinvest dividends","")</f>
        <v/>
      </c>
      <c r="F2747" s="4">
        <f t="shared" si="215"/>
        <v>1398.7148932897308</v>
      </c>
      <c r="G2747" s="4">
        <f t="shared" si="214"/>
        <v>1382.5735669421767</v>
      </c>
      <c r="H2747" s="6">
        <f t="shared" si="211"/>
        <v>11613.617962314285</v>
      </c>
      <c r="I2747" s="6">
        <f>SUM($D$2654:D2747)</f>
        <v>573.76803028100335</v>
      </c>
      <c r="K2747" s="6">
        <f t="shared" si="213"/>
        <v>11749.205103633738</v>
      </c>
      <c r="L2747" s="6">
        <f t="shared" si="212"/>
        <v>12187.385992595289</v>
      </c>
      <c r="M2747" s="6">
        <f>MAX($B$3:B2747)</f>
        <v>11.72</v>
      </c>
    </row>
    <row r="2748" spans="1:13" x14ac:dyDescent="0.25">
      <c r="A2748" s="1">
        <v>39843</v>
      </c>
      <c r="B2748" s="6">
        <v>8.39</v>
      </c>
      <c r="C2748" s="6">
        <v>4.9480110000000002</v>
      </c>
      <c r="D2748" s="6">
        <f>_xlfn.IFNA(VLOOKUP(A2748,'APIUX Dividends'!A:B,2,FALSE),0)*G2748</f>
        <v>0</v>
      </c>
      <c r="E2748" t="str">
        <f>IF(B2748&lt;0.8*MAX($B$2701:B2748), "reinvest dividends","")</f>
        <v/>
      </c>
      <c r="F2748" s="4">
        <f t="shared" si="215"/>
        <v>1398.7148932897308</v>
      </c>
      <c r="G2748" s="4">
        <f t="shared" si="214"/>
        <v>1382.5735669421767</v>
      </c>
      <c r="H2748" s="6">
        <f t="shared" si="211"/>
        <v>11599.792226644864</v>
      </c>
      <c r="I2748" s="6">
        <f>SUM($D$2654:D2748)</f>
        <v>573.76803028100335</v>
      </c>
      <c r="K2748" s="6">
        <f t="shared" si="213"/>
        <v>11735.217954700842</v>
      </c>
      <c r="L2748" s="6">
        <f t="shared" si="212"/>
        <v>12173.560256925868</v>
      </c>
      <c r="M2748" s="6">
        <f>MAX($B$3:B2748)</f>
        <v>11.72</v>
      </c>
    </row>
    <row r="2749" spans="1:13" x14ac:dyDescent="0.25">
      <c r="A2749" s="1">
        <v>39846</v>
      </c>
      <c r="B2749" s="6">
        <v>8.3699999999999992</v>
      </c>
      <c r="C2749" s="6">
        <v>4.9362170000000001</v>
      </c>
      <c r="D2749" s="6">
        <f>_xlfn.IFNA(VLOOKUP(A2749,'APIUX Dividends'!A:B,2,FALSE),0)*G2749</f>
        <v>0</v>
      </c>
      <c r="E2749" t="str">
        <f>IF(B2749&lt;0.8*MAX($B$2701:B2749), "reinvest dividends","")</f>
        <v/>
      </c>
      <c r="F2749" s="4">
        <f t="shared" si="215"/>
        <v>1398.7148932897308</v>
      </c>
      <c r="G2749" s="4">
        <f t="shared" si="214"/>
        <v>1382.5735669421767</v>
      </c>
      <c r="H2749" s="6">
        <f t="shared" si="211"/>
        <v>11572.140755306018</v>
      </c>
      <c r="I2749" s="6">
        <f>SUM($D$2654:D2749)</f>
        <v>573.76803028100335</v>
      </c>
      <c r="K2749" s="6">
        <f t="shared" si="213"/>
        <v>11707.243656835046</v>
      </c>
      <c r="L2749" s="6">
        <f t="shared" si="212"/>
        <v>12145.908785587022</v>
      </c>
      <c r="M2749" s="6">
        <f>MAX($B$3:B2749)</f>
        <v>11.72</v>
      </c>
    </row>
    <row r="2750" spans="1:13" x14ac:dyDescent="0.25">
      <c r="A2750" s="1">
        <v>39847</v>
      </c>
      <c r="B2750" s="6">
        <v>8.43</v>
      </c>
      <c r="C2750" s="6">
        <v>4.9716019999999999</v>
      </c>
      <c r="D2750" s="6">
        <f>_xlfn.IFNA(VLOOKUP(A2750,'APIUX Dividends'!A:B,2,FALSE),0)*G2750</f>
        <v>0</v>
      </c>
      <c r="E2750" t="str">
        <f>IF(B2750&lt;0.8*MAX($B$2701:B2750), "reinvest dividends","")</f>
        <v/>
      </c>
      <c r="F2750" s="4">
        <f t="shared" si="215"/>
        <v>1398.7148932897308</v>
      </c>
      <c r="G2750" s="4">
        <f t="shared" si="214"/>
        <v>1382.5735669421767</v>
      </c>
      <c r="H2750" s="6">
        <f t="shared" si="211"/>
        <v>11655.095169322549</v>
      </c>
      <c r="I2750" s="6">
        <f>SUM($D$2654:D2750)</f>
        <v>573.76803028100335</v>
      </c>
      <c r="K2750" s="6">
        <f t="shared" si="213"/>
        <v>11791.16655043243</v>
      </c>
      <c r="L2750" s="6">
        <f t="shared" si="212"/>
        <v>12228.863199603553</v>
      </c>
      <c r="M2750" s="6">
        <f>MAX($B$3:B2750)</f>
        <v>11.72</v>
      </c>
    </row>
    <row r="2751" spans="1:13" x14ac:dyDescent="0.25">
      <c r="A2751" s="1">
        <v>39848</v>
      </c>
      <c r="B2751" s="6">
        <v>8.43</v>
      </c>
      <c r="C2751" s="6">
        <v>4.9716019999999999</v>
      </c>
      <c r="D2751" s="6">
        <f>_xlfn.IFNA(VLOOKUP(A2751,'APIUX Dividends'!A:B,2,FALSE),0)*G2751</f>
        <v>0</v>
      </c>
      <c r="E2751" t="str">
        <f>IF(B2751&lt;0.8*MAX($B$2701:B2751), "reinvest dividends","")</f>
        <v/>
      </c>
      <c r="F2751" s="4">
        <f t="shared" si="215"/>
        <v>1398.7148932897308</v>
      </c>
      <c r="G2751" s="4">
        <f t="shared" si="214"/>
        <v>1382.5735669421767</v>
      </c>
      <c r="H2751" s="6">
        <f t="shared" si="211"/>
        <v>11655.095169322549</v>
      </c>
      <c r="I2751" s="6">
        <f>SUM($D$2654:D2751)</f>
        <v>573.76803028100335</v>
      </c>
      <c r="K2751" s="6">
        <f t="shared" si="213"/>
        <v>11791.16655043243</v>
      </c>
      <c r="L2751" s="6">
        <f t="shared" si="212"/>
        <v>12228.863199603553</v>
      </c>
      <c r="M2751" s="6">
        <f>MAX($B$3:B2751)</f>
        <v>11.72</v>
      </c>
    </row>
    <row r="2752" spans="1:13" x14ac:dyDescent="0.25">
      <c r="A2752" s="1">
        <v>39849</v>
      </c>
      <c r="B2752" s="6">
        <v>8.39</v>
      </c>
      <c r="C2752" s="6">
        <v>4.9480110000000002</v>
      </c>
      <c r="D2752" s="6">
        <f>_xlfn.IFNA(VLOOKUP(A2752,'APIUX Dividends'!A:B,2,FALSE),0)*G2752</f>
        <v>0</v>
      </c>
      <c r="E2752" t="str">
        <f>IF(B2752&lt;0.8*MAX($B$2701:B2752), "reinvest dividends","")</f>
        <v/>
      </c>
      <c r="F2752" s="4">
        <f t="shared" si="215"/>
        <v>1398.7148932897308</v>
      </c>
      <c r="G2752" s="4">
        <f t="shared" si="214"/>
        <v>1382.5735669421767</v>
      </c>
      <c r="H2752" s="6">
        <f t="shared" si="211"/>
        <v>11599.792226644864</v>
      </c>
      <c r="I2752" s="6">
        <f>SUM($D$2654:D2752)</f>
        <v>573.76803028100335</v>
      </c>
      <c r="K2752" s="6">
        <f t="shared" si="213"/>
        <v>11735.217954700842</v>
      </c>
      <c r="L2752" s="6">
        <f t="shared" si="212"/>
        <v>12173.560256925868</v>
      </c>
      <c r="M2752" s="6">
        <f>MAX($B$3:B2752)</f>
        <v>11.72</v>
      </c>
    </row>
    <row r="2753" spans="1:13" x14ac:dyDescent="0.25">
      <c r="A2753" s="1">
        <v>39850</v>
      </c>
      <c r="B2753" s="6">
        <v>8.49</v>
      </c>
      <c r="C2753" s="6">
        <v>5.0069860000000004</v>
      </c>
      <c r="D2753" s="6">
        <f>_xlfn.IFNA(VLOOKUP(A2753,'APIUX Dividends'!A:B,2,FALSE),0)*G2753</f>
        <v>0</v>
      </c>
      <c r="E2753" t="str">
        <f>IF(B2753&lt;0.8*MAX($B$2701:B2753), "reinvest dividends","")</f>
        <v/>
      </c>
      <c r="F2753" s="4">
        <f t="shared" si="215"/>
        <v>1398.7148932897308</v>
      </c>
      <c r="G2753" s="4">
        <f t="shared" si="214"/>
        <v>1382.5735669421767</v>
      </c>
      <c r="H2753" s="6">
        <f t="shared" si="211"/>
        <v>11738.049583339081</v>
      </c>
      <c r="I2753" s="6">
        <f>SUM($D$2654:D2753)</f>
        <v>573.76803028100335</v>
      </c>
      <c r="K2753" s="6">
        <f t="shared" si="213"/>
        <v>11875.089444029814</v>
      </c>
      <c r="L2753" s="6">
        <f t="shared" si="212"/>
        <v>12311.817613620085</v>
      </c>
      <c r="M2753" s="6">
        <f>MAX($B$3:B2753)</f>
        <v>11.72</v>
      </c>
    </row>
    <row r="2754" spans="1:13" x14ac:dyDescent="0.25">
      <c r="A2754" s="1">
        <v>39853</v>
      </c>
      <c r="B2754" s="6">
        <v>8.5299999999999994</v>
      </c>
      <c r="C2754" s="6">
        <v>5.0305749999999998</v>
      </c>
      <c r="D2754" s="6">
        <f>_xlfn.IFNA(VLOOKUP(A2754,'APIUX Dividends'!A:B,2,FALSE),0)*G2754</f>
        <v>0</v>
      </c>
      <c r="E2754" t="str">
        <f>IF(B2754&lt;0.8*MAX($B$2701:B2754), "reinvest dividends","")</f>
        <v/>
      </c>
      <c r="F2754" s="4">
        <f t="shared" si="215"/>
        <v>1398.7148932897308</v>
      </c>
      <c r="G2754" s="4">
        <f t="shared" si="214"/>
        <v>1382.5735669421767</v>
      </c>
      <c r="H2754" s="6">
        <f t="shared" si="211"/>
        <v>11793.352526016766</v>
      </c>
      <c r="I2754" s="6">
        <f>SUM($D$2654:D2754)</f>
        <v>573.76803028100335</v>
      </c>
      <c r="K2754" s="6">
        <f t="shared" si="213"/>
        <v>11931.038039761403</v>
      </c>
      <c r="L2754" s="6">
        <f t="shared" si="212"/>
        <v>12367.12055629777</v>
      </c>
      <c r="M2754" s="6">
        <f>MAX($B$3:B2754)</f>
        <v>11.72</v>
      </c>
    </row>
    <row r="2755" spans="1:13" x14ac:dyDescent="0.25">
      <c r="A2755" s="1">
        <v>39854</v>
      </c>
      <c r="B2755" s="6">
        <v>8.43</v>
      </c>
      <c r="C2755" s="6">
        <v>4.9716019999999999</v>
      </c>
      <c r="D2755" s="6">
        <f>_xlfn.IFNA(VLOOKUP(A2755,'APIUX Dividends'!A:B,2,FALSE),0)*G2755</f>
        <v>0</v>
      </c>
      <c r="E2755" t="str">
        <f>IF(B2755&lt;0.8*MAX($B$2701:B2755), "reinvest dividends","")</f>
        <v/>
      </c>
      <c r="F2755" s="4">
        <f t="shared" si="215"/>
        <v>1398.7148932897308</v>
      </c>
      <c r="G2755" s="4">
        <f t="shared" si="214"/>
        <v>1382.5735669421767</v>
      </c>
      <c r="H2755" s="6">
        <f t="shared" ref="H2755:H2818" si="216">G2755*B2755</f>
        <v>11655.095169322549</v>
      </c>
      <c r="I2755" s="6">
        <f>SUM($D$2654:D2755)</f>
        <v>573.76803028100335</v>
      </c>
      <c r="K2755" s="6">
        <f t="shared" si="213"/>
        <v>11791.16655043243</v>
      </c>
      <c r="L2755" s="6">
        <f t="shared" ref="L2755:L2818" si="217">I2755+H2755</f>
        <v>12228.863199603553</v>
      </c>
      <c r="M2755" s="6">
        <f>MAX($B$3:B2755)</f>
        <v>11.72</v>
      </c>
    </row>
    <row r="2756" spans="1:13" x14ac:dyDescent="0.25">
      <c r="A2756" s="1">
        <v>39855</v>
      </c>
      <c r="B2756" s="6">
        <v>8.42</v>
      </c>
      <c r="C2756" s="6">
        <v>4.9657039999999997</v>
      </c>
      <c r="D2756" s="6">
        <f>_xlfn.IFNA(VLOOKUP(A2756,'APIUX Dividends'!A:B,2,FALSE),0)*G2756</f>
        <v>0</v>
      </c>
      <c r="E2756" t="str">
        <f>IF(B2756&lt;0.8*MAX($B$2701:B2756), "reinvest dividends","")</f>
        <v/>
      </c>
      <c r="F2756" s="4">
        <f t="shared" si="215"/>
        <v>1398.7148932897308</v>
      </c>
      <c r="G2756" s="4">
        <f t="shared" si="214"/>
        <v>1382.5735669421767</v>
      </c>
      <c r="H2756" s="6">
        <f t="shared" si="216"/>
        <v>11641.269433653128</v>
      </c>
      <c r="I2756" s="6">
        <f>SUM($D$2654:D2756)</f>
        <v>573.76803028100335</v>
      </c>
      <c r="K2756" s="6">
        <f t="shared" ref="K2756:K2819" si="218">F2756*B2756</f>
        <v>11777.179401499532</v>
      </c>
      <c r="L2756" s="6">
        <f t="shared" si="217"/>
        <v>12215.037463934132</v>
      </c>
      <c r="M2756" s="6">
        <f>MAX($B$3:B2756)</f>
        <v>11.72</v>
      </c>
    </row>
    <row r="2757" spans="1:13" x14ac:dyDescent="0.25">
      <c r="A2757" s="1">
        <v>39856</v>
      </c>
      <c r="B2757" s="6">
        <v>8.39</v>
      </c>
      <c r="C2757" s="6">
        <v>4.9480110000000002</v>
      </c>
      <c r="D2757" s="6">
        <f>_xlfn.IFNA(VLOOKUP(A2757,'APIUX Dividends'!A:B,2,FALSE),0)*G2757</f>
        <v>0</v>
      </c>
      <c r="E2757" t="str">
        <f>IF(B2757&lt;0.8*MAX($B$2701:B2757), "reinvest dividends","")</f>
        <v/>
      </c>
      <c r="F2757" s="4">
        <f t="shared" si="215"/>
        <v>1398.7148932897308</v>
      </c>
      <c r="G2757" s="4">
        <f t="shared" ref="G2757:G2820" si="219">G2756</f>
        <v>1382.5735669421767</v>
      </c>
      <c r="H2757" s="6">
        <f t="shared" si="216"/>
        <v>11599.792226644864</v>
      </c>
      <c r="I2757" s="6">
        <f>SUM($D$2654:D2757)</f>
        <v>573.76803028100335</v>
      </c>
      <c r="K2757" s="6">
        <f t="shared" si="218"/>
        <v>11735.217954700842</v>
      </c>
      <c r="L2757" s="6">
        <f t="shared" si="217"/>
        <v>12173.560256925868</v>
      </c>
      <c r="M2757" s="6">
        <f>MAX($B$3:B2757)</f>
        <v>11.72</v>
      </c>
    </row>
    <row r="2758" spans="1:13" x14ac:dyDescent="0.25">
      <c r="A2758" s="1">
        <v>39857</v>
      </c>
      <c r="B2758" s="6">
        <v>8.32</v>
      </c>
      <c r="C2758" s="6">
        <v>4.9067299999999996</v>
      </c>
      <c r="D2758" s="6">
        <f>_xlfn.IFNA(VLOOKUP(A2758,'APIUX Dividends'!A:B,2,FALSE),0)*G2758</f>
        <v>0</v>
      </c>
      <c r="E2758" t="str">
        <f>IF(B2758&lt;0.8*MAX($B$2701:B2758), "reinvest dividends","")</f>
        <v/>
      </c>
      <c r="F2758" s="4">
        <f t="shared" si="215"/>
        <v>1398.7148932897308</v>
      </c>
      <c r="G2758" s="4">
        <f t="shared" si="219"/>
        <v>1382.5735669421767</v>
      </c>
      <c r="H2758" s="6">
        <f t="shared" si="216"/>
        <v>11503.01207695891</v>
      </c>
      <c r="I2758" s="6">
        <f>SUM($D$2654:D2758)</f>
        <v>573.76803028100335</v>
      </c>
      <c r="K2758" s="6">
        <f t="shared" si="218"/>
        <v>11637.30791217056</v>
      </c>
      <c r="L2758" s="6">
        <f t="shared" si="217"/>
        <v>12076.780107239914</v>
      </c>
      <c r="M2758" s="6">
        <f>MAX($B$3:B2758)</f>
        <v>11.72</v>
      </c>
    </row>
    <row r="2759" spans="1:13" x14ac:dyDescent="0.25">
      <c r="A2759" s="1">
        <v>39861</v>
      </c>
      <c r="B2759" s="6">
        <v>7.99</v>
      </c>
      <c r="C2759" s="6">
        <v>4.7121110000000002</v>
      </c>
      <c r="D2759" s="6">
        <f>_xlfn.IFNA(VLOOKUP(A2759,'APIUX Dividends'!A:B,2,FALSE),0)*G2759</f>
        <v>0</v>
      </c>
      <c r="E2759" t="str">
        <f>IF(B2759&lt;0.8*MAX($B$2701:B2759), "reinvest dividends","")</f>
        <v/>
      </c>
      <c r="F2759" s="4">
        <f t="shared" si="215"/>
        <v>1398.7148932897308</v>
      </c>
      <c r="G2759" s="4">
        <f t="shared" si="219"/>
        <v>1382.5735669421767</v>
      </c>
      <c r="H2759" s="6">
        <f t="shared" si="216"/>
        <v>11046.762799867993</v>
      </c>
      <c r="I2759" s="6">
        <f>SUM($D$2654:D2759)</f>
        <v>573.76803028100335</v>
      </c>
      <c r="K2759" s="6">
        <f t="shared" si="218"/>
        <v>11175.73199738495</v>
      </c>
      <c r="L2759" s="6">
        <f t="shared" si="217"/>
        <v>11620.530830148997</v>
      </c>
      <c r="M2759" s="6">
        <f>MAX($B$3:B2759)</f>
        <v>11.72</v>
      </c>
    </row>
    <row r="2760" spans="1:13" x14ac:dyDescent="0.25">
      <c r="A2760" s="1">
        <v>39862</v>
      </c>
      <c r="B2760" s="6">
        <v>7.76</v>
      </c>
      <c r="C2760" s="6">
        <v>4.5764670000000001</v>
      </c>
      <c r="D2760" s="6">
        <f>_xlfn.IFNA(VLOOKUP(A2760,'APIUX Dividends'!A:B,2,FALSE),0)*G2760</f>
        <v>0</v>
      </c>
      <c r="E2760" t="str">
        <f>IF(B2760&lt;0.8*MAX($B$2701:B2760), "reinvest dividends","")</f>
        <v/>
      </c>
      <c r="F2760" s="4">
        <f t="shared" si="215"/>
        <v>1398.7148932897308</v>
      </c>
      <c r="G2760" s="4">
        <f t="shared" si="219"/>
        <v>1382.5735669421767</v>
      </c>
      <c r="H2760" s="6">
        <f t="shared" si="216"/>
        <v>10728.770879471291</v>
      </c>
      <c r="I2760" s="6">
        <f>SUM($D$2654:D2760)</f>
        <v>573.76803028100335</v>
      </c>
      <c r="K2760" s="6">
        <f t="shared" si="218"/>
        <v>10854.027571928311</v>
      </c>
      <c r="L2760" s="6">
        <f t="shared" si="217"/>
        <v>11302.538909752295</v>
      </c>
      <c r="M2760" s="6">
        <f>MAX($B$3:B2760)</f>
        <v>11.72</v>
      </c>
    </row>
    <row r="2761" spans="1:13" x14ac:dyDescent="0.25">
      <c r="A2761" s="1">
        <v>39863</v>
      </c>
      <c r="B2761" s="6">
        <v>7.6</v>
      </c>
      <c r="C2761" s="6">
        <v>4.4821070000000001</v>
      </c>
      <c r="D2761" s="6">
        <f>_xlfn.IFNA(VLOOKUP(A2761,'APIUX Dividends'!A:B,2,FALSE),0)*G2761</f>
        <v>0</v>
      </c>
      <c r="E2761" t="str">
        <f>IF(B2761&lt;0.8*MAX($B$2701:B2761), "reinvest dividends","")</f>
        <v/>
      </c>
      <c r="F2761" s="4">
        <f t="shared" si="215"/>
        <v>1398.7148932897308</v>
      </c>
      <c r="G2761" s="4">
        <f t="shared" si="219"/>
        <v>1382.5735669421767</v>
      </c>
      <c r="H2761" s="6">
        <f t="shared" si="216"/>
        <v>10507.559108760543</v>
      </c>
      <c r="I2761" s="6">
        <f>SUM($D$2654:D2761)</f>
        <v>573.76803028100335</v>
      </c>
      <c r="K2761" s="6">
        <f t="shared" si="218"/>
        <v>10630.233189001954</v>
      </c>
      <c r="L2761" s="6">
        <f t="shared" si="217"/>
        <v>11081.327139041547</v>
      </c>
      <c r="M2761" s="6">
        <f>MAX($B$3:B2761)</f>
        <v>11.72</v>
      </c>
    </row>
    <row r="2762" spans="1:13" x14ac:dyDescent="0.25">
      <c r="A2762" s="1">
        <v>39864</v>
      </c>
      <c r="B2762" s="6">
        <v>7.39</v>
      </c>
      <c r="C2762" s="6">
        <v>4.3582590000000003</v>
      </c>
      <c r="D2762" s="6">
        <f>_xlfn.IFNA(VLOOKUP(A2762,'APIUX Dividends'!A:B,2,FALSE),0)*G2762</f>
        <v>0</v>
      </c>
      <c r="E2762" t="str">
        <f>IF(B2762&lt;0.8*MAX($B$2701:B2762), "reinvest dividends","")</f>
        <v/>
      </c>
      <c r="F2762" s="4">
        <f t="shared" si="215"/>
        <v>1398.7148932897308</v>
      </c>
      <c r="G2762" s="4">
        <f t="shared" si="219"/>
        <v>1382.5735669421767</v>
      </c>
      <c r="H2762" s="6">
        <f t="shared" si="216"/>
        <v>10217.218659702685</v>
      </c>
      <c r="I2762" s="6">
        <f>SUM($D$2654:D2762)</f>
        <v>573.76803028100335</v>
      </c>
      <c r="K2762" s="6">
        <f t="shared" si="218"/>
        <v>10336.503061411109</v>
      </c>
      <c r="L2762" s="6">
        <f t="shared" si="217"/>
        <v>10790.986689983689</v>
      </c>
      <c r="M2762" s="6">
        <f>MAX($B$3:B2762)</f>
        <v>11.72</v>
      </c>
    </row>
    <row r="2763" spans="1:13" x14ac:dyDescent="0.25">
      <c r="A2763" s="1">
        <v>39867</v>
      </c>
      <c r="B2763" s="6">
        <v>7.15</v>
      </c>
      <c r="C2763" s="6">
        <v>4.2167199999999996</v>
      </c>
      <c r="D2763" s="6">
        <f>_xlfn.IFNA(VLOOKUP(A2763,'APIUX Dividends'!A:B,2,FALSE),0)*G2763</f>
        <v>0</v>
      </c>
      <c r="E2763" t="str">
        <f>IF(B2763&lt;0.8*MAX($B$2701:B2763), "reinvest dividends","")</f>
        <v/>
      </c>
      <c r="F2763" s="4">
        <f t="shared" si="215"/>
        <v>1398.7148932897308</v>
      </c>
      <c r="G2763" s="4">
        <f t="shared" si="219"/>
        <v>1382.5735669421767</v>
      </c>
      <c r="H2763" s="6">
        <f t="shared" si="216"/>
        <v>9885.4010036365635</v>
      </c>
      <c r="I2763" s="6">
        <f>SUM($D$2654:D2763)</f>
        <v>573.76803028100335</v>
      </c>
      <c r="K2763" s="6">
        <f t="shared" si="218"/>
        <v>10000.811487021576</v>
      </c>
      <c r="L2763" s="6">
        <f t="shared" si="217"/>
        <v>10459.169033917568</v>
      </c>
      <c r="M2763" s="6">
        <f>MAX($B$3:B2763)</f>
        <v>11.72</v>
      </c>
    </row>
    <row r="2764" spans="1:13" x14ac:dyDescent="0.25">
      <c r="A2764" s="1">
        <v>39868</v>
      </c>
      <c r="B2764" s="6">
        <v>7.42</v>
      </c>
      <c r="C2764" s="6">
        <v>4.3759519999999998</v>
      </c>
      <c r="D2764" s="6">
        <f>_xlfn.IFNA(VLOOKUP(A2764,'APIUX Dividends'!A:B,2,FALSE),0)*G2764</f>
        <v>0</v>
      </c>
      <c r="E2764" t="str">
        <f>IF(B2764&lt;0.8*MAX($B$2701:B2764), "reinvest dividends","")</f>
        <v/>
      </c>
      <c r="F2764" s="4">
        <f t="shared" si="215"/>
        <v>1398.7148932897308</v>
      </c>
      <c r="G2764" s="4">
        <f t="shared" si="219"/>
        <v>1382.5735669421767</v>
      </c>
      <c r="H2764" s="6">
        <f t="shared" si="216"/>
        <v>10258.695866710952</v>
      </c>
      <c r="I2764" s="6">
        <f>SUM($D$2654:D2764)</f>
        <v>573.76803028100335</v>
      </c>
      <c r="K2764" s="6">
        <f t="shared" si="218"/>
        <v>10378.464508209801</v>
      </c>
      <c r="L2764" s="6">
        <f t="shared" si="217"/>
        <v>10832.463896991956</v>
      </c>
      <c r="M2764" s="6">
        <f>MAX($B$3:B2764)</f>
        <v>11.72</v>
      </c>
    </row>
    <row r="2765" spans="1:13" x14ac:dyDescent="0.25">
      <c r="A2765" s="1">
        <v>39869</v>
      </c>
      <c r="B2765" s="6">
        <v>7.42</v>
      </c>
      <c r="C2765" s="6">
        <v>4.3759519999999998</v>
      </c>
      <c r="D2765" s="6">
        <f>_xlfn.IFNA(VLOOKUP(A2765,'APIUX Dividends'!A:B,2,FALSE),0)*G2765</f>
        <v>0</v>
      </c>
      <c r="E2765" t="str">
        <f>IF(B2765&lt;0.8*MAX($B$2701:B2765), "reinvest dividends","")</f>
        <v/>
      </c>
      <c r="F2765" s="4">
        <f t="shared" si="215"/>
        <v>1398.7148932897308</v>
      </c>
      <c r="G2765" s="4">
        <f t="shared" si="219"/>
        <v>1382.5735669421767</v>
      </c>
      <c r="H2765" s="6">
        <f t="shared" si="216"/>
        <v>10258.695866710952</v>
      </c>
      <c r="I2765" s="6">
        <f>SUM($D$2654:D2765)</f>
        <v>573.76803028100335</v>
      </c>
      <c r="K2765" s="6">
        <f t="shared" si="218"/>
        <v>10378.464508209801</v>
      </c>
      <c r="L2765" s="6">
        <f t="shared" si="217"/>
        <v>10832.463896991956</v>
      </c>
      <c r="M2765" s="6">
        <f>MAX($B$3:B2765)</f>
        <v>11.72</v>
      </c>
    </row>
    <row r="2766" spans="1:13" x14ac:dyDescent="0.25">
      <c r="A2766" s="1">
        <v>39870</v>
      </c>
      <c r="B2766" s="6">
        <v>7.41</v>
      </c>
      <c r="C2766" s="6">
        <v>4.4092739999999999</v>
      </c>
      <c r="D2766" s="6">
        <f>_xlfn.IFNA(VLOOKUP(A2766,'APIUX Dividends'!A:B,2,FALSE),0)*G2766</f>
        <v>91.249855418183671</v>
      </c>
      <c r="E2766" t="str">
        <f>IF(B2766&lt;0.8*MAX($B$2701:B2766), "reinvest dividends","")</f>
        <v/>
      </c>
      <c r="F2766" s="4">
        <f t="shared" si="215"/>
        <v>1411.0293137240335</v>
      </c>
      <c r="G2766" s="4">
        <f t="shared" si="219"/>
        <v>1382.5735669421767</v>
      </c>
      <c r="H2766" s="6">
        <f t="shared" si="216"/>
        <v>10244.870131041529</v>
      </c>
      <c r="I2766" s="6">
        <f>SUM($D$2654:D2766)</f>
        <v>665.01788569918699</v>
      </c>
      <c r="K2766" s="6">
        <f t="shared" si="218"/>
        <v>10455.727214695089</v>
      </c>
      <c r="L2766" s="6">
        <f t="shared" si="217"/>
        <v>10909.888016740715</v>
      </c>
      <c r="M2766" s="6">
        <f>MAX($B$3:B2766)</f>
        <v>11.72</v>
      </c>
    </row>
    <row r="2767" spans="1:13" x14ac:dyDescent="0.25">
      <c r="A2767" s="1">
        <v>39871</v>
      </c>
      <c r="B2767" s="6">
        <v>7.4</v>
      </c>
      <c r="C2767" s="6">
        <v>4.4033239999999996</v>
      </c>
      <c r="D2767" s="6">
        <f>_xlfn.IFNA(VLOOKUP(A2767,'APIUX Dividends'!A:B,2,FALSE),0)*G2767</f>
        <v>0</v>
      </c>
      <c r="E2767" t="str">
        <f>IF(B2767&lt;0.8*MAX($B$2701:B2767), "reinvest dividends","")</f>
        <v/>
      </c>
      <c r="F2767" s="4">
        <f t="shared" si="215"/>
        <v>1411.0293137240335</v>
      </c>
      <c r="G2767" s="4">
        <f t="shared" si="219"/>
        <v>1382.5735669421767</v>
      </c>
      <c r="H2767" s="6">
        <f t="shared" si="216"/>
        <v>10231.044395372108</v>
      </c>
      <c r="I2767" s="6">
        <f>SUM($D$2654:D2767)</f>
        <v>665.01788569918699</v>
      </c>
      <c r="K2767" s="6">
        <f t="shared" si="218"/>
        <v>10441.616921557848</v>
      </c>
      <c r="L2767" s="6">
        <f t="shared" si="217"/>
        <v>10896.062281071296</v>
      </c>
      <c r="M2767" s="6">
        <f>MAX($B$3:B2767)</f>
        <v>11.72</v>
      </c>
    </row>
    <row r="2768" spans="1:13" x14ac:dyDescent="0.25">
      <c r="A2768" s="1">
        <v>39874</v>
      </c>
      <c r="B2768" s="6">
        <v>6.86</v>
      </c>
      <c r="C2768" s="6">
        <v>4.0820020000000001</v>
      </c>
      <c r="D2768" s="6">
        <f>_xlfn.IFNA(VLOOKUP(A2768,'APIUX Dividends'!A:B,2,FALSE),0)*G2768</f>
        <v>0</v>
      </c>
      <c r="E2768" t="str">
        <f>IF(B2768&lt;0.8*MAX($B$2701:B2768), "reinvest dividends","")</f>
        <v/>
      </c>
      <c r="F2768" s="4">
        <f t="shared" si="215"/>
        <v>1411.0293137240335</v>
      </c>
      <c r="G2768" s="4">
        <f t="shared" si="219"/>
        <v>1382.5735669421767</v>
      </c>
      <c r="H2768" s="6">
        <f t="shared" si="216"/>
        <v>9484.4546692233325</v>
      </c>
      <c r="I2768" s="6">
        <f>SUM($D$2654:D2768)</f>
        <v>665.01788569918699</v>
      </c>
      <c r="K2768" s="6">
        <f t="shared" si="218"/>
        <v>9679.6610921468709</v>
      </c>
      <c r="L2768" s="6">
        <f t="shared" si="217"/>
        <v>10149.472554922519</v>
      </c>
      <c r="M2768" s="6">
        <f>MAX($B$3:B2768)</f>
        <v>11.72</v>
      </c>
    </row>
    <row r="2769" spans="1:13" x14ac:dyDescent="0.25">
      <c r="A2769" s="1">
        <v>39875</v>
      </c>
      <c r="B2769" s="6">
        <v>6.79</v>
      </c>
      <c r="C2769" s="6">
        <v>4.0403469999999997</v>
      </c>
      <c r="D2769" s="6">
        <f>_xlfn.IFNA(VLOOKUP(A2769,'APIUX Dividends'!A:B,2,FALSE),0)*G2769</f>
        <v>0</v>
      </c>
      <c r="E2769" t="str">
        <f>IF(B2769&lt;0.8*MAX($B$2701:B2769), "reinvest dividends","")</f>
        <v>reinvest dividends</v>
      </c>
      <c r="F2769" s="4">
        <f t="shared" si="215"/>
        <v>1411.0293137240335</v>
      </c>
      <c r="G2769" s="4">
        <f t="shared" si="219"/>
        <v>1382.5735669421767</v>
      </c>
      <c r="H2769" s="6">
        <f t="shared" si="216"/>
        <v>9387.6745195373805</v>
      </c>
      <c r="I2769" s="6">
        <f>SUM($D$2654:D2769)</f>
        <v>665.01788569918699</v>
      </c>
      <c r="J2769">
        <f>I2769/B2770</f>
        <v>96.379403724519847</v>
      </c>
      <c r="K2769" s="6">
        <f t="shared" si="218"/>
        <v>9580.8890401861881</v>
      </c>
      <c r="L2769" s="6">
        <f t="shared" si="217"/>
        <v>10052.692405236568</v>
      </c>
      <c r="M2769" s="6">
        <f>MAX($B$3:B2769)</f>
        <v>11.72</v>
      </c>
    </row>
    <row r="2770" spans="1:13" x14ac:dyDescent="0.25">
      <c r="A2770" s="1">
        <v>39876</v>
      </c>
      <c r="B2770" s="6">
        <v>6.9</v>
      </c>
      <c r="C2770" s="6">
        <v>4.1058029999999999</v>
      </c>
      <c r="D2770" s="6">
        <f>_xlfn.IFNA(VLOOKUP(A2770,'APIUX Dividends'!A:B,2,FALSE),0)*G2770</f>
        <v>0</v>
      </c>
      <c r="E2770" t="str">
        <f>IF(B2770&lt;0.8*MAX($B$2769:B2770), "reinvest dividends","")</f>
        <v/>
      </c>
      <c r="F2770" s="4">
        <f t="shared" si="215"/>
        <v>1411.0293137240335</v>
      </c>
      <c r="G2770" s="4">
        <f>G2769+J2769</f>
        <v>1478.9529706666965</v>
      </c>
      <c r="H2770" s="6">
        <f t="shared" si="216"/>
        <v>10204.775497600207</v>
      </c>
      <c r="I2770" s="6">
        <f>SUM($D$2769:D2770)</f>
        <v>0</v>
      </c>
      <c r="K2770" s="6">
        <f t="shared" si="218"/>
        <v>9736.1022646958318</v>
      </c>
      <c r="L2770" s="6">
        <f t="shared" si="217"/>
        <v>10204.775497600207</v>
      </c>
      <c r="M2770" s="6">
        <f>MAX($B$3:B2770)</f>
        <v>11.72</v>
      </c>
    </row>
    <row r="2771" spans="1:13" x14ac:dyDescent="0.25">
      <c r="A2771" s="1">
        <v>39877</v>
      </c>
      <c r="B2771" s="6">
        <v>6.62</v>
      </c>
      <c r="C2771" s="6">
        <v>3.9391919999999998</v>
      </c>
      <c r="D2771" s="6">
        <f>_xlfn.IFNA(VLOOKUP(A2771,'APIUX Dividends'!A:B,2,FALSE),0)*G2771</f>
        <v>0</v>
      </c>
      <c r="E2771" t="str">
        <f>IF(B2771&lt;0.8*MAX($B$2769:B2771), "reinvest dividends","")</f>
        <v/>
      </c>
      <c r="F2771" s="4">
        <f t="shared" si="215"/>
        <v>1411.0293137240335</v>
      </c>
      <c r="G2771" s="4">
        <f t="shared" si="219"/>
        <v>1478.9529706666965</v>
      </c>
      <c r="H2771" s="6">
        <f t="shared" si="216"/>
        <v>9790.6686658135313</v>
      </c>
      <c r="I2771" s="6">
        <f>SUM($D$2769:D2771)</f>
        <v>0</v>
      </c>
      <c r="K2771" s="6">
        <f t="shared" si="218"/>
        <v>9341.0140568531024</v>
      </c>
      <c r="L2771" s="6">
        <f t="shared" si="217"/>
        <v>9790.6686658135313</v>
      </c>
      <c r="M2771" s="6">
        <f>MAX($B$3:B2771)</f>
        <v>11.72</v>
      </c>
    </row>
    <row r="2772" spans="1:13" x14ac:dyDescent="0.25">
      <c r="A2772" s="1">
        <v>39878</v>
      </c>
      <c r="B2772" s="6">
        <v>6.51</v>
      </c>
      <c r="C2772" s="6">
        <v>3.8737370000000002</v>
      </c>
      <c r="D2772" s="6">
        <f>_xlfn.IFNA(VLOOKUP(A2772,'APIUX Dividends'!A:B,2,FALSE),0)*G2772</f>
        <v>0</v>
      </c>
      <c r="E2772" t="str">
        <f>IF(B2772&lt;0.8*MAX($B$2769:B2772), "reinvest dividends","")</f>
        <v/>
      </c>
      <c r="F2772" s="4">
        <f t="shared" ref="F2772:F2835" si="220">F2771+(D2772/B2772)</f>
        <v>1411.0293137240335</v>
      </c>
      <c r="G2772" s="4">
        <f t="shared" si="219"/>
        <v>1478.9529706666965</v>
      </c>
      <c r="H2772" s="6">
        <f t="shared" si="216"/>
        <v>9627.9838390401947</v>
      </c>
      <c r="I2772" s="6">
        <f>SUM($D$2769:D2772)</f>
        <v>0</v>
      </c>
      <c r="K2772" s="6">
        <f t="shared" si="218"/>
        <v>9185.8008323434569</v>
      </c>
      <c r="L2772" s="6">
        <f t="shared" si="217"/>
        <v>9627.9838390401947</v>
      </c>
      <c r="M2772" s="6">
        <f>MAX($B$3:B2772)</f>
        <v>11.72</v>
      </c>
    </row>
    <row r="2773" spans="1:13" x14ac:dyDescent="0.25">
      <c r="A2773" s="1">
        <v>39881</v>
      </c>
      <c r="B2773" s="6">
        <v>6.51</v>
      </c>
      <c r="C2773" s="6">
        <v>3.8737370000000002</v>
      </c>
      <c r="D2773" s="6">
        <f>_xlfn.IFNA(VLOOKUP(A2773,'APIUX Dividends'!A:B,2,FALSE),0)*G2773</f>
        <v>0</v>
      </c>
      <c r="E2773" t="str">
        <f>IF(B2773&lt;0.8*MAX($B$2769:B2773), "reinvest dividends","")</f>
        <v/>
      </c>
      <c r="F2773" s="4">
        <f t="shared" si="220"/>
        <v>1411.0293137240335</v>
      </c>
      <c r="G2773" s="4">
        <f t="shared" si="219"/>
        <v>1478.9529706666965</v>
      </c>
      <c r="H2773" s="6">
        <f t="shared" si="216"/>
        <v>9627.9838390401947</v>
      </c>
      <c r="I2773" s="6">
        <f>SUM($D$2769:D2773)</f>
        <v>0</v>
      </c>
      <c r="K2773" s="6">
        <f t="shared" si="218"/>
        <v>9185.8008323434569</v>
      </c>
      <c r="L2773" s="6">
        <f t="shared" si="217"/>
        <v>9627.9838390401947</v>
      </c>
      <c r="M2773" s="6">
        <f>MAX($B$3:B2773)</f>
        <v>11.72</v>
      </c>
    </row>
    <row r="2774" spans="1:13" x14ac:dyDescent="0.25">
      <c r="A2774" s="1">
        <v>39882</v>
      </c>
      <c r="B2774" s="6">
        <v>6.68</v>
      </c>
      <c r="C2774" s="6">
        <v>3.9748929999999998</v>
      </c>
      <c r="D2774" s="6">
        <f>_xlfn.IFNA(VLOOKUP(A2774,'APIUX Dividends'!A:B,2,FALSE),0)*G2774</f>
        <v>0</v>
      </c>
      <c r="E2774" t="str">
        <f>IF(B2774&lt;0.8*MAX($B$2769:B2774), "reinvest dividends","")</f>
        <v/>
      </c>
      <c r="F2774" s="4">
        <f t="shared" si="220"/>
        <v>1411.0293137240335</v>
      </c>
      <c r="G2774" s="4">
        <f t="shared" si="219"/>
        <v>1478.9529706666965</v>
      </c>
      <c r="H2774" s="6">
        <f t="shared" si="216"/>
        <v>9879.4058440535318</v>
      </c>
      <c r="I2774" s="6">
        <f>SUM($D$2769:D2774)</f>
        <v>0</v>
      </c>
      <c r="K2774" s="6">
        <f t="shared" si="218"/>
        <v>9425.6758156765427</v>
      </c>
      <c r="L2774" s="6">
        <f t="shared" si="217"/>
        <v>9879.4058440535318</v>
      </c>
      <c r="M2774" s="6">
        <f>MAX($B$3:B2774)</f>
        <v>11.72</v>
      </c>
    </row>
    <row r="2775" spans="1:13" x14ac:dyDescent="0.25">
      <c r="A2775" s="1">
        <v>39883</v>
      </c>
      <c r="B2775" s="6">
        <v>6.78</v>
      </c>
      <c r="C2775" s="6">
        <v>4.0343980000000004</v>
      </c>
      <c r="D2775" s="6">
        <f>_xlfn.IFNA(VLOOKUP(A2775,'APIUX Dividends'!A:B,2,FALSE),0)*G2775</f>
        <v>0</v>
      </c>
      <c r="E2775" t="str">
        <f>IF(B2775&lt;0.8*MAX($B$2769:B2775), "reinvest dividends","")</f>
        <v/>
      </c>
      <c r="F2775" s="4">
        <f t="shared" si="220"/>
        <v>1411.0293137240335</v>
      </c>
      <c r="G2775" s="4">
        <f t="shared" si="219"/>
        <v>1478.9529706666965</v>
      </c>
      <c r="H2775" s="6">
        <f t="shared" si="216"/>
        <v>10027.301141120202</v>
      </c>
      <c r="I2775" s="6">
        <f>SUM($D$2769:D2775)</f>
        <v>0</v>
      </c>
      <c r="K2775" s="6">
        <f t="shared" si="218"/>
        <v>9566.7787470489475</v>
      </c>
      <c r="L2775" s="6">
        <f t="shared" si="217"/>
        <v>10027.301141120202</v>
      </c>
      <c r="M2775" s="6">
        <f>MAX($B$3:B2775)</f>
        <v>11.72</v>
      </c>
    </row>
    <row r="2776" spans="1:13" x14ac:dyDescent="0.25">
      <c r="A2776" s="1">
        <v>39884</v>
      </c>
      <c r="B2776" s="6">
        <v>7.05</v>
      </c>
      <c r="C2776" s="6">
        <v>4.1950589999999996</v>
      </c>
      <c r="D2776" s="6">
        <f>_xlfn.IFNA(VLOOKUP(A2776,'APIUX Dividends'!A:B,2,FALSE),0)*G2776</f>
        <v>0</v>
      </c>
      <c r="E2776" t="str">
        <f>IF(B2776&lt;0.8*MAX($B$2769:B2776), "reinvest dividends","")</f>
        <v/>
      </c>
      <c r="F2776" s="4">
        <f t="shared" si="220"/>
        <v>1411.0293137240335</v>
      </c>
      <c r="G2776" s="4">
        <f t="shared" si="219"/>
        <v>1478.9529706666965</v>
      </c>
      <c r="H2776" s="6">
        <f t="shared" si="216"/>
        <v>10426.61844320021</v>
      </c>
      <c r="I2776" s="6">
        <f>SUM($D$2769:D2776)</f>
        <v>0</v>
      </c>
      <c r="K2776" s="6">
        <f t="shared" si="218"/>
        <v>9947.7566617544362</v>
      </c>
      <c r="L2776" s="6">
        <f t="shared" si="217"/>
        <v>10426.61844320021</v>
      </c>
      <c r="M2776" s="6">
        <f>MAX($B$3:B2776)</f>
        <v>11.72</v>
      </c>
    </row>
    <row r="2777" spans="1:13" x14ac:dyDescent="0.25">
      <c r="A2777" s="1">
        <v>39885</v>
      </c>
      <c r="B2777" s="6">
        <v>7.11</v>
      </c>
      <c r="C2777" s="6">
        <v>4.2307620000000004</v>
      </c>
      <c r="D2777" s="6">
        <f>_xlfn.IFNA(VLOOKUP(A2777,'APIUX Dividends'!A:B,2,FALSE),0)*G2777</f>
        <v>0</v>
      </c>
      <c r="E2777" t="str">
        <f>IF(B2777&lt;0.8*MAX($B$2769:B2777), "reinvest dividends","")</f>
        <v/>
      </c>
      <c r="F2777" s="4">
        <f t="shared" si="220"/>
        <v>1411.0293137240335</v>
      </c>
      <c r="G2777" s="4">
        <f t="shared" si="219"/>
        <v>1478.9529706666965</v>
      </c>
      <c r="H2777" s="6">
        <f t="shared" si="216"/>
        <v>10515.355621440212</v>
      </c>
      <c r="I2777" s="6">
        <f>SUM($D$2769:D2777)</f>
        <v>0</v>
      </c>
      <c r="K2777" s="6">
        <f t="shared" si="218"/>
        <v>10032.418420577878</v>
      </c>
      <c r="L2777" s="6">
        <f t="shared" si="217"/>
        <v>10515.355621440212</v>
      </c>
      <c r="M2777" s="6">
        <f>MAX($B$3:B2777)</f>
        <v>11.72</v>
      </c>
    </row>
    <row r="2778" spans="1:13" x14ac:dyDescent="0.25">
      <c r="A2778" s="1">
        <v>39888</v>
      </c>
      <c r="B2778" s="6">
        <v>7.14</v>
      </c>
      <c r="C2778" s="6">
        <v>4.2486129999999998</v>
      </c>
      <c r="D2778" s="6">
        <f>_xlfn.IFNA(VLOOKUP(A2778,'APIUX Dividends'!A:B,2,FALSE),0)*G2778</f>
        <v>0</v>
      </c>
      <c r="E2778" t="str">
        <f>IF(B2778&lt;0.8*MAX($B$2769:B2778), "reinvest dividends","")</f>
        <v/>
      </c>
      <c r="F2778" s="4">
        <f t="shared" si="220"/>
        <v>1411.0293137240335</v>
      </c>
      <c r="G2778" s="4">
        <f t="shared" si="219"/>
        <v>1478.9529706666965</v>
      </c>
      <c r="H2778" s="6">
        <f t="shared" si="216"/>
        <v>10559.724210560213</v>
      </c>
      <c r="I2778" s="6">
        <f>SUM($D$2769:D2778)</f>
        <v>0</v>
      </c>
      <c r="K2778" s="6">
        <f t="shared" si="218"/>
        <v>10074.749299989599</v>
      </c>
      <c r="L2778" s="6">
        <f t="shared" si="217"/>
        <v>10559.724210560213</v>
      </c>
      <c r="M2778" s="6">
        <f>MAX($B$3:B2778)</f>
        <v>11.72</v>
      </c>
    </row>
    <row r="2779" spans="1:13" x14ac:dyDescent="0.25">
      <c r="A2779" s="1">
        <v>39889</v>
      </c>
      <c r="B2779" s="6">
        <v>7.23</v>
      </c>
      <c r="C2779" s="6">
        <v>4.3021659999999997</v>
      </c>
      <c r="D2779" s="6">
        <f>_xlfn.IFNA(VLOOKUP(A2779,'APIUX Dividends'!A:B,2,FALSE),0)*G2779</f>
        <v>0</v>
      </c>
      <c r="E2779" t="str">
        <f>IF(B2779&lt;0.8*MAX($B$2769:B2779), "reinvest dividends","")</f>
        <v/>
      </c>
      <c r="F2779" s="4">
        <f t="shared" si="220"/>
        <v>1411.0293137240335</v>
      </c>
      <c r="G2779" s="4">
        <f t="shared" si="219"/>
        <v>1478.9529706666965</v>
      </c>
      <c r="H2779" s="6">
        <f t="shared" si="216"/>
        <v>10692.829977920217</v>
      </c>
      <c r="I2779" s="6">
        <f>SUM($D$2769:D2779)</f>
        <v>0</v>
      </c>
      <c r="K2779" s="6">
        <f t="shared" si="218"/>
        <v>10201.741938224763</v>
      </c>
      <c r="L2779" s="6">
        <f t="shared" si="217"/>
        <v>10692.829977920217</v>
      </c>
      <c r="M2779" s="6">
        <f>MAX($B$3:B2779)</f>
        <v>11.72</v>
      </c>
    </row>
    <row r="2780" spans="1:13" x14ac:dyDescent="0.25">
      <c r="A2780" s="1">
        <v>39890</v>
      </c>
      <c r="B2780" s="6">
        <v>7.33</v>
      </c>
      <c r="C2780" s="6">
        <v>4.3616739999999998</v>
      </c>
      <c r="D2780" s="6">
        <f>_xlfn.IFNA(VLOOKUP(A2780,'APIUX Dividends'!A:B,2,FALSE),0)*G2780</f>
        <v>0</v>
      </c>
      <c r="E2780" t="str">
        <f>IF(B2780&lt;0.8*MAX($B$2769:B2780), "reinvest dividends","")</f>
        <v/>
      </c>
      <c r="F2780" s="4">
        <f t="shared" si="220"/>
        <v>1411.0293137240335</v>
      </c>
      <c r="G2780" s="4">
        <f t="shared" si="219"/>
        <v>1478.9529706666965</v>
      </c>
      <c r="H2780" s="6">
        <f t="shared" si="216"/>
        <v>10840.725274986886</v>
      </c>
      <c r="I2780" s="6">
        <f>SUM($D$2769:D2780)</f>
        <v>0</v>
      </c>
      <c r="K2780" s="6">
        <f t="shared" si="218"/>
        <v>10342.844869597166</v>
      </c>
      <c r="L2780" s="6">
        <f t="shared" si="217"/>
        <v>10840.725274986886</v>
      </c>
      <c r="M2780" s="6">
        <f>MAX($B$3:B2780)</f>
        <v>11.72</v>
      </c>
    </row>
    <row r="2781" spans="1:13" x14ac:dyDescent="0.25">
      <c r="A2781" s="1">
        <v>39891</v>
      </c>
      <c r="B2781" s="6">
        <v>7.29</v>
      </c>
      <c r="C2781" s="6">
        <v>4.3378709999999998</v>
      </c>
      <c r="D2781" s="6">
        <f>_xlfn.IFNA(VLOOKUP(A2781,'APIUX Dividends'!A:B,2,FALSE),0)*G2781</f>
        <v>0</v>
      </c>
      <c r="E2781" t="str">
        <f>IF(B2781&lt;0.8*MAX($B$2769:B2781), "reinvest dividends","")</f>
        <v/>
      </c>
      <c r="F2781" s="4">
        <f t="shared" si="220"/>
        <v>1411.0293137240335</v>
      </c>
      <c r="G2781" s="4">
        <f t="shared" si="219"/>
        <v>1478.9529706666965</v>
      </c>
      <c r="H2781" s="6">
        <f t="shared" si="216"/>
        <v>10781.567156160218</v>
      </c>
      <c r="I2781" s="6">
        <f>SUM($D$2769:D2781)</f>
        <v>0</v>
      </c>
      <c r="K2781" s="6">
        <f t="shared" si="218"/>
        <v>10286.403697048205</v>
      </c>
      <c r="L2781" s="6">
        <f t="shared" si="217"/>
        <v>10781.567156160218</v>
      </c>
      <c r="M2781" s="6">
        <f>MAX($B$3:B2781)</f>
        <v>11.72</v>
      </c>
    </row>
    <row r="2782" spans="1:13" x14ac:dyDescent="0.25">
      <c r="A2782" s="1">
        <v>39892</v>
      </c>
      <c r="B2782" s="6">
        <v>7.21</v>
      </c>
      <c r="C2782" s="6">
        <v>4.2902639999999996</v>
      </c>
      <c r="D2782" s="6">
        <f>_xlfn.IFNA(VLOOKUP(A2782,'APIUX Dividends'!A:B,2,FALSE),0)*G2782</f>
        <v>0</v>
      </c>
      <c r="E2782" t="str">
        <f>IF(B2782&lt;0.8*MAX($B$2769:B2782), "reinvest dividends","")</f>
        <v/>
      </c>
      <c r="F2782" s="4">
        <f t="shared" si="220"/>
        <v>1411.0293137240335</v>
      </c>
      <c r="G2782" s="4">
        <f t="shared" si="219"/>
        <v>1478.9529706666965</v>
      </c>
      <c r="H2782" s="6">
        <f t="shared" si="216"/>
        <v>10663.250918506881</v>
      </c>
      <c r="I2782" s="6">
        <f>SUM($D$2769:D2782)</f>
        <v>0</v>
      </c>
      <c r="K2782" s="6">
        <f t="shared" si="218"/>
        <v>10173.521351950281</v>
      </c>
      <c r="L2782" s="6">
        <f t="shared" si="217"/>
        <v>10663.250918506881</v>
      </c>
      <c r="M2782" s="6">
        <f>MAX($B$3:B2782)</f>
        <v>11.72</v>
      </c>
    </row>
    <row r="2783" spans="1:13" x14ac:dyDescent="0.25">
      <c r="A2783" s="1">
        <v>39895</v>
      </c>
      <c r="B2783" s="6">
        <v>7.56</v>
      </c>
      <c r="C2783" s="6">
        <v>4.4985309999999998</v>
      </c>
      <c r="D2783" s="6">
        <f>_xlfn.IFNA(VLOOKUP(A2783,'APIUX Dividends'!A:B,2,FALSE),0)*G2783</f>
        <v>0</v>
      </c>
      <c r="E2783" t="str">
        <f>IF(B2783&lt;0.8*MAX($B$2769:B2783), "reinvest dividends","")</f>
        <v/>
      </c>
      <c r="F2783" s="4">
        <f t="shared" si="220"/>
        <v>1411.0293137240335</v>
      </c>
      <c r="G2783" s="4">
        <f t="shared" si="219"/>
        <v>1478.9529706666965</v>
      </c>
      <c r="H2783" s="6">
        <f t="shared" si="216"/>
        <v>11180.884458240225</v>
      </c>
      <c r="I2783" s="6">
        <f>SUM($D$2769:D2783)</f>
        <v>0</v>
      </c>
      <c r="K2783" s="6">
        <f t="shared" si="218"/>
        <v>10667.381611753694</v>
      </c>
      <c r="L2783" s="6">
        <f t="shared" si="217"/>
        <v>11180.884458240225</v>
      </c>
      <c r="M2783" s="6">
        <f>MAX($B$3:B2783)</f>
        <v>11.72</v>
      </c>
    </row>
    <row r="2784" spans="1:13" x14ac:dyDescent="0.25">
      <c r="A2784" s="1">
        <v>39896</v>
      </c>
      <c r="B2784" s="6">
        <v>7.54</v>
      </c>
      <c r="C2784" s="6">
        <v>4.486631</v>
      </c>
      <c r="D2784" s="6">
        <f>_xlfn.IFNA(VLOOKUP(A2784,'APIUX Dividends'!A:B,2,FALSE),0)*G2784</f>
        <v>0</v>
      </c>
      <c r="E2784" t="str">
        <f>IF(B2784&lt;0.8*MAX($B$2769:B2784), "reinvest dividends","")</f>
        <v/>
      </c>
      <c r="F2784" s="4">
        <f t="shared" si="220"/>
        <v>1411.0293137240335</v>
      </c>
      <c r="G2784" s="4">
        <f t="shared" si="219"/>
        <v>1478.9529706666965</v>
      </c>
      <c r="H2784" s="6">
        <f t="shared" si="216"/>
        <v>11151.305398826891</v>
      </c>
      <c r="I2784" s="6">
        <f>SUM($D$2769:D2784)</f>
        <v>0</v>
      </c>
      <c r="K2784" s="6">
        <f t="shared" si="218"/>
        <v>10639.161025479212</v>
      </c>
      <c r="L2784" s="6">
        <f t="shared" si="217"/>
        <v>11151.305398826891</v>
      </c>
      <c r="M2784" s="6">
        <f>MAX($B$3:B2784)</f>
        <v>11.72</v>
      </c>
    </row>
    <row r="2785" spans="1:13" x14ac:dyDescent="0.25">
      <c r="A2785" s="1">
        <v>39897</v>
      </c>
      <c r="B2785" s="6">
        <v>7.63</v>
      </c>
      <c r="C2785" s="6">
        <v>4.540184</v>
      </c>
      <c r="D2785" s="6">
        <f>_xlfn.IFNA(VLOOKUP(A2785,'APIUX Dividends'!A:B,2,FALSE),0)*G2785</f>
        <v>0</v>
      </c>
      <c r="E2785" t="str">
        <f>IF(B2785&lt;0.8*MAX($B$2769:B2785), "reinvest dividends","")</f>
        <v/>
      </c>
      <c r="F2785" s="4">
        <f t="shared" si="220"/>
        <v>1411.0293137240335</v>
      </c>
      <c r="G2785" s="4">
        <f t="shared" si="219"/>
        <v>1478.9529706666965</v>
      </c>
      <c r="H2785" s="6">
        <f t="shared" si="216"/>
        <v>11284.411166186894</v>
      </c>
      <c r="I2785" s="6">
        <f>SUM($D$2769:D2785)</f>
        <v>0</v>
      </c>
      <c r="K2785" s="6">
        <f t="shared" si="218"/>
        <v>10766.153663714376</v>
      </c>
      <c r="L2785" s="6">
        <f t="shared" si="217"/>
        <v>11284.411166186894</v>
      </c>
      <c r="M2785" s="6">
        <f>MAX($B$3:B2785)</f>
        <v>11.72</v>
      </c>
    </row>
    <row r="2786" spans="1:13" x14ac:dyDescent="0.25">
      <c r="A2786" s="1">
        <v>39898</v>
      </c>
      <c r="B2786" s="6">
        <v>7.74</v>
      </c>
      <c r="C2786" s="6">
        <v>4.6056400000000002</v>
      </c>
      <c r="D2786" s="6">
        <f>_xlfn.IFNA(VLOOKUP(A2786,'APIUX Dividends'!A:B,2,FALSE),0)*G2786</f>
        <v>0</v>
      </c>
      <c r="E2786" t="str">
        <f>IF(B2786&lt;0.8*MAX($B$2769:B2786), "reinvest dividends","")</f>
        <v/>
      </c>
      <c r="F2786" s="4">
        <f t="shared" si="220"/>
        <v>1411.0293137240335</v>
      </c>
      <c r="G2786" s="4">
        <f t="shared" si="219"/>
        <v>1478.9529706666965</v>
      </c>
      <c r="H2786" s="6">
        <f t="shared" si="216"/>
        <v>11447.09599296023</v>
      </c>
      <c r="I2786" s="6">
        <f>SUM($D$2769:D2786)</f>
        <v>0</v>
      </c>
      <c r="K2786" s="6">
        <f t="shared" si="218"/>
        <v>10921.36688822402</v>
      </c>
      <c r="L2786" s="6">
        <f t="shared" si="217"/>
        <v>11447.09599296023</v>
      </c>
      <c r="M2786" s="6">
        <f>MAX($B$3:B2786)</f>
        <v>11.72</v>
      </c>
    </row>
    <row r="2787" spans="1:13" x14ac:dyDescent="0.25">
      <c r="A2787" s="1">
        <v>39899</v>
      </c>
      <c r="B2787" s="6">
        <v>7.65</v>
      </c>
      <c r="C2787" s="6">
        <v>4.5520880000000004</v>
      </c>
      <c r="D2787" s="6">
        <f>_xlfn.IFNA(VLOOKUP(A2787,'APIUX Dividends'!A:B,2,FALSE),0)*G2787</f>
        <v>0</v>
      </c>
      <c r="E2787" t="str">
        <f>IF(B2787&lt;0.8*MAX($B$2769:B2787), "reinvest dividends","")</f>
        <v/>
      </c>
      <c r="F2787" s="4">
        <f t="shared" si="220"/>
        <v>1411.0293137240335</v>
      </c>
      <c r="G2787" s="4">
        <f t="shared" si="219"/>
        <v>1478.9529706666965</v>
      </c>
      <c r="H2787" s="6">
        <f t="shared" si="216"/>
        <v>11313.990225600228</v>
      </c>
      <c r="I2787" s="6">
        <f>SUM($D$2769:D2787)</f>
        <v>0</v>
      </c>
      <c r="K2787" s="6">
        <f t="shared" si="218"/>
        <v>10794.374249988858</v>
      </c>
      <c r="L2787" s="6">
        <f t="shared" si="217"/>
        <v>11313.990225600228</v>
      </c>
      <c r="M2787" s="6">
        <f>MAX($B$3:B2787)</f>
        <v>11.72</v>
      </c>
    </row>
    <row r="2788" spans="1:13" x14ac:dyDescent="0.25">
      <c r="A2788" s="1">
        <v>39902</v>
      </c>
      <c r="B2788" s="6">
        <v>7.35</v>
      </c>
      <c r="C2788" s="6">
        <v>4.4122139999999996</v>
      </c>
      <c r="D2788" s="6">
        <f>_xlfn.IFNA(VLOOKUP(A2788,'APIUX Dividends'!A:B,2,FALSE),0)*G2788</f>
        <v>99.089849034668674</v>
      </c>
      <c r="E2788" t="str">
        <f>IF(B2788&lt;0.8*MAX($B$2769:B2788), "reinvest dividends","")</f>
        <v/>
      </c>
      <c r="F2788" s="4">
        <f t="shared" si="220"/>
        <v>1424.510925837594</v>
      </c>
      <c r="G2788" s="4">
        <f t="shared" si="219"/>
        <v>1478.9529706666965</v>
      </c>
      <c r="H2788" s="6">
        <f t="shared" si="216"/>
        <v>10870.304334400218</v>
      </c>
      <c r="I2788" s="6">
        <f>SUM($D$2769:D2788)</f>
        <v>99.089849034668674</v>
      </c>
      <c r="K2788" s="6">
        <f t="shared" si="218"/>
        <v>10470.155304906315</v>
      </c>
      <c r="L2788" s="6">
        <f t="shared" si="217"/>
        <v>10969.394183434886</v>
      </c>
      <c r="M2788" s="6">
        <f>MAX($B$3:B2788)</f>
        <v>11.72</v>
      </c>
    </row>
    <row r="2789" spans="1:13" x14ac:dyDescent="0.25">
      <c r="A2789" s="1">
        <v>39903</v>
      </c>
      <c r="B2789" s="6">
        <v>7.49</v>
      </c>
      <c r="C2789" s="6">
        <v>4.4962569999999999</v>
      </c>
      <c r="D2789" s="6">
        <f>_xlfn.IFNA(VLOOKUP(A2789,'APIUX Dividends'!A:B,2,FALSE),0)*G2789</f>
        <v>0</v>
      </c>
      <c r="E2789" t="str">
        <f>IF(B2789&lt;0.8*MAX($B$2769:B2789), "reinvest dividends","")</f>
        <v/>
      </c>
      <c r="F2789" s="4">
        <f t="shared" si="220"/>
        <v>1424.510925837594</v>
      </c>
      <c r="G2789" s="4">
        <f t="shared" si="219"/>
        <v>1478.9529706666965</v>
      </c>
      <c r="H2789" s="6">
        <f t="shared" si="216"/>
        <v>11077.357750293557</v>
      </c>
      <c r="I2789" s="6">
        <f>SUM($D$2769:D2789)</f>
        <v>99.089849034668674</v>
      </c>
      <c r="K2789" s="6">
        <f t="shared" si="218"/>
        <v>10669.586834523579</v>
      </c>
      <c r="L2789" s="6">
        <f t="shared" si="217"/>
        <v>11176.447599328225</v>
      </c>
      <c r="M2789" s="6">
        <f>MAX($B$3:B2789)</f>
        <v>11.72</v>
      </c>
    </row>
    <row r="2790" spans="1:13" x14ac:dyDescent="0.25">
      <c r="A2790" s="1">
        <v>39904</v>
      </c>
      <c r="B2790" s="6">
        <v>7.58</v>
      </c>
      <c r="C2790" s="6">
        <v>4.5502849999999997</v>
      </c>
      <c r="D2790" s="6">
        <f>_xlfn.IFNA(VLOOKUP(A2790,'APIUX Dividends'!A:B,2,FALSE),0)*G2790</f>
        <v>0</v>
      </c>
      <c r="E2790" t="str">
        <f>IF(B2790&lt;0.8*MAX($B$2769:B2790), "reinvest dividends","")</f>
        <v/>
      </c>
      <c r="F2790" s="4">
        <f t="shared" si="220"/>
        <v>1424.510925837594</v>
      </c>
      <c r="G2790" s="4">
        <f t="shared" si="219"/>
        <v>1478.9529706666965</v>
      </c>
      <c r="H2790" s="6">
        <f t="shared" si="216"/>
        <v>11210.463517653559</v>
      </c>
      <c r="I2790" s="6">
        <f>SUM($D$2769:D2790)</f>
        <v>99.089849034668674</v>
      </c>
      <c r="K2790" s="6">
        <f t="shared" si="218"/>
        <v>10797.792817848962</v>
      </c>
      <c r="L2790" s="6">
        <f t="shared" si="217"/>
        <v>11309.553366688227</v>
      </c>
      <c r="M2790" s="6">
        <f>MAX($B$3:B2790)</f>
        <v>11.72</v>
      </c>
    </row>
    <row r="2791" spans="1:13" x14ac:dyDescent="0.25">
      <c r="A2791" s="1">
        <v>39905</v>
      </c>
      <c r="B2791" s="6">
        <v>7.76</v>
      </c>
      <c r="C2791" s="6">
        <v>4.6583389999999998</v>
      </c>
      <c r="D2791" s="6">
        <f>_xlfn.IFNA(VLOOKUP(A2791,'APIUX Dividends'!A:B,2,FALSE),0)*G2791</f>
        <v>0</v>
      </c>
      <c r="E2791" t="str">
        <f>IF(B2791&lt;0.8*MAX($B$2769:B2791), "reinvest dividends","")</f>
        <v/>
      </c>
      <c r="F2791" s="4">
        <f t="shared" si="220"/>
        <v>1424.510925837594</v>
      </c>
      <c r="G2791" s="4">
        <f t="shared" si="219"/>
        <v>1478.9529706666965</v>
      </c>
      <c r="H2791" s="6">
        <f t="shared" si="216"/>
        <v>11476.675052373565</v>
      </c>
      <c r="I2791" s="6">
        <f>SUM($D$2769:D2791)</f>
        <v>99.089849034668674</v>
      </c>
      <c r="K2791" s="6">
        <f t="shared" si="218"/>
        <v>11054.204784499729</v>
      </c>
      <c r="L2791" s="6">
        <f t="shared" si="217"/>
        <v>11575.764901408233</v>
      </c>
      <c r="M2791" s="6">
        <f>MAX($B$3:B2791)</f>
        <v>11.72</v>
      </c>
    </row>
    <row r="2792" spans="1:13" x14ac:dyDescent="0.25">
      <c r="A2792" s="1">
        <v>39906</v>
      </c>
      <c r="B2792" s="6">
        <v>7.82</v>
      </c>
      <c r="C2792" s="6">
        <v>4.6943549999999998</v>
      </c>
      <c r="D2792" s="6">
        <f>_xlfn.IFNA(VLOOKUP(A2792,'APIUX Dividends'!A:B,2,FALSE),0)*G2792</f>
        <v>0</v>
      </c>
      <c r="E2792" t="str">
        <f>IF(B2792&lt;0.8*MAX($B$2769:B2792), "reinvest dividends","")</f>
        <v/>
      </c>
      <c r="F2792" s="4">
        <f t="shared" si="220"/>
        <v>1424.510925837594</v>
      </c>
      <c r="G2792" s="4">
        <f t="shared" si="219"/>
        <v>1478.9529706666965</v>
      </c>
      <c r="H2792" s="6">
        <f t="shared" si="216"/>
        <v>11565.412230613567</v>
      </c>
      <c r="I2792" s="6">
        <f>SUM($D$2769:D2792)</f>
        <v>99.089849034668674</v>
      </c>
      <c r="K2792" s="6">
        <f t="shared" si="218"/>
        <v>11139.675440049985</v>
      </c>
      <c r="L2792" s="6">
        <f t="shared" si="217"/>
        <v>11664.502079648235</v>
      </c>
      <c r="M2792" s="6">
        <f>MAX($B$3:B2792)</f>
        <v>11.72</v>
      </c>
    </row>
    <row r="2793" spans="1:13" x14ac:dyDescent="0.25">
      <c r="A2793" s="1">
        <v>39909</v>
      </c>
      <c r="B2793" s="6">
        <v>7.72</v>
      </c>
      <c r="C2793" s="6">
        <v>4.6343259999999997</v>
      </c>
      <c r="D2793" s="6">
        <f>_xlfn.IFNA(VLOOKUP(A2793,'APIUX Dividends'!A:B,2,FALSE),0)*G2793</f>
        <v>0</v>
      </c>
      <c r="E2793" t="str">
        <f>IF(B2793&lt;0.8*MAX($B$2769:B2793), "reinvest dividends","")</f>
        <v/>
      </c>
      <c r="F2793" s="4">
        <f t="shared" si="220"/>
        <v>1424.510925837594</v>
      </c>
      <c r="G2793" s="4">
        <f t="shared" si="219"/>
        <v>1478.9529706666965</v>
      </c>
      <c r="H2793" s="6">
        <f t="shared" si="216"/>
        <v>11417.516933546896</v>
      </c>
      <c r="I2793" s="6">
        <f>SUM($D$2769:D2793)</f>
        <v>99.089849034668674</v>
      </c>
      <c r="K2793" s="6">
        <f t="shared" si="218"/>
        <v>10997.224347466225</v>
      </c>
      <c r="L2793" s="6">
        <f t="shared" si="217"/>
        <v>11516.606782581564</v>
      </c>
      <c r="M2793" s="6">
        <f>MAX($B$3:B2793)</f>
        <v>11.72</v>
      </c>
    </row>
    <row r="2794" spans="1:13" x14ac:dyDescent="0.25">
      <c r="A2794" s="1">
        <v>39910</v>
      </c>
      <c r="B2794" s="6">
        <v>7.65</v>
      </c>
      <c r="C2794" s="6">
        <v>4.5923080000000001</v>
      </c>
      <c r="D2794" s="6">
        <f>_xlfn.IFNA(VLOOKUP(A2794,'APIUX Dividends'!A:B,2,FALSE),0)*G2794</f>
        <v>0</v>
      </c>
      <c r="E2794" t="str">
        <f>IF(B2794&lt;0.8*MAX($B$2769:B2794), "reinvest dividends","")</f>
        <v/>
      </c>
      <c r="F2794" s="4">
        <f t="shared" si="220"/>
        <v>1424.510925837594</v>
      </c>
      <c r="G2794" s="4">
        <f t="shared" si="219"/>
        <v>1478.9529706666965</v>
      </c>
      <c r="H2794" s="6">
        <f t="shared" si="216"/>
        <v>11313.990225600228</v>
      </c>
      <c r="I2794" s="6">
        <f>SUM($D$2769:D2794)</f>
        <v>99.089849034668674</v>
      </c>
      <c r="K2794" s="6">
        <f t="shared" si="218"/>
        <v>10897.508582657594</v>
      </c>
      <c r="L2794" s="6">
        <f t="shared" si="217"/>
        <v>11413.080074634896</v>
      </c>
      <c r="M2794" s="6">
        <f>MAX($B$3:B2794)</f>
        <v>11.72</v>
      </c>
    </row>
    <row r="2795" spans="1:13" x14ac:dyDescent="0.25">
      <c r="A2795" s="1">
        <v>39911</v>
      </c>
      <c r="B2795" s="6">
        <v>7.74</v>
      </c>
      <c r="C2795" s="6">
        <v>4.6463330000000003</v>
      </c>
      <c r="D2795" s="6">
        <f>_xlfn.IFNA(VLOOKUP(A2795,'APIUX Dividends'!A:B,2,FALSE),0)*G2795</f>
        <v>0</v>
      </c>
      <c r="E2795" t="str">
        <f>IF(B2795&lt;0.8*MAX($B$2769:B2795), "reinvest dividends","")</f>
        <v/>
      </c>
      <c r="F2795" s="4">
        <f t="shared" si="220"/>
        <v>1424.510925837594</v>
      </c>
      <c r="G2795" s="4">
        <f t="shared" si="219"/>
        <v>1478.9529706666965</v>
      </c>
      <c r="H2795" s="6">
        <f t="shared" si="216"/>
        <v>11447.09599296023</v>
      </c>
      <c r="I2795" s="6">
        <f>SUM($D$2769:D2795)</f>
        <v>99.089849034668674</v>
      </c>
      <c r="K2795" s="6">
        <f t="shared" si="218"/>
        <v>11025.714565982977</v>
      </c>
      <c r="L2795" s="6">
        <f t="shared" si="217"/>
        <v>11546.185841994899</v>
      </c>
      <c r="M2795" s="6">
        <f>MAX($B$3:B2795)</f>
        <v>11.72</v>
      </c>
    </row>
    <row r="2796" spans="1:13" x14ac:dyDescent="0.25">
      <c r="A2796" s="1">
        <v>39912</v>
      </c>
      <c r="B2796" s="6">
        <v>7.98</v>
      </c>
      <c r="C2796" s="6">
        <v>4.7904059999999999</v>
      </c>
      <c r="D2796" s="6">
        <f>_xlfn.IFNA(VLOOKUP(A2796,'APIUX Dividends'!A:B,2,FALSE),0)*G2796</f>
        <v>0</v>
      </c>
      <c r="E2796" t="str">
        <f>IF(B2796&lt;0.8*MAX($B$2769:B2796), "reinvest dividends","")</f>
        <v/>
      </c>
      <c r="F2796" s="4">
        <f t="shared" si="220"/>
        <v>1424.510925837594</v>
      </c>
      <c r="G2796" s="4">
        <f t="shared" si="219"/>
        <v>1478.9529706666965</v>
      </c>
      <c r="H2796" s="6">
        <f t="shared" si="216"/>
        <v>11802.044705920238</v>
      </c>
      <c r="I2796" s="6">
        <f>SUM($D$2769:D2796)</f>
        <v>99.089849034668674</v>
      </c>
      <c r="K2796" s="6">
        <f t="shared" si="218"/>
        <v>11367.597188184</v>
      </c>
      <c r="L2796" s="6">
        <f t="shared" si="217"/>
        <v>11901.134554954906</v>
      </c>
      <c r="M2796" s="6">
        <f>MAX($B$3:B2796)</f>
        <v>11.72</v>
      </c>
    </row>
    <row r="2797" spans="1:13" x14ac:dyDescent="0.25">
      <c r="A2797" s="1">
        <v>39916</v>
      </c>
      <c r="B2797" s="6">
        <v>8.02</v>
      </c>
      <c r="C2797" s="6">
        <v>4.8144159999999996</v>
      </c>
      <c r="D2797" s="6">
        <f>_xlfn.IFNA(VLOOKUP(A2797,'APIUX Dividends'!A:B,2,FALSE),0)*G2797</f>
        <v>0</v>
      </c>
      <c r="E2797" t="str">
        <f>IF(B2797&lt;0.8*MAX($B$2769:B2797), "reinvest dividends","")</f>
        <v/>
      </c>
      <c r="F2797" s="4">
        <f t="shared" si="220"/>
        <v>1424.510925837594</v>
      </c>
      <c r="G2797" s="4">
        <f t="shared" si="219"/>
        <v>1478.9529706666965</v>
      </c>
      <c r="H2797" s="6">
        <f t="shared" si="216"/>
        <v>11861.202824746906</v>
      </c>
      <c r="I2797" s="6">
        <f>SUM($D$2769:D2797)</f>
        <v>99.089849034668674</v>
      </c>
      <c r="K2797" s="6">
        <f t="shared" si="218"/>
        <v>11424.577625217504</v>
      </c>
      <c r="L2797" s="6">
        <f t="shared" si="217"/>
        <v>11960.292673781574</v>
      </c>
      <c r="M2797" s="6">
        <f>MAX($B$3:B2797)</f>
        <v>11.72</v>
      </c>
    </row>
    <row r="2798" spans="1:13" x14ac:dyDescent="0.25">
      <c r="A2798" s="1">
        <v>39917</v>
      </c>
      <c r="B2798" s="6">
        <v>7.96</v>
      </c>
      <c r="C2798" s="6">
        <v>4.778397</v>
      </c>
      <c r="D2798" s="6">
        <f>_xlfn.IFNA(VLOOKUP(A2798,'APIUX Dividends'!A:B,2,FALSE),0)*G2798</f>
        <v>0</v>
      </c>
      <c r="E2798" t="str">
        <f>IF(B2798&lt;0.8*MAX($B$2769:B2798), "reinvest dividends","")</f>
        <v/>
      </c>
      <c r="F2798" s="4">
        <f t="shared" si="220"/>
        <v>1424.510925837594</v>
      </c>
      <c r="G2798" s="4">
        <f t="shared" si="219"/>
        <v>1478.9529706666965</v>
      </c>
      <c r="H2798" s="6">
        <f t="shared" si="216"/>
        <v>11772.465646506904</v>
      </c>
      <c r="I2798" s="6">
        <f>SUM($D$2769:D2798)</f>
        <v>99.089849034668674</v>
      </c>
      <c r="K2798" s="6">
        <f t="shared" si="218"/>
        <v>11339.106969667248</v>
      </c>
      <c r="L2798" s="6">
        <f t="shared" si="217"/>
        <v>11871.555495541572</v>
      </c>
      <c r="M2798" s="6">
        <f>MAX($B$3:B2798)</f>
        <v>11.72</v>
      </c>
    </row>
    <row r="2799" spans="1:13" x14ac:dyDescent="0.25">
      <c r="A2799" s="1">
        <v>39918</v>
      </c>
      <c r="B2799" s="6">
        <v>8.07</v>
      </c>
      <c r="C2799" s="6">
        <v>4.8444330000000004</v>
      </c>
      <c r="D2799" s="6">
        <f>_xlfn.IFNA(VLOOKUP(A2799,'APIUX Dividends'!A:B,2,FALSE),0)*G2799</f>
        <v>0</v>
      </c>
      <c r="E2799" t="str">
        <f>IF(B2799&lt;0.8*MAX($B$2769:B2799), "reinvest dividends","")</f>
        <v/>
      </c>
      <c r="F2799" s="4">
        <f t="shared" si="220"/>
        <v>1424.510925837594</v>
      </c>
      <c r="G2799" s="4">
        <f t="shared" si="219"/>
        <v>1478.9529706666965</v>
      </c>
      <c r="H2799" s="6">
        <f t="shared" si="216"/>
        <v>11935.15047328024</v>
      </c>
      <c r="I2799" s="6">
        <f>SUM($D$2769:D2799)</f>
        <v>99.089849034668674</v>
      </c>
      <c r="K2799" s="6">
        <f t="shared" si="218"/>
        <v>11495.803171509384</v>
      </c>
      <c r="L2799" s="6">
        <f t="shared" si="217"/>
        <v>12034.240322314909</v>
      </c>
      <c r="M2799" s="6">
        <f>MAX($B$3:B2799)</f>
        <v>11.72</v>
      </c>
    </row>
    <row r="2800" spans="1:13" x14ac:dyDescent="0.25">
      <c r="A2800" s="1">
        <v>39919</v>
      </c>
      <c r="B2800" s="6">
        <v>8.2100000000000009</v>
      </c>
      <c r="C2800" s="6">
        <v>4.9284730000000003</v>
      </c>
      <c r="D2800" s="6">
        <f>_xlfn.IFNA(VLOOKUP(A2800,'APIUX Dividends'!A:B,2,FALSE),0)*G2800</f>
        <v>0</v>
      </c>
      <c r="E2800" t="str">
        <f>IF(B2800&lt;0.8*MAX($B$2769:B2800), "reinvest dividends","")</f>
        <v/>
      </c>
      <c r="F2800" s="4">
        <f t="shared" si="220"/>
        <v>1424.510925837594</v>
      </c>
      <c r="G2800" s="4">
        <f t="shared" si="219"/>
        <v>1478.9529706666965</v>
      </c>
      <c r="H2800" s="6">
        <f t="shared" si="216"/>
        <v>12142.203889173579</v>
      </c>
      <c r="I2800" s="6">
        <f>SUM($D$2769:D2800)</f>
        <v>99.089849034668674</v>
      </c>
      <c r="K2800" s="6">
        <f t="shared" si="218"/>
        <v>11695.234701126648</v>
      </c>
      <c r="L2800" s="6">
        <f t="shared" si="217"/>
        <v>12241.293738208247</v>
      </c>
      <c r="M2800" s="6">
        <f>MAX($B$3:B2800)</f>
        <v>11.72</v>
      </c>
    </row>
    <row r="2801" spans="1:13" x14ac:dyDescent="0.25">
      <c r="A2801" s="1">
        <v>39920</v>
      </c>
      <c r="B2801" s="6">
        <v>8.27</v>
      </c>
      <c r="C2801" s="6">
        <v>4.964493</v>
      </c>
      <c r="D2801" s="6">
        <f>_xlfn.IFNA(VLOOKUP(A2801,'APIUX Dividends'!A:B,2,FALSE),0)*G2801</f>
        <v>0</v>
      </c>
      <c r="E2801" t="str">
        <f>IF(B2801&lt;0.8*MAX($B$2769:B2801), "reinvest dividends","")</f>
        <v/>
      </c>
      <c r="F2801" s="4">
        <f t="shared" si="220"/>
        <v>1424.510925837594</v>
      </c>
      <c r="G2801" s="4">
        <f t="shared" si="219"/>
        <v>1478.9529706666965</v>
      </c>
      <c r="H2801" s="6">
        <f t="shared" si="216"/>
        <v>12230.94106741358</v>
      </c>
      <c r="I2801" s="6">
        <f>SUM($D$2769:D2801)</f>
        <v>99.089849034668674</v>
      </c>
      <c r="K2801" s="6">
        <f t="shared" si="218"/>
        <v>11780.705356676901</v>
      </c>
      <c r="L2801" s="6">
        <f t="shared" si="217"/>
        <v>12330.030916448248</v>
      </c>
      <c r="M2801" s="6">
        <f>MAX($B$3:B2801)</f>
        <v>11.72</v>
      </c>
    </row>
    <row r="2802" spans="1:13" x14ac:dyDescent="0.25">
      <c r="A2802" s="1">
        <v>39923</v>
      </c>
      <c r="B2802" s="6">
        <v>8.0500000000000007</v>
      </c>
      <c r="C2802" s="6">
        <v>4.8324259999999999</v>
      </c>
      <c r="D2802" s="6">
        <f>_xlfn.IFNA(VLOOKUP(A2802,'APIUX Dividends'!A:B,2,FALSE),0)*G2802</f>
        <v>0</v>
      </c>
      <c r="E2802" t="str">
        <f>IF(B2802&lt;0.8*MAX($B$2769:B2802), "reinvest dividends","")</f>
        <v/>
      </c>
      <c r="F2802" s="4">
        <f t="shared" si="220"/>
        <v>1424.510925837594</v>
      </c>
      <c r="G2802" s="4">
        <f t="shared" si="219"/>
        <v>1478.9529706666965</v>
      </c>
      <c r="H2802" s="6">
        <f t="shared" si="216"/>
        <v>11905.571413866908</v>
      </c>
      <c r="I2802" s="6">
        <f>SUM($D$2769:D2802)</f>
        <v>99.089849034668674</v>
      </c>
      <c r="K2802" s="6">
        <f t="shared" si="218"/>
        <v>11467.312952992632</v>
      </c>
      <c r="L2802" s="6">
        <f t="shared" si="217"/>
        <v>12004.661262901576</v>
      </c>
      <c r="M2802" s="6">
        <f>MAX($B$3:B2802)</f>
        <v>11.72</v>
      </c>
    </row>
    <row r="2803" spans="1:13" x14ac:dyDescent="0.25">
      <c r="A2803" s="1">
        <v>39924</v>
      </c>
      <c r="B2803" s="6">
        <v>8.17</v>
      </c>
      <c r="C2803" s="6">
        <v>4.9044629999999998</v>
      </c>
      <c r="D2803" s="6">
        <f>_xlfn.IFNA(VLOOKUP(A2803,'APIUX Dividends'!A:B,2,FALSE),0)*G2803</f>
        <v>0</v>
      </c>
      <c r="E2803" t="str">
        <f>IF(B2803&lt;0.8*MAX($B$2769:B2803), "reinvest dividends","")</f>
        <v/>
      </c>
      <c r="F2803" s="4">
        <f t="shared" si="220"/>
        <v>1424.510925837594</v>
      </c>
      <c r="G2803" s="4">
        <f t="shared" si="219"/>
        <v>1478.9529706666965</v>
      </c>
      <c r="H2803" s="6">
        <f t="shared" si="216"/>
        <v>12083.045770346911</v>
      </c>
      <c r="I2803" s="6">
        <f>SUM($D$2769:D2803)</f>
        <v>99.089849034668674</v>
      </c>
      <c r="K2803" s="6">
        <f t="shared" si="218"/>
        <v>11638.254264093142</v>
      </c>
      <c r="L2803" s="6">
        <f t="shared" si="217"/>
        <v>12182.135619381579</v>
      </c>
      <c r="M2803" s="6">
        <f>MAX($B$3:B2803)</f>
        <v>11.72</v>
      </c>
    </row>
    <row r="2804" spans="1:13" x14ac:dyDescent="0.25">
      <c r="A2804" s="1">
        <v>39925</v>
      </c>
      <c r="B2804" s="6">
        <v>8.1300000000000008</v>
      </c>
      <c r="C2804" s="6">
        <v>4.8804509999999999</v>
      </c>
      <c r="D2804" s="6">
        <f>_xlfn.IFNA(VLOOKUP(A2804,'APIUX Dividends'!A:B,2,FALSE),0)*G2804</f>
        <v>0</v>
      </c>
      <c r="E2804" t="str">
        <f>IF(B2804&lt;0.8*MAX($B$2769:B2804), "reinvest dividends","")</f>
        <v/>
      </c>
      <c r="F2804" s="4">
        <f t="shared" si="220"/>
        <v>1424.510925837594</v>
      </c>
      <c r="G2804" s="4">
        <f t="shared" si="219"/>
        <v>1478.9529706666965</v>
      </c>
      <c r="H2804" s="6">
        <f t="shared" si="216"/>
        <v>12023.887651520245</v>
      </c>
      <c r="I2804" s="6">
        <f>SUM($D$2769:D2804)</f>
        <v>99.089849034668674</v>
      </c>
      <c r="K2804" s="6">
        <f t="shared" si="218"/>
        <v>11581.27382705964</v>
      </c>
      <c r="L2804" s="6">
        <f t="shared" si="217"/>
        <v>12122.977500554913</v>
      </c>
      <c r="M2804" s="6">
        <f>MAX($B$3:B2804)</f>
        <v>11.72</v>
      </c>
    </row>
    <row r="2805" spans="1:13" x14ac:dyDescent="0.25">
      <c r="A2805" s="1">
        <v>39926</v>
      </c>
      <c r="B2805" s="6">
        <v>8.2200000000000006</v>
      </c>
      <c r="C2805" s="6">
        <v>4.9344780000000004</v>
      </c>
      <c r="D2805" s="6">
        <f>_xlfn.IFNA(VLOOKUP(A2805,'APIUX Dividends'!A:B,2,FALSE),0)*G2805</f>
        <v>0</v>
      </c>
      <c r="E2805" t="str">
        <f>IF(B2805&lt;0.8*MAX($B$2769:B2805), "reinvest dividends","")</f>
        <v/>
      </c>
      <c r="F2805" s="4">
        <f t="shared" si="220"/>
        <v>1424.510925837594</v>
      </c>
      <c r="G2805" s="4">
        <f t="shared" si="219"/>
        <v>1478.9529706666965</v>
      </c>
      <c r="H2805" s="6">
        <f t="shared" si="216"/>
        <v>12156.993418880245</v>
      </c>
      <c r="I2805" s="6">
        <f>SUM($D$2769:D2805)</f>
        <v>99.089849034668674</v>
      </c>
      <c r="K2805" s="6">
        <f t="shared" si="218"/>
        <v>11709.479810385023</v>
      </c>
      <c r="L2805" s="6">
        <f t="shared" si="217"/>
        <v>12256.083267914913</v>
      </c>
      <c r="M2805" s="6">
        <f>MAX($B$3:B2805)</f>
        <v>11.72</v>
      </c>
    </row>
    <row r="2806" spans="1:13" x14ac:dyDescent="0.25">
      <c r="A2806" s="1">
        <v>39927</v>
      </c>
      <c r="B2806" s="6">
        <v>8.2799999999999994</v>
      </c>
      <c r="C2806" s="6">
        <v>4.9704969999999999</v>
      </c>
      <c r="D2806" s="6">
        <f>_xlfn.IFNA(VLOOKUP(A2806,'APIUX Dividends'!A:B,2,FALSE),0)*G2806</f>
        <v>0</v>
      </c>
      <c r="E2806" t="str">
        <f>IF(B2806&lt;0.8*MAX($B$2769:B2806), "reinvest dividends","")</f>
        <v/>
      </c>
      <c r="F2806" s="4">
        <f t="shared" si="220"/>
        <v>1424.510925837594</v>
      </c>
      <c r="G2806" s="4">
        <f t="shared" si="219"/>
        <v>1478.9529706666965</v>
      </c>
      <c r="H2806" s="6">
        <f t="shared" si="216"/>
        <v>12245.730597120246</v>
      </c>
      <c r="I2806" s="6">
        <f>SUM($D$2769:D2806)</f>
        <v>99.089849034668674</v>
      </c>
      <c r="K2806" s="6">
        <f t="shared" si="218"/>
        <v>11794.950465935277</v>
      </c>
      <c r="L2806" s="6">
        <f t="shared" si="217"/>
        <v>12344.820446154914</v>
      </c>
      <c r="M2806" s="6">
        <f>MAX($B$3:B2806)</f>
        <v>11.72</v>
      </c>
    </row>
    <row r="2807" spans="1:13" x14ac:dyDescent="0.25">
      <c r="A2807" s="1">
        <v>39930</v>
      </c>
      <c r="B2807" s="6">
        <v>8.2200000000000006</v>
      </c>
      <c r="C2807" s="6">
        <v>4.9344780000000004</v>
      </c>
      <c r="D2807" s="6">
        <f>_xlfn.IFNA(VLOOKUP(A2807,'APIUX Dividends'!A:B,2,FALSE),0)*G2807</f>
        <v>0</v>
      </c>
      <c r="E2807" t="str">
        <f>IF(B2807&lt;0.8*MAX($B$2769:B2807), "reinvest dividends","")</f>
        <v/>
      </c>
      <c r="F2807" s="4">
        <f t="shared" si="220"/>
        <v>1424.510925837594</v>
      </c>
      <c r="G2807" s="4">
        <f t="shared" si="219"/>
        <v>1478.9529706666965</v>
      </c>
      <c r="H2807" s="6">
        <f t="shared" si="216"/>
        <v>12156.993418880245</v>
      </c>
      <c r="I2807" s="6">
        <f>SUM($D$2769:D2807)</f>
        <v>99.089849034668674</v>
      </c>
      <c r="K2807" s="6">
        <f t="shared" si="218"/>
        <v>11709.479810385023</v>
      </c>
      <c r="L2807" s="6">
        <f t="shared" si="217"/>
        <v>12256.083267914913</v>
      </c>
      <c r="M2807" s="6">
        <f>MAX($B$3:B2807)</f>
        <v>11.72</v>
      </c>
    </row>
    <row r="2808" spans="1:13" x14ac:dyDescent="0.25">
      <c r="A2808" s="1">
        <v>39931</v>
      </c>
      <c r="B2808" s="6">
        <v>8.23</v>
      </c>
      <c r="C2808" s="6">
        <v>4.94048</v>
      </c>
      <c r="D2808" s="6">
        <f>_xlfn.IFNA(VLOOKUP(A2808,'APIUX Dividends'!A:B,2,FALSE),0)*G2808</f>
        <v>0</v>
      </c>
      <c r="E2808" t="str">
        <f>IF(B2808&lt;0.8*MAX($B$2769:B2808), "reinvest dividends","")</f>
        <v/>
      </c>
      <c r="F2808" s="4">
        <f t="shared" si="220"/>
        <v>1424.510925837594</v>
      </c>
      <c r="G2808" s="4">
        <f t="shared" si="219"/>
        <v>1478.9529706666965</v>
      </c>
      <c r="H2808" s="6">
        <f t="shared" si="216"/>
        <v>12171.782948586913</v>
      </c>
      <c r="I2808" s="6">
        <f>SUM($D$2769:D2808)</f>
        <v>99.089849034668674</v>
      </c>
      <c r="K2808" s="6">
        <f t="shared" si="218"/>
        <v>11723.724919643399</v>
      </c>
      <c r="L2808" s="6">
        <f t="shared" si="217"/>
        <v>12270.872797621581</v>
      </c>
      <c r="M2808" s="6">
        <f>MAX($B$3:B2808)</f>
        <v>11.72</v>
      </c>
    </row>
    <row r="2809" spans="1:13" x14ac:dyDescent="0.25">
      <c r="A2809" s="1">
        <v>39932</v>
      </c>
      <c r="B2809" s="6">
        <v>8.26</v>
      </c>
      <c r="C2809" s="6">
        <v>4.9998009999999997</v>
      </c>
      <c r="D2809" s="6">
        <f>_xlfn.IFNA(VLOOKUP(A2809,'APIUX Dividends'!A:B,2,FALSE),0)*G2809</f>
        <v>100.56880200533537</v>
      </c>
      <c r="E2809" t="str">
        <f>IF(B2809&lt;0.8*MAX($B$2769:B2809), "reinvest dividends","")</f>
        <v/>
      </c>
      <c r="F2809" s="4">
        <f t="shared" si="220"/>
        <v>1436.6863255961091</v>
      </c>
      <c r="G2809" s="4">
        <f t="shared" si="219"/>
        <v>1478.9529706666965</v>
      </c>
      <c r="H2809" s="6">
        <f t="shared" si="216"/>
        <v>12216.151537706914</v>
      </c>
      <c r="I2809" s="6">
        <f>SUM($D$2769:D2809)</f>
        <v>199.65865104000403</v>
      </c>
      <c r="K2809" s="6">
        <f t="shared" si="218"/>
        <v>11867.029049423862</v>
      </c>
      <c r="L2809" s="6">
        <f t="shared" si="217"/>
        <v>12415.810188746918</v>
      </c>
      <c r="M2809" s="6">
        <f>MAX($B$3:B2809)</f>
        <v>11.72</v>
      </c>
    </row>
    <row r="2810" spans="1:13" x14ac:dyDescent="0.25">
      <c r="A2810" s="1">
        <v>39933</v>
      </c>
      <c r="B2810" s="6">
        <v>8.31</v>
      </c>
      <c r="C2810" s="6">
        <v>5.0300649999999996</v>
      </c>
      <c r="D2810" s="6">
        <f>_xlfn.IFNA(VLOOKUP(A2810,'APIUX Dividends'!A:B,2,FALSE),0)*G2810</f>
        <v>0</v>
      </c>
      <c r="E2810" t="str">
        <f>IF(B2810&lt;0.8*MAX($B$2769:B2810), "reinvest dividends","")</f>
        <v/>
      </c>
      <c r="F2810" s="4">
        <f t="shared" si="220"/>
        <v>1436.6863255961091</v>
      </c>
      <c r="G2810" s="4">
        <f t="shared" si="219"/>
        <v>1478.9529706666965</v>
      </c>
      <c r="H2810" s="6">
        <f t="shared" si="216"/>
        <v>12290.099186240248</v>
      </c>
      <c r="I2810" s="6">
        <f>SUM($D$2769:D2810)</f>
        <v>199.65865104000403</v>
      </c>
      <c r="K2810" s="6">
        <f t="shared" si="218"/>
        <v>11938.863365703668</v>
      </c>
      <c r="L2810" s="6">
        <f t="shared" si="217"/>
        <v>12489.757837280253</v>
      </c>
      <c r="M2810" s="6">
        <f>MAX($B$3:B2810)</f>
        <v>11.72</v>
      </c>
    </row>
    <row r="2811" spans="1:13" x14ac:dyDescent="0.25">
      <c r="A2811" s="1">
        <v>39934</v>
      </c>
      <c r="B2811" s="6">
        <v>8.44</v>
      </c>
      <c r="C2811" s="6">
        <v>5.1087530000000001</v>
      </c>
      <c r="D2811" s="6">
        <f>_xlfn.IFNA(VLOOKUP(A2811,'APIUX Dividends'!A:B,2,FALSE),0)*G2811</f>
        <v>0</v>
      </c>
      <c r="E2811" t="str">
        <f>IF(B2811&lt;0.8*MAX($B$2769:B2811), "reinvest dividends","")</f>
        <v/>
      </c>
      <c r="F2811" s="4">
        <f t="shared" si="220"/>
        <v>1436.6863255961091</v>
      </c>
      <c r="G2811" s="4">
        <f t="shared" si="219"/>
        <v>1478.9529706666965</v>
      </c>
      <c r="H2811" s="6">
        <f t="shared" si="216"/>
        <v>12482.363072426917</v>
      </c>
      <c r="I2811" s="6">
        <f>SUM($D$2769:D2811)</f>
        <v>199.65865104000403</v>
      </c>
      <c r="K2811" s="6">
        <f t="shared" si="218"/>
        <v>12125.63258803116</v>
      </c>
      <c r="L2811" s="6">
        <f t="shared" si="217"/>
        <v>12682.021723466922</v>
      </c>
      <c r="M2811" s="6">
        <f>MAX($B$3:B2811)</f>
        <v>11.72</v>
      </c>
    </row>
    <row r="2812" spans="1:13" x14ac:dyDescent="0.25">
      <c r="A2812" s="1">
        <v>39937</v>
      </c>
      <c r="B2812" s="6">
        <v>8.61</v>
      </c>
      <c r="C2812" s="6">
        <v>5.2116569999999998</v>
      </c>
      <c r="D2812" s="6">
        <f>_xlfn.IFNA(VLOOKUP(A2812,'APIUX Dividends'!A:B,2,FALSE),0)*G2812</f>
        <v>0</v>
      </c>
      <c r="E2812" t="str">
        <f>IF(B2812&lt;0.8*MAX($B$2769:B2812), "reinvest dividends","")</f>
        <v/>
      </c>
      <c r="F2812" s="4">
        <f t="shared" si="220"/>
        <v>1436.6863255961091</v>
      </c>
      <c r="G2812" s="4">
        <f t="shared" si="219"/>
        <v>1478.9529706666965</v>
      </c>
      <c r="H2812" s="6">
        <f t="shared" si="216"/>
        <v>12733.785077440256</v>
      </c>
      <c r="I2812" s="6">
        <f>SUM($D$2769:D2812)</f>
        <v>199.65865104000403</v>
      </c>
      <c r="K2812" s="6">
        <f t="shared" si="218"/>
        <v>12369.869263382499</v>
      </c>
      <c r="L2812" s="6">
        <f t="shared" si="217"/>
        <v>12933.443728480261</v>
      </c>
      <c r="M2812" s="6">
        <f>MAX($B$3:B2812)</f>
        <v>11.72</v>
      </c>
    </row>
    <row r="2813" spans="1:13" x14ac:dyDescent="0.25">
      <c r="A2813" s="1">
        <v>39938</v>
      </c>
      <c r="B2813" s="6">
        <v>8.59</v>
      </c>
      <c r="C2813" s="6">
        <v>5.1995529999999999</v>
      </c>
      <c r="D2813" s="6">
        <f>_xlfn.IFNA(VLOOKUP(A2813,'APIUX Dividends'!A:B,2,FALSE),0)*G2813</f>
        <v>0</v>
      </c>
      <c r="E2813" t="str">
        <f>IF(B2813&lt;0.8*MAX($B$2769:B2813), "reinvest dividends","")</f>
        <v/>
      </c>
      <c r="F2813" s="4">
        <f t="shared" si="220"/>
        <v>1436.6863255961091</v>
      </c>
      <c r="G2813" s="4">
        <f t="shared" si="219"/>
        <v>1478.9529706666965</v>
      </c>
      <c r="H2813" s="6">
        <f t="shared" si="216"/>
        <v>12704.206018026924</v>
      </c>
      <c r="I2813" s="6">
        <f>SUM($D$2769:D2813)</f>
        <v>199.65865104000403</v>
      </c>
      <c r="K2813" s="6">
        <f t="shared" si="218"/>
        <v>12341.135536870577</v>
      </c>
      <c r="L2813" s="6">
        <f t="shared" si="217"/>
        <v>12903.864669066928</v>
      </c>
      <c r="M2813" s="6">
        <f>MAX($B$3:B2813)</f>
        <v>11.72</v>
      </c>
    </row>
    <row r="2814" spans="1:13" x14ac:dyDescent="0.25">
      <c r="A2814" s="1">
        <v>39939</v>
      </c>
      <c r="B2814" s="6">
        <v>8.7200000000000006</v>
      </c>
      <c r="C2814" s="6">
        <v>5.2782390000000001</v>
      </c>
      <c r="D2814" s="6">
        <f>_xlfn.IFNA(VLOOKUP(A2814,'APIUX Dividends'!A:B,2,FALSE),0)*G2814</f>
        <v>0</v>
      </c>
      <c r="E2814" t="str">
        <f>IF(B2814&lt;0.8*MAX($B$2769:B2814), "reinvest dividends","")</f>
        <v/>
      </c>
      <c r="F2814" s="4">
        <f t="shared" si="220"/>
        <v>1436.6863255961091</v>
      </c>
      <c r="G2814" s="4">
        <f t="shared" si="219"/>
        <v>1478.9529706666965</v>
      </c>
      <c r="H2814" s="6">
        <f t="shared" si="216"/>
        <v>12896.469904213594</v>
      </c>
      <c r="I2814" s="6">
        <f>SUM($D$2769:D2814)</f>
        <v>199.65865104000403</v>
      </c>
      <c r="K2814" s="6">
        <f t="shared" si="218"/>
        <v>12527.904759198072</v>
      </c>
      <c r="L2814" s="6">
        <f t="shared" si="217"/>
        <v>13096.128555253599</v>
      </c>
      <c r="M2814" s="6">
        <f>MAX($B$3:B2814)</f>
        <v>11.72</v>
      </c>
    </row>
    <row r="2815" spans="1:13" x14ac:dyDescent="0.25">
      <c r="A2815" s="1">
        <v>39940</v>
      </c>
      <c r="B2815" s="6">
        <v>8.68</v>
      </c>
      <c r="C2815" s="6">
        <v>5.2540279999999999</v>
      </c>
      <c r="D2815" s="6">
        <f>_xlfn.IFNA(VLOOKUP(A2815,'APIUX Dividends'!A:B,2,FALSE),0)*G2815</f>
        <v>0</v>
      </c>
      <c r="E2815" t="str">
        <f>IF(B2815&lt;0.8*MAX($B$2769:B2815), "reinvest dividends","")</f>
        <v/>
      </c>
      <c r="F2815" s="4">
        <f t="shared" si="220"/>
        <v>1436.6863255961091</v>
      </c>
      <c r="G2815" s="4">
        <f t="shared" si="219"/>
        <v>1478.9529706666965</v>
      </c>
      <c r="H2815" s="6">
        <f t="shared" si="216"/>
        <v>12837.311785386924</v>
      </c>
      <c r="I2815" s="6">
        <f>SUM($D$2769:D2815)</f>
        <v>199.65865104000403</v>
      </c>
      <c r="K2815" s="6">
        <f t="shared" si="218"/>
        <v>12470.437306174226</v>
      </c>
      <c r="L2815" s="6">
        <f t="shared" si="217"/>
        <v>13036.970436426929</v>
      </c>
      <c r="M2815" s="6">
        <f>MAX($B$3:B2815)</f>
        <v>11.72</v>
      </c>
    </row>
    <row r="2816" spans="1:13" x14ac:dyDescent="0.25">
      <c r="A2816" s="1">
        <v>39941</v>
      </c>
      <c r="B2816" s="6">
        <v>8.93</v>
      </c>
      <c r="C2816" s="6">
        <v>5.4053529999999999</v>
      </c>
      <c r="D2816" s="6">
        <f>_xlfn.IFNA(VLOOKUP(A2816,'APIUX Dividends'!A:B,2,FALSE),0)*G2816</f>
        <v>0</v>
      </c>
      <c r="E2816" t="str">
        <f>IF(B2816&lt;0.8*MAX($B$2769:B2816), "reinvest dividends","")</f>
        <v/>
      </c>
      <c r="F2816" s="4">
        <f t="shared" si="220"/>
        <v>1436.6863255961091</v>
      </c>
      <c r="G2816" s="4">
        <f t="shared" si="219"/>
        <v>1478.9529706666965</v>
      </c>
      <c r="H2816" s="6">
        <f t="shared" si="216"/>
        <v>13207.0500280536</v>
      </c>
      <c r="I2816" s="6">
        <f>SUM($D$2769:D2816)</f>
        <v>199.65865104000403</v>
      </c>
      <c r="K2816" s="6">
        <f t="shared" si="218"/>
        <v>12829.608887573253</v>
      </c>
      <c r="L2816" s="6">
        <f t="shared" si="217"/>
        <v>13406.708679093605</v>
      </c>
      <c r="M2816" s="6">
        <f>MAX($B$3:B2816)</f>
        <v>11.72</v>
      </c>
    </row>
    <row r="2817" spans="1:13" x14ac:dyDescent="0.25">
      <c r="A2817" s="1">
        <v>39944</v>
      </c>
      <c r="B2817" s="6">
        <v>8.84</v>
      </c>
      <c r="C2817" s="6">
        <v>5.3508740000000001</v>
      </c>
      <c r="D2817" s="6">
        <f>_xlfn.IFNA(VLOOKUP(A2817,'APIUX Dividends'!A:B,2,FALSE),0)*G2817</f>
        <v>0</v>
      </c>
      <c r="E2817" t="str">
        <f>IF(B2817&lt;0.8*MAX($B$2769:B2817), "reinvest dividends","")</f>
        <v/>
      </c>
      <c r="F2817" s="4">
        <f t="shared" si="220"/>
        <v>1436.6863255961091</v>
      </c>
      <c r="G2817" s="4">
        <f t="shared" si="219"/>
        <v>1478.9529706666965</v>
      </c>
      <c r="H2817" s="6">
        <f t="shared" si="216"/>
        <v>13073.944260693597</v>
      </c>
      <c r="I2817" s="6">
        <f>SUM($D$2769:D2817)</f>
        <v>199.65865104000403</v>
      </c>
      <c r="K2817" s="6">
        <f t="shared" si="218"/>
        <v>12700.307118269604</v>
      </c>
      <c r="L2817" s="6">
        <f t="shared" si="217"/>
        <v>13273.602911733602</v>
      </c>
      <c r="M2817" s="6">
        <f>MAX($B$3:B2817)</f>
        <v>11.72</v>
      </c>
    </row>
    <row r="2818" spans="1:13" x14ac:dyDescent="0.25">
      <c r="A2818" s="1">
        <v>39945</v>
      </c>
      <c r="B2818" s="6">
        <v>8.85</v>
      </c>
      <c r="C2818" s="6">
        <v>5.3569310000000003</v>
      </c>
      <c r="D2818" s="6">
        <f>_xlfn.IFNA(VLOOKUP(A2818,'APIUX Dividends'!A:B,2,FALSE),0)*G2818</f>
        <v>0</v>
      </c>
      <c r="E2818" t="str">
        <f>IF(B2818&lt;0.8*MAX($B$2769:B2818), "reinvest dividends","")</f>
        <v/>
      </c>
      <c r="F2818" s="4">
        <f t="shared" si="220"/>
        <v>1436.6863255961091</v>
      </c>
      <c r="G2818" s="4">
        <f t="shared" si="219"/>
        <v>1478.9529706666965</v>
      </c>
      <c r="H2818" s="6">
        <f t="shared" si="216"/>
        <v>13088.733790400263</v>
      </c>
      <c r="I2818" s="6">
        <f>SUM($D$2769:D2818)</f>
        <v>199.65865104000403</v>
      </c>
      <c r="K2818" s="6">
        <f t="shared" si="218"/>
        <v>12714.673981525564</v>
      </c>
      <c r="L2818" s="6">
        <f t="shared" si="217"/>
        <v>13288.392441440268</v>
      </c>
      <c r="M2818" s="6">
        <f>MAX($B$3:B2818)</f>
        <v>11.72</v>
      </c>
    </row>
    <row r="2819" spans="1:13" x14ac:dyDescent="0.25">
      <c r="A2819" s="1">
        <v>39946</v>
      </c>
      <c r="B2819" s="6">
        <v>8.59</v>
      </c>
      <c r="C2819" s="6">
        <v>5.1995529999999999</v>
      </c>
      <c r="D2819" s="6">
        <f>_xlfn.IFNA(VLOOKUP(A2819,'APIUX Dividends'!A:B,2,FALSE),0)*G2819</f>
        <v>0</v>
      </c>
      <c r="E2819" t="str">
        <f>IF(B2819&lt;0.8*MAX($B$2769:B2819), "reinvest dividends","")</f>
        <v/>
      </c>
      <c r="F2819" s="4">
        <f t="shared" si="220"/>
        <v>1436.6863255961091</v>
      </c>
      <c r="G2819" s="4">
        <f t="shared" si="219"/>
        <v>1478.9529706666965</v>
      </c>
      <c r="H2819" s="6">
        <f t="shared" ref="H2819:H2882" si="221">G2819*B2819</f>
        <v>12704.206018026924</v>
      </c>
      <c r="I2819" s="6">
        <f>SUM($D$2769:D2819)</f>
        <v>199.65865104000403</v>
      </c>
      <c r="K2819" s="6">
        <f t="shared" si="218"/>
        <v>12341.135536870577</v>
      </c>
      <c r="L2819" s="6">
        <f t="shared" ref="L2819:L2882" si="222">I2819+H2819</f>
        <v>12903.864669066928</v>
      </c>
      <c r="M2819" s="6">
        <f>MAX($B$3:B2819)</f>
        <v>11.72</v>
      </c>
    </row>
    <row r="2820" spans="1:13" x14ac:dyDescent="0.25">
      <c r="A2820" s="1">
        <v>39947</v>
      </c>
      <c r="B2820" s="6">
        <v>8.6300000000000008</v>
      </c>
      <c r="C2820" s="6">
        <v>5.2237619999999998</v>
      </c>
      <c r="D2820" s="6">
        <f>_xlfn.IFNA(VLOOKUP(A2820,'APIUX Dividends'!A:B,2,FALSE),0)*G2820</f>
        <v>0</v>
      </c>
      <c r="E2820" t="str">
        <f>IF(B2820&lt;0.8*MAX($B$2769:B2820), "reinvest dividends","")</f>
        <v/>
      </c>
      <c r="F2820" s="4">
        <f t="shared" si="220"/>
        <v>1436.6863255961091</v>
      </c>
      <c r="G2820" s="4">
        <f t="shared" si="219"/>
        <v>1478.9529706666965</v>
      </c>
      <c r="H2820" s="6">
        <f t="shared" si="221"/>
        <v>12763.364136853592</v>
      </c>
      <c r="I2820" s="6">
        <f>SUM($D$2769:D2820)</f>
        <v>199.65865104000403</v>
      </c>
      <c r="K2820" s="6">
        <f t="shared" ref="K2820:K2883" si="223">F2820*B2820</f>
        <v>12398.602989894423</v>
      </c>
      <c r="L2820" s="6">
        <f t="shared" si="222"/>
        <v>12963.022787893597</v>
      </c>
      <c r="M2820" s="6">
        <f>MAX($B$3:B2820)</f>
        <v>11.72</v>
      </c>
    </row>
    <row r="2821" spans="1:13" x14ac:dyDescent="0.25">
      <c r="A2821" s="1">
        <v>39948</v>
      </c>
      <c r="B2821" s="6">
        <v>8.59</v>
      </c>
      <c r="C2821" s="6">
        <v>5.1995529999999999</v>
      </c>
      <c r="D2821" s="6">
        <f>_xlfn.IFNA(VLOOKUP(A2821,'APIUX Dividends'!A:B,2,FALSE),0)*G2821</f>
        <v>0</v>
      </c>
      <c r="E2821" t="str">
        <f>IF(B2821&lt;0.8*MAX($B$2769:B2821), "reinvest dividends","")</f>
        <v/>
      </c>
      <c r="F2821" s="4">
        <f t="shared" si="220"/>
        <v>1436.6863255961091</v>
      </c>
      <c r="G2821" s="4">
        <f t="shared" ref="G2821:G2884" si="224">G2820</f>
        <v>1478.9529706666965</v>
      </c>
      <c r="H2821" s="6">
        <f t="shared" si="221"/>
        <v>12704.206018026924</v>
      </c>
      <c r="I2821" s="6">
        <f>SUM($D$2769:D2821)</f>
        <v>199.65865104000403</v>
      </c>
      <c r="K2821" s="6">
        <f t="shared" si="223"/>
        <v>12341.135536870577</v>
      </c>
      <c r="L2821" s="6">
        <f t="shared" si="222"/>
        <v>12903.864669066928</v>
      </c>
      <c r="M2821" s="6">
        <f>MAX($B$3:B2821)</f>
        <v>11.72</v>
      </c>
    </row>
    <row r="2822" spans="1:13" x14ac:dyDescent="0.25">
      <c r="A2822" s="1">
        <v>39951</v>
      </c>
      <c r="B2822" s="6">
        <v>8.81</v>
      </c>
      <c r="C2822" s="6">
        <v>5.3327169999999997</v>
      </c>
      <c r="D2822" s="6">
        <f>_xlfn.IFNA(VLOOKUP(A2822,'APIUX Dividends'!A:B,2,FALSE),0)*G2822</f>
        <v>0</v>
      </c>
      <c r="E2822" t="str">
        <f>IF(B2822&lt;0.8*MAX($B$2769:B2822), "reinvest dividends","")</f>
        <v/>
      </c>
      <c r="F2822" s="4">
        <f t="shared" si="220"/>
        <v>1436.6863255961091</v>
      </c>
      <c r="G2822" s="4">
        <f t="shared" si="224"/>
        <v>1478.9529706666965</v>
      </c>
      <c r="H2822" s="6">
        <f t="shared" si="221"/>
        <v>13029.575671573597</v>
      </c>
      <c r="I2822" s="6">
        <f>SUM($D$2769:D2822)</f>
        <v>199.65865104000403</v>
      </c>
      <c r="K2822" s="6">
        <f t="shared" si="223"/>
        <v>12657.206528501722</v>
      </c>
      <c r="L2822" s="6">
        <f t="shared" si="222"/>
        <v>13229.234322613602</v>
      </c>
      <c r="M2822" s="6">
        <f>MAX($B$3:B2822)</f>
        <v>11.72</v>
      </c>
    </row>
    <row r="2823" spans="1:13" x14ac:dyDescent="0.25">
      <c r="A2823" s="1">
        <v>39952</v>
      </c>
      <c r="B2823" s="6">
        <v>8.8699999999999992</v>
      </c>
      <c r="C2823" s="6">
        <v>5.3690350000000002</v>
      </c>
      <c r="D2823" s="6">
        <f>_xlfn.IFNA(VLOOKUP(A2823,'APIUX Dividends'!A:B,2,FALSE),0)*G2823</f>
        <v>0</v>
      </c>
      <c r="E2823" t="str">
        <f>IF(B2823&lt;0.8*MAX($B$2769:B2823), "reinvest dividends","")</f>
        <v/>
      </c>
      <c r="F2823" s="4">
        <f t="shared" si="220"/>
        <v>1436.6863255961091</v>
      </c>
      <c r="G2823" s="4">
        <f t="shared" si="224"/>
        <v>1478.9529706666965</v>
      </c>
      <c r="H2823" s="6">
        <f t="shared" si="221"/>
        <v>13118.312849813597</v>
      </c>
      <c r="I2823" s="6">
        <f>SUM($D$2769:D2823)</f>
        <v>199.65865104000403</v>
      </c>
      <c r="K2823" s="6">
        <f t="shared" si="223"/>
        <v>12743.407708037486</v>
      </c>
      <c r="L2823" s="6">
        <f t="shared" si="222"/>
        <v>13317.971500853602</v>
      </c>
      <c r="M2823" s="6">
        <f>MAX($B$3:B2823)</f>
        <v>11.72</v>
      </c>
    </row>
    <row r="2824" spans="1:13" x14ac:dyDescent="0.25">
      <c r="A2824" s="1">
        <v>39953</v>
      </c>
      <c r="B2824" s="6">
        <v>8.9</v>
      </c>
      <c r="C2824" s="6">
        <v>5.3871919999999998</v>
      </c>
      <c r="D2824" s="6">
        <f>_xlfn.IFNA(VLOOKUP(A2824,'APIUX Dividends'!A:B,2,FALSE),0)*G2824</f>
        <v>0</v>
      </c>
      <c r="E2824" t="str">
        <f>IF(B2824&lt;0.8*MAX($B$2769:B2824), "reinvest dividends","")</f>
        <v/>
      </c>
      <c r="F2824" s="4">
        <f t="shared" si="220"/>
        <v>1436.6863255961091</v>
      </c>
      <c r="G2824" s="4">
        <f t="shared" si="224"/>
        <v>1478.9529706666965</v>
      </c>
      <c r="H2824" s="6">
        <f t="shared" si="221"/>
        <v>13162.6814389336</v>
      </c>
      <c r="I2824" s="6">
        <f>SUM($D$2769:D2824)</f>
        <v>199.65865104000403</v>
      </c>
      <c r="K2824" s="6">
        <f t="shared" si="223"/>
        <v>12786.508297805371</v>
      </c>
      <c r="L2824" s="6">
        <f t="shared" si="222"/>
        <v>13362.340089973604</v>
      </c>
      <c r="M2824" s="6">
        <f>MAX($B$3:B2824)</f>
        <v>11.72</v>
      </c>
    </row>
    <row r="2825" spans="1:13" x14ac:dyDescent="0.25">
      <c r="A2825" s="1">
        <v>39954</v>
      </c>
      <c r="B2825" s="6">
        <v>8.84</v>
      </c>
      <c r="C2825" s="6">
        <v>5.3508740000000001</v>
      </c>
      <c r="D2825" s="6">
        <f>_xlfn.IFNA(VLOOKUP(A2825,'APIUX Dividends'!A:B,2,FALSE),0)*G2825</f>
        <v>0</v>
      </c>
      <c r="E2825" t="str">
        <f>IF(B2825&lt;0.8*MAX($B$2769:B2825), "reinvest dividends","")</f>
        <v/>
      </c>
      <c r="F2825" s="4">
        <f t="shared" si="220"/>
        <v>1436.6863255961091</v>
      </c>
      <c r="G2825" s="4">
        <f t="shared" si="224"/>
        <v>1478.9529706666965</v>
      </c>
      <c r="H2825" s="6">
        <f t="shared" si="221"/>
        <v>13073.944260693597</v>
      </c>
      <c r="I2825" s="6">
        <f>SUM($D$2769:D2825)</f>
        <v>199.65865104000403</v>
      </c>
      <c r="K2825" s="6">
        <f t="shared" si="223"/>
        <v>12700.307118269604</v>
      </c>
      <c r="L2825" s="6">
        <f t="shared" si="222"/>
        <v>13273.602911733602</v>
      </c>
      <c r="M2825" s="6">
        <f>MAX($B$3:B2825)</f>
        <v>11.72</v>
      </c>
    </row>
    <row r="2826" spans="1:13" x14ac:dyDescent="0.25">
      <c r="A2826" s="1">
        <v>39955</v>
      </c>
      <c r="B2826" s="6">
        <v>8.92</v>
      </c>
      <c r="C2826" s="6">
        <v>5.3993000000000002</v>
      </c>
      <c r="D2826" s="6">
        <f>_xlfn.IFNA(VLOOKUP(A2826,'APIUX Dividends'!A:B,2,FALSE),0)*G2826</f>
        <v>0</v>
      </c>
      <c r="E2826" t="str">
        <f>IF(B2826&lt;0.8*MAX($B$2769:B2826), "reinvest dividends","")</f>
        <v/>
      </c>
      <c r="F2826" s="4">
        <f t="shared" si="220"/>
        <v>1436.6863255961091</v>
      </c>
      <c r="G2826" s="4">
        <f t="shared" si="224"/>
        <v>1478.9529706666965</v>
      </c>
      <c r="H2826" s="6">
        <f t="shared" si="221"/>
        <v>13192.260498346932</v>
      </c>
      <c r="I2826" s="6">
        <f>SUM($D$2769:D2826)</f>
        <v>199.65865104000403</v>
      </c>
      <c r="K2826" s="6">
        <f t="shared" si="223"/>
        <v>12815.242024317293</v>
      </c>
      <c r="L2826" s="6">
        <f t="shared" si="222"/>
        <v>13391.919149386937</v>
      </c>
      <c r="M2826" s="6">
        <f>MAX($B$3:B2826)</f>
        <v>11.72</v>
      </c>
    </row>
    <row r="2827" spans="1:13" x14ac:dyDescent="0.25">
      <c r="A2827" s="1">
        <v>39959</v>
      </c>
      <c r="B2827" s="6">
        <v>9.0299999999999994</v>
      </c>
      <c r="C2827" s="6">
        <v>5.465884</v>
      </c>
      <c r="D2827" s="6">
        <f>_xlfn.IFNA(VLOOKUP(A2827,'APIUX Dividends'!A:B,2,FALSE),0)*G2827</f>
        <v>0</v>
      </c>
      <c r="E2827" t="str">
        <f>IF(B2827&lt;0.8*MAX($B$2769:B2827), "reinvest dividends","")</f>
        <v/>
      </c>
      <c r="F2827" s="4">
        <f t="shared" si="220"/>
        <v>1436.6863255961091</v>
      </c>
      <c r="G2827" s="4">
        <f t="shared" si="224"/>
        <v>1478.9529706666965</v>
      </c>
      <c r="H2827" s="6">
        <f t="shared" si="221"/>
        <v>13354.945325120269</v>
      </c>
      <c r="I2827" s="6">
        <f>SUM($D$2769:D2827)</f>
        <v>199.65865104000403</v>
      </c>
      <c r="K2827" s="6">
        <f t="shared" si="223"/>
        <v>12973.277520132864</v>
      </c>
      <c r="L2827" s="6">
        <f t="shared" si="222"/>
        <v>13554.603976160273</v>
      </c>
      <c r="M2827" s="6">
        <f>MAX($B$3:B2827)</f>
        <v>11.72</v>
      </c>
    </row>
    <row r="2828" spans="1:13" x14ac:dyDescent="0.25">
      <c r="A2828" s="1">
        <v>39960</v>
      </c>
      <c r="B2828" s="6">
        <v>9</v>
      </c>
      <c r="C2828" s="6">
        <v>5.447724</v>
      </c>
      <c r="D2828" s="6">
        <f>_xlfn.IFNA(VLOOKUP(A2828,'APIUX Dividends'!A:B,2,FALSE),0)*G2828</f>
        <v>0</v>
      </c>
      <c r="E2828" t="str">
        <f>IF(B2828&lt;0.8*MAX($B$2769:B2828), "reinvest dividends","")</f>
        <v/>
      </c>
      <c r="F2828" s="4">
        <f t="shared" si="220"/>
        <v>1436.6863255961091</v>
      </c>
      <c r="G2828" s="4">
        <f t="shared" si="224"/>
        <v>1478.9529706666965</v>
      </c>
      <c r="H2828" s="6">
        <f t="shared" si="221"/>
        <v>13310.576736000268</v>
      </c>
      <c r="I2828" s="6">
        <f>SUM($D$2769:D2828)</f>
        <v>199.65865104000403</v>
      </c>
      <c r="K2828" s="6">
        <f t="shared" si="223"/>
        <v>12930.176930364982</v>
      </c>
      <c r="L2828" s="6">
        <f t="shared" si="222"/>
        <v>13510.235387040273</v>
      </c>
      <c r="M2828" s="6">
        <f>MAX($B$3:B2828)</f>
        <v>11.72</v>
      </c>
    </row>
    <row r="2829" spans="1:13" x14ac:dyDescent="0.25">
      <c r="A2829" s="1">
        <v>39961</v>
      </c>
      <c r="B2829" s="6">
        <v>9.1199999999999992</v>
      </c>
      <c r="C2829" s="6">
        <v>5.5203600000000002</v>
      </c>
      <c r="D2829" s="6">
        <f>_xlfn.IFNA(VLOOKUP(A2829,'APIUX Dividends'!A:B,2,FALSE),0)*G2829</f>
        <v>0</v>
      </c>
      <c r="E2829" t="str">
        <f>IF(B2829&lt;0.8*MAX($B$2769:B2829), "reinvest dividends","")</f>
        <v/>
      </c>
      <c r="F2829" s="4">
        <f t="shared" si="220"/>
        <v>1436.6863255961091</v>
      </c>
      <c r="G2829" s="4">
        <f t="shared" si="224"/>
        <v>1478.9529706666965</v>
      </c>
      <c r="H2829" s="6">
        <f t="shared" si="221"/>
        <v>13488.051092480271</v>
      </c>
      <c r="I2829" s="6">
        <f>SUM($D$2769:D2829)</f>
        <v>199.65865104000403</v>
      </c>
      <c r="K2829" s="6">
        <f t="shared" si="223"/>
        <v>13102.579289436513</v>
      </c>
      <c r="L2829" s="6">
        <f t="shared" si="222"/>
        <v>13687.709743520276</v>
      </c>
      <c r="M2829" s="6">
        <f>MAX($B$3:B2829)</f>
        <v>11.72</v>
      </c>
    </row>
    <row r="2830" spans="1:13" x14ac:dyDescent="0.25">
      <c r="A2830" s="1">
        <v>39962</v>
      </c>
      <c r="B2830" s="6">
        <v>9.1999999999999993</v>
      </c>
      <c r="C2830" s="6">
        <v>5.5687870000000004</v>
      </c>
      <c r="D2830" s="6">
        <f>_xlfn.IFNA(VLOOKUP(A2830,'APIUX Dividends'!A:B,2,FALSE),0)*G2830</f>
        <v>0</v>
      </c>
      <c r="E2830" t="str">
        <f>IF(B2830&lt;0.8*MAX($B$2769:B2830), "reinvest dividends","")</f>
        <v/>
      </c>
      <c r="F2830" s="4">
        <f t="shared" si="220"/>
        <v>1436.6863255961091</v>
      </c>
      <c r="G2830" s="4">
        <f t="shared" si="224"/>
        <v>1478.9529706666965</v>
      </c>
      <c r="H2830" s="6">
        <f t="shared" si="221"/>
        <v>13606.367330133608</v>
      </c>
      <c r="I2830" s="6">
        <f>SUM($D$2769:D2830)</f>
        <v>199.65865104000403</v>
      </c>
      <c r="K2830" s="6">
        <f t="shared" si="223"/>
        <v>13217.514195484202</v>
      </c>
      <c r="L2830" s="6">
        <f t="shared" si="222"/>
        <v>13806.025981173612</v>
      </c>
      <c r="M2830" s="6">
        <f>MAX($B$3:B2830)</f>
        <v>11.72</v>
      </c>
    </row>
    <row r="2831" spans="1:13" x14ac:dyDescent="0.25">
      <c r="A2831" s="1">
        <v>39965</v>
      </c>
      <c r="B2831" s="6">
        <v>9.3800000000000008</v>
      </c>
      <c r="C2831" s="6">
        <v>5.6777389999999999</v>
      </c>
      <c r="D2831" s="6">
        <f>_xlfn.IFNA(VLOOKUP(A2831,'APIUX Dividends'!A:B,2,FALSE),0)*G2831</f>
        <v>0</v>
      </c>
      <c r="E2831" t="str">
        <f>IF(B2831&lt;0.8*MAX($B$2769:B2831), "reinvest dividends","")</f>
        <v/>
      </c>
      <c r="F2831" s="4">
        <f t="shared" si="220"/>
        <v>1436.6863255961091</v>
      </c>
      <c r="G2831" s="4">
        <f t="shared" si="224"/>
        <v>1478.9529706666965</v>
      </c>
      <c r="H2831" s="6">
        <f t="shared" si="221"/>
        <v>13872.578864853615</v>
      </c>
      <c r="I2831" s="6">
        <f>SUM($D$2769:D2831)</f>
        <v>199.65865104000403</v>
      </c>
      <c r="K2831" s="6">
        <f t="shared" si="223"/>
        <v>13476.117734091504</v>
      </c>
      <c r="L2831" s="6">
        <f t="shared" si="222"/>
        <v>14072.237515893619</v>
      </c>
      <c r="M2831" s="6">
        <f>MAX($B$3:B2831)</f>
        <v>11.72</v>
      </c>
    </row>
    <row r="2832" spans="1:13" x14ac:dyDescent="0.25">
      <c r="A2832" s="1">
        <v>39966</v>
      </c>
      <c r="B2832" s="6">
        <v>9.36</v>
      </c>
      <c r="C2832" s="6">
        <v>5.7082329999999999</v>
      </c>
      <c r="D2832" s="6">
        <f>_xlfn.IFNA(VLOOKUP(A2832,'APIUX Dividends'!A:B,2,FALSE),0)*G2832</f>
        <v>103.52670794666876</v>
      </c>
      <c r="E2832" t="str">
        <f>IF(B2832&lt;0.8*MAX($B$2769:B2832), "reinvest dividends","")</f>
        <v/>
      </c>
      <c r="F2832" s="4">
        <f t="shared" si="220"/>
        <v>1447.7468713169071</v>
      </c>
      <c r="G2832" s="4">
        <f t="shared" si="224"/>
        <v>1478.9529706666965</v>
      </c>
      <c r="H2832" s="6">
        <f t="shared" si="221"/>
        <v>13842.999805440279</v>
      </c>
      <c r="I2832" s="6">
        <f>SUM($D$2769:D2832)</f>
        <v>303.18535898667278</v>
      </c>
      <c r="K2832" s="6">
        <f t="shared" si="223"/>
        <v>13550.91071552625</v>
      </c>
      <c r="L2832" s="6">
        <f t="shared" si="222"/>
        <v>14146.185164426952</v>
      </c>
      <c r="M2832" s="6">
        <f>MAX($B$3:B2832)</f>
        <v>11.72</v>
      </c>
    </row>
    <row r="2833" spans="1:13" x14ac:dyDescent="0.25">
      <c r="A2833" s="1">
        <v>39967</v>
      </c>
      <c r="B2833" s="6">
        <v>9.2899999999999991</v>
      </c>
      <c r="C2833" s="6">
        <v>5.6655449999999998</v>
      </c>
      <c r="D2833" s="6">
        <f>_xlfn.IFNA(VLOOKUP(A2833,'APIUX Dividends'!A:B,2,FALSE),0)*G2833</f>
        <v>0</v>
      </c>
      <c r="E2833" t="str">
        <f>IF(B2833&lt;0.8*MAX($B$2769:B2833), "reinvest dividends","")</f>
        <v/>
      </c>
      <c r="F2833" s="4">
        <f t="shared" si="220"/>
        <v>1447.7468713169071</v>
      </c>
      <c r="G2833" s="4">
        <f t="shared" si="224"/>
        <v>1478.9529706666965</v>
      </c>
      <c r="H2833" s="6">
        <f t="shared" si="221"/>
        <v>13739.47309749361</v>
      </c>
      <c r="I2833" s="6">
        <f>SUM($D$2769:D2833)</f>
        <v>303.18535898667278</v>
      </c>
      <c r="K2833" s="6">
        <f t="shared" si="223"/>
        <v>13449.568434534065</v>
      </c>
      <c r="L2833" s="6">
        <f t="shared" si="222"/>
        <v>14042.658456480283</v>
      </c>
      <c r="M2833" s="6">
        <f>MAX($B$3:B2833)</f>
        <v>11.72</v>
      </c>
    </row>
    <row r="2834" spans="1:13" x14ac:dyDescent="0.25">
      <c r="A2834" s="1">
        <v>39968</v>
      </c>
      <c r="B2834" s="6">
        <v>9.42</v>
      </c>
      <c r="C2834" s="6">
        <v>5.7448240000000004</v>
      </c>
      <c r="D2834" s="6">
        <f>_xlfn.IFNA(VLOOKUP(A2834,'APIUX Dividends'!A:B,2,FALSE),0)*G2834</f>
        <v>0</v>
      </c>
      <c r="E2834" t="str">
        <f>IF(B2834&lt;0.8*MAX($B$2769:B2834), "reinvest dividends","")</f>
        <v/>
      </c>
      <c r="F2834" s="4">
        <f t="shared" si="220"/>
        <v>1447.7468713169071</v>
      </c>
      <c r="G2834" s="4">
        <f t="shared" si="224"/>
        <v>1478.9529706666965</v>
      </c>
      <c r="H2834" s="6">
        <f t="shared" si="221"/>
        <v>13931.736983680281</v>
      </c>
      <c r="I2834" s="6">
        <f>SUM($D$2769:D2834)</f>
        <v>303.18535898667278</v>
      </c>
      <c r="K2834" s="6">
        <f t="shared" si="223"/>
        <v>13637.775527805265</v>
      </c>
      <c r="L2834" s="6">
        <f t="shared" si="222"/>
        <v>14234.922342666954</v>
      </c>
      <c r="M2834" s="6">
        <f>MAX($B$3:B2834)</f>
        <v>11.72</v>
      </c>
    </row>
    <row r="2835" spans="1:13" x14ac:dyDescent="0.25">
      <c r="A2835" s="1">
        <v>39969</v>
      </c>
      <c r="B2835" s="6">
        <v>9.4600000000000009</v>
      </c>
      <c r="C2835" s="6">
        <v>5.769215</v>
      </c>
      <c r="D2835" s="6">
        <f>_xlfn.IFNA(VLOOKUP(A2835,'APIUX Dividends'!A:B,2,FALSE),0)*G2835</f>
        <v>0</v>
      </c>
      <c r="E2835" t="str">
        <f>IF(B2835&lt;0.8*MAX($B$2769:B2835), "reinvest dividends","")</f>
        <v/>
      </c>
      <c r="F2835" s="4">
        <f t="shared" si="220"/>
        <v>1447.7468713169071</v>
      </c>
      <c r="G2835" s="4">
        <f t="shared" si="224"/>
        <v>1478.9529706666965</v>
      </c>
      <c r="H2835" s="6">
        <f t="shared" si="221"/>
        <v>13990.895102506951</v>
      </c>
      <c r="I2835" s="6">
        <f>SUM($D$2769:D2835)</f>
        <v>303.18535898667278</v>
      </c>
      <c r="K2835" s="6">
        <f t="shared" si="223"/>
        <v>13695.685402657942</v>
      </c>
      <c r="L2835" s="6">
        <f t="shared" si="222"/>
        <v>14294.080461493624</v>
      </c>
      <c r="M2835" s="6">
        <f>MAX($B$3:B2835)</f>
        <v>11.72</v>
      </c>
    </row>
    <row r="2836" spans="1:13" x14ac:dyDescent="0.25">
      <c r="A2836" s="1">
        <v>39972</v>
      </c>
      <c r="B2836" s="6">
        <v>9.41</v>
      </c>
      <c r="C2836" s="6">
        <v>5.7387240000000004</v>
      </c>
      <c r="D2836" s="6">
        <f>_xlfn.IFNA(VLOOKUP(A2836,'APIUX Dividends'!A:B,2,FALSE),0)*G2836</f>
        <v>0</v>
      </c>
      <c r="E2836" t="str">
        <f>IF(B2836&lt;0.8*MAX($B$2769:B2836), "reinvest dividends","")</f>
        <v/>
      </c>
      <c r="F2836" s="4">
        <f t="shared" ref="F2836:F2899" si="225">F2835+(D2836/B2836)</f>
        <v>1447.7468713169071</v>
      </c>
      <c r="G2836" s="4">
        <f t="shared" si="224"/>
        <v>1478.9529706666965</v>
      </c>
      <c r="H2836" s="6">
        <f t="shared" si="221"/>
        <v>13916.947453973615</v>
      </c>
      <c r="I2836" s="6">
        <f>SUM($D$2769:D2836)</f>
        <v>303.18535898667278</v>
      </c>
      <c r="K2836" s="6">
        <f t="shared" si="223"/>
        <v>13623.298059092096</v>
      </c>
      <c r="L2836" s="6">
        <f t="shared" si="222"/>
        <v>14220.132812960288</v>
      </c>
      <c r="M2836" s="6">
        <f>MAX($B$3:B2836)</f>
        <v>11.72</v>
      </c>
    </row>
    <row r="2837" spans="1:13" x14ac:dyDescent="0.25">
      <c r="A2837" s="1">
        <v>39973</v>
      </c>
      <c r="B2837" s="6">
        <v>9.48</v>
      </c>
      <c r="C2837" s="6">
        <v>5.781415</v>
      </c>
      <c r="D2837" s="6">
        <f>_xlfn.IFNA(VLOOKUP(A2837,'APIUX Dividends'!A:B,2,FALSE),0)*G2837</f>
        <v>0</v>
      </c>
      <c r="E2837" t="str">
        <f>IF(B2837&lt;0.8*MAX($B$2769:B2837), "reinvest dividends","")</f>
        <v/>
      </c>
      <c r="F2837" s="4">
        <f t="shared" si="225"/>
        <v>1447.7468713169071</v>
      </c>
      <c r="G2837" s="4">
        <f t="shared" si="224"/>
        <v>1478.9529706666965</v>
      </c>
      <c r="H2837" s="6">
        <f t="shared" si="221"/>
        <v>14020.474161920283</v>
      </c>
      <c r="I2837" s="6">
        <f>SUM($D$2769:D2837)</f>
        <v>303.18535898667278</v>
      </c>
      <c r="K2837" s="6">
        <f t="shared" si="223"/>
        <v>13724.640340084281</v>
      </c>
      <c r="L2837" s="6">
        <f t="shared" si="222"/>
        <v>14323.659520906956</v>
      </c>
      <c r="M2837" s="6">
        <f>MAX($B$3:B2837)</f>
        <v>11.72</v>
      </c>
    </row>
    <row r="2838" spans="1:13" x14ac:dyDescent="0.25">
      <c r="A2838" s="1">
        <v>39974</v>
      </c>
      <c r="B2838" s="6">
        <v>9.44</v>
      </c>
      <c r="C2838" s="6">
        <v>5.7570199999999998</v>
      </c>
      <c r="D2838" s="6">
        <f>_xlfn.IFNA(VLOOKUP(A2838,'APIUX Dividends'!A:B,2,FALSE),0)*G2838</f>
        <v>0</v>
      </c>
      <c r="E2838" t="str">
        <f>IF(B2838&lt;0.8*MAX($B$2769:B2838), "reinvest dividends","")</f>
        <v/>
      </c>
      <c r="F2838" s="4">
        <f t="shared" si="225"/>
        <v>1447.7468713169071</v>
      </c>
      <c r="G2838" s="4">
        <f t="shared" si="224"/>
        <v>1478.9529706666965</v>
      </c>
      <c r="H2838" s="6">
        <f t="shared" si="221"/>
        <v>13961.316043093615</v>
      </c>
      <c r="I2838" s="6">
        <f>SUM($D$2769:D2838)</f>
        <v>303.18535898667278</v>
      </c>
      <c r="K2838" s="6">
        <f t="shared" si="223"/>
        <v>13666.730465231603</v>
      </c>
      <c r="L2838" s="6">
        <f t="shared" si="222"/>
        <v>14264.501402080288</v>
      </c>
      <c r="M2838" s="6">
        <f>MAX($B$3:B2838)</f>
        <v>11.72</v>
      </c>
    </row>
    <row r="2839" spans="1:13" x14ac:dyDescent="0.25">
      <c r="A2839" s="1">
        <v>39975</v>
      </c>
      <c r="B2839" s="6">
        <v>9.52</v>
      </c>
      <c r="C2839" s="6">
        <v>5.8058079999999999</v>
      </c>
      <c r="D2839" s="6">
        <f>_xlfn.IFNA(VLOOKUP(A2839,'APIUX Dividends'!A:B,2,FALSE),0)*G2839</f>
        <v>0</v>
      </c>
      <c r="E2839" t="str">
        <f>IF(B2839&lt;0.8*MAX($B$2769:B2839), "reinvest dividends","")</f>
        <v/>
      </c>
      <c r="F2839" s="4">
        <f t="shared" si="225"/>
        <v>1447.7468713169071</v>
      </c>
      <c r="G2839" s="4">
        <f t="shared" si="224"/>
        <v>1478.9529706666965</v>
      </c>
      <c r="H2839" s="6">
        <f t="shared" si="221"/>
        <v>14079.63228074695</v>
      </c>
      <c r="I2839" s="6">
        <f>SUM($D$2769:D2839)</f>
        <v>303.18535898667278</v>
      </c>
      <c r="K2839" s="6">
        <f t="shared" si="223"/>
        <v>13782.550214936955</v>
      </c>
      <c r="L2839" s="6">
        <f t="shared" si="222"/>
        <v>14382.817639733623</v>
      </c>
      <c r="M2839" s="6">
        <f>MAX($B$3:B2839)</f>
        <v>11.72</v>
      </c>
    </row>
    <row r="2840" spans="1:13" x14ac:dyDescent="0.25">
      <c r="A2840" s="1">
        <v>39976</v>
      </c>
      <c r="B2840" s="6">
        <v>9.5299999999999994</v>
      </c>
      <c r="C2840" s="6">
        <v>5.8119079999999999</v>
      </c>
      <c r="D2840" s="6">
        <f>_xlfn.IFNA(VLOOKUP(A2840,'APIUX Dividends'!A:B,2,FALSE),0)*G2840</f>
        <v>0</v>
      </c>
      <c r="E2840" t="str">
        <f>IF(B2840&lt;0.8*MAX($B$2769:B2840), "reinvest dividends","")</f>
        <v/>
      </c>
      <c r="F2840" s="4">
        <f t="shared" si="225"/>
        <v>1447.7468713169071</v>
      </c>
      <c r="G2840" s="4">
        <f t="shared" si="224"/>
        <v>1478.9529706666965</v>
      </c>
      <c r="H2840" s="6">
        <f t="shared" si="221"/>
        <v>14094.421810453618</v>
      </c>
      <c r="I2840" s="6">
        <f>SUM($D$2769:D2840)</f>
        <v>303.18535898667278</v>
      </c>
      <c r="K2840" s="6">
        <f t="shared" si="223"/>
        <v>13797.027683650123</v>
      </c>
      <c r="L2840" s="6">
        <f t="shared" si="222"/>
        <v>14397.607169440291</v>
      </c>
      <c r="M2840" s="6">
        <f>MAX($B$3:B2840)</f>
        <v>11.72</v>
      </c>
    </row>
    <row r="2841" spans="1:13" x14ac:dyDescent="0.25">
      <c r="A2841" s="1">
        <v>39979</v>
      </c>
      <c r="B2841" s="6">
        <v>9.33</v>
      </c>
      <c r="C2841" s="6">
        <v>5.689934</v>
      </c>
      <c r="D2841" s="6">
        <f>_xlfn.IFNA(VLOOKUP(A2841,'APIUX Dividends'!A:B,2,FALSE),0)*G2841</f>
        <v>0</v>
      </c>
      <c r="E2841" t="str">
        <f>IF(B2841&lt;0.8*MAX($B$2769:B2841), "reinvest dividends","")</f>
        <v/>
      </c>
      <c r="F2841" s="4">
        <f t="shared" si="225"/>
        <v>1447.7468713169071</v>
      </c>
      <c r="G2841" s="4">
        <f t="shared" si="224"/>
        <v>1478.9529706666965</v>
      </c>
      <c r="H2841" s="6">
        <f t="shared" si="221"/>
        <v>13798.631216320278</v>
      </c>
      <c r="I2841" s="6">
        <f>SUM($D$2769:D2841)</f>
        <v>303.18535898667278</v>
      </c>
      <c r="K2841" s="6">
        <f t="shared" si="223"/>
        <v>13507.478309386743</v>
      </c>
      <c r="L2841" s="6">
        <f t="shared" si="222"/>
        <v>14101.816575306952</v>
      </c>
      <c r="M2841" s="6">
        <f>MAX($B$3:B2841)</f>
        <v>11.72</v>
      </c>
    </row>
    <row r="2842" spans="1:13" x14ac:dyDescent="0.25">
      <c r="A2842" s="1">
        <v>39980</v>
      </c>
      <c r="B2842" s="6">
        <v>9.31</v>
      </c>
      <c r="C2842" s="6">
        <v>5.6777389999999999</v>
      </c>
      <c r="D2842" s="6">
        <f>_xlfn.IFNA(VLOOKUP(A2842,'APIUX Dividends'!A:B,2,FALSE),0)*G2842</f>
        <v>0</v>
      </c>
      <c r="E2842" t="str">
        <f>IF(B2842&lt;0.8*MAX($B$2769:B2842), "reinvest dividends","")</f>
        <v/>
      </c>
      <c r="F2842" s="4">
        <f t="shared" si="225"/>
        <v>1447.7468713169071</v>
      </c>
      <c r="G2842" s="4">
        <f t="shared" si="224"/>
        <v>1478.9529706666965</v>
      </c>
      <c r="H2842" s="6">
        <f t="shared" si="221"/>
        <v>13769.052156906946</v>
      </c>
      <c r="I2842" s="6">
        <f>SUM($D$2769:D2842)</f>
        <v>303.18535898667278</v>
      </c>
      <c r="K2842" s="6">
        <f t="shared" si="223"/>
        <v>13478.523371960406</v>
      </c>
      <c r="L2842" s="6">
        <f t="shared" si="222"/>
        <v>14072.237515893619</v>
      </c>
      <c r="M2842" s="6">
        <f>MAX($B$3:B2842)</f>
        <v>11.72</v>
      </c>
    </row>
    <row r="2843" spans="1:13" x14ac:dyDescent="0.25">
      <c r="A2843" s="1">
        <v>39981</v>
      </c>
      <c r="B2843" s="6">
        <v>9.27</v>
      </c>
      <c r="C2843" s="6">
        <v>5.6533449999999998</v>
      </c>
      <c r="D2843" s="6">
        <f>_xlfn.IFNA(VLOOKUP(A2843,'APIUX Dividends'!A:B,2,FALSE),0)*G2843</f>
        <v>0</v>
      </c>
      <c r="E2843" t="str">
        <f>IF(B2843&lt;0.8*MAX($B$2769:B2843), "reinvest dividends","")</f>
        <v/>
      </c>
      <c r="F2843" s="4">
        <f t="shared" si="225"/>
        <v>1447.7468713169071</v>
      </c>
      <c r="G2843" s="4">
        <f t="shared" si="224"/>
        <v>1478.9529706666965</v>
      </c>
      <c r="H2843" s="6">
        <f t="shared" si="221"/>
        <v>13709.894038080276</v>
      </c>
      <c r="I2843" s="6">
        <f>SUM($D$2769:D2843)</f>
        <v>303.18535898667278</v>
      </c>
      <c r="K2843" s="6">
        <f t="shared" si="223"/>
        <v>13420.613497107728</v>
      </c>
      <c r="L2843" s="6">
        <f t="shared" si="222"/>
        <v>14013.079397066949</v>
      </c>
      <c r="M2843" s="6">
        <f>MAX($B$3:B2843)</f>
        <v>11.72</v>
      </c>
    </row>
    <row r="2844" spans="1:13" x14ac:dyDescent="0.25">
      <c r="A2844" s="1">
        <v>39982</v>
      </c>
      <c r="B2844" s="6">
        <v>9.3000000000000007</v>
      </c>
      <c r="C2844" s="6">
        <v>5.6716430000000004</v>
      </c>
      <c r="D2844" s="6">
        <f>_xlfn.IFNA(VLOOKUP(A2844,'APIUX Dividends'!A:B,2,FALSE),0)*G2844</f>
        <v>0</v>
      </c>
      <c r="E2844" t="str">
        <f>IF(B2844&lt;0.8*MAX($B$2769:B2844), "reinvest dividends","")</f>
        <v/>
      </c>
      <c r="F2844" s="4">
        <f t="shared" si="225"/>
        <v>1447.7468713169071</v>
      </c>
      <c r="G2844" s="4">
        <f t="shared" si="224"/>
        <v>1478.9529706666965</v>
      </c>
      <c r="H2844" s="6">
        <f t="shared" si="221"/>
        <v>13754.262627200278</v>
      </c>
      <c r="I2844" s="6">
        <f>SUM($D$2769:D2844)</f>
        <v>303.18535898667278</v>
      </c>
      <c r="K2844" s="6">
        <f t="shared" si="223"/>
        <v>13464.045903247237</v>
      </c>
      <c r="L2844" s="6">
        <f t="shared" si="222"/>
        <v>14057.447986186951</v>
      </c>
      <c r="M2844" s="6">
        <f>MAX($B$3:B2844)</f>
        <v>11.72</v>
      </c>
    </row>
    <row r="2845" spans="1:13" x14ac:dyDescent="0.25">
      <c r="A2845" s="1">
        <v>39983</v>
      </c>
      <c r="B2845" s="6">
        <v>9.35</v>
      </c>
      <c r="C2845" s="6">
        <v>5.7021350000000002</v>
      </c>
      <c r="D2845" s="6">
        <f>_xlfn.IFNA(VLOOKUP(A2845,'APIUX Dividends'!A:B,2,FALSE),0)*G2845</f>
        <v>0</v>
      </c>
      <c r="E2845" t="str">
        <f>IF(B2845&lt;0.8*MAX($B$2769:B2845), "reinvest dividends","")</f>
        <v/>
      </c>
      <c r="F2845" s="4">
        <f t="shared" si="225"/>
        <v>1447.7468713169071</v>
      </c>
      <c r="G2845" s="4">
        <f t="shared" si="224"/>
        <v>1478.9529706666965</v>
      </c>
      <c r="H2845" s="6">
        <f t="shared" si="221"/>
        <v>13828.210275733612</v>
      </c>
      <c r="I2845" s="6">
        <f>SUM($D$2769:D2845)</f>
        <v>303.18535898667278</v>
      </c>
      <c r="K2845" s="6">
        <f t="shared" si="223"/>
        <v>13536.433246813081</v>
      </c>
      <c r="L2845" s="6">
        <f t="shared" si="222"/>
        <v>14131.395634720286</v>
      </c>
      <c r="M2845" s="6">
        <f>MAX($B$3:B2845)</f>
        <v>11.72</v>
      </c>
    </row>
    <row r="2846" spans="1:13" x14ac:dyDescent="0.25">
      <c r="A2846" s="1">
        <v>39986</v>
      </c>
      <c r="B2846" s="6">
        <v>9.16</v>
      </c>
      <c r="C2846" s="6">
        <v>5.5862629999999998</v>
      </c>
      <c r="D2846" s="6">
        <f>_xlfn.IFNA(VLOOKUP(A2846,'APIUX Dividends'!A:B,2,FALSE),0)*G2846</f>
        <v>0</v>
      </c>
      <c r="E2846" t="str">
        <f>IF(B2846&lt;0.8*MAX($B$2769:B2846), "reinvest dividends","")</f>
        <v/>
      </c>
      <c r="F2846" s="4">
        <f t="shared" si="225"/>
        <v>1447.7468713169071</v>
      </c>
      <c r="G2846" s="4">
        <f t="shared" si="224"/>
        <v>1478.9529706666965</v>
      </c>
      <c r="H2846" s="6">
        <f t="shared" si="221"/>
        <v>13547.209211306939</v>
      </c>
      <c r="I2846" s="6">
        <f>SUM($D$2769:D2846)</f>
        <v>303.18535898667278</v>
      </c>
      <c r="K2846" s="6">
        <f t="shared" si="223"/>
        <v>13261.361341262869</v>
      </c>
      <c r="L2846" s="6">
        <f t="shared" si="222"/>
        <v>13850.394570293613</v>
      </c>
      <c r="M2846" s="6">
        <f>MAX($B$3:B2846)</f>
        <v>11.72</v>
      </c>
    </row>
    <row r="2847" spans="1:13" x14ac:dyDescent="0.25">
      <c r="A2847" s="1">
        <v>39987</v>
      </c>
      <c r="B2847" s="6">
        <v>9.1199999999999992</v>
      </c>
      <c r="C2847" s="6">
        <v>5.5618670000000003</v>
      </c>
      <c r="D2847" s="6">
        <f>_xlfn.IFNA(VLOOKUP(A2847,'APIUX Dividends'!A:B,2,FALSE),0)*G2847</f>
        <v>0</v>
      </c>
      <c r="E2847" t="str">
        <f>IF(B2847&lt;0.8*MAX($B$2769:B2847), "reinvest dividends","")</f>
        <v/>
      </c>
      <c r="F2847" s="4">
        <f t="shared" si="225"/>
        <v>1447.7468713169071</v>
      </c>
      <c r="G2847" s="4">
        <f t="shared" si="224"/>
        <v>1478.9529706666965</v>
      </c>
      <c r="H2847" s="6">
        <f t="shared" si="221"/>
        <v>13488.051092480271</v>
      </c>
      <c r="I2847" s="6">
        <f>SUM($D$2769:D2847)</f>
        <v>303.18535898667278</v>
      </c>
      <c r="K2847" s="6">
        <f t="shared" si="223"/>
        <v>13203.451466410192</v>
      </c>
      <c r="L2847" s="6">
        <f t="shared" si="222"/>
        <v>13791.236451466944</v>
      </c>
      <c r="M2847" s="6">
        <f>MAX($B$3:B2847)</f>
        <v>11.72</v>
      </c>
    </row>
    <row r="2848" spans="1:13" x14ac:dyDescent="0.25">
      <c r="A2848" s="1">
        <v>39988</v>
      </c>
      <c r="B2848" s="6">
        <v>9.23</v>
      </c>
      <c r="C2848" s="6">
        <v>5.6289499999999997</v>
      </c>
      <c r="D2848" s="6">
        <f>_xlfn.IFNA(VLOOKUP(A2848,'APIUX Dividends'!A:B,2,FALSE),0)*G2848</f>
        <v>0</v>
      </c>
      <c r="E2848" t="str">
        <f>IF(B2848&lt;0.8*MAX($B$2769:B2848), "reinvest dividends","")</f>
        <v/>
      </c>
      <c r="F2848" s="4">
        <f t="shared" si="225"/>
        <v>1447.7468713169071</v>
      </c>
      <c r="G2848" s="4">
        <f t="shared" si="224"/>
        <v>1478.9529706666965</v>
      </c>
      <c r="H2848" s="6">
        <f t="shared" si="221"/>
        <v>13650.73591925361</v>
      </c>
      <c r="I2848" s="6">
        <f>SUM($D$2769:D2848)</f>
        <v>303.18535898667278</v>
      </c>
      <c r="K2848" s="6">
        <f t="shared" si="223"/>
        <v>13362.703622255054</v>
      </c>
      <c r="L2848" s="6">
        <f t="shared" si="222"/>
        <v>13953.921278240283</v>
      </c>
      <c r="M2848" s="6">
        <f>MAX($B$3:B2848)</f>
        <v>11.72</v>
      </c>
    </row>
    <row r="2849" spans="1:13" x14ac:dyDescent="0.25">
      <c r="A2849" s="1">
        <v>39989</v>
      </c>
      <c r="B2849" s="6">
        <v>9.35</v>
      </c>
      <c r="C2849" s="6">
        <v>5.7021350000000002</v>
      </c>
      <c r="D2849" s="6">
        <f>_xlfn.IFNA(VLOOKUP(A2849,'APIUX Dividends'!A:B,2,FALSE),0)*G2849</f>
        <v>0</v>
      </c>
      <c r="E2849" t="str">
        <f>IF(B2849&lt;0.8*MAX($B$2769:B2849), "reinvest dividends","")</f>
        <v/>
      </c>
      <c r="F2849" s="4">
        <f t="shared" si="225"/>
        <v>1447.7468713169071</v>
      </c>
      <c r="G2849" s="4">
        <f t="shared" si="224"/>
        <v>1478.9529706666965</v>
      </c>
      <c r="H2849" s="6">
        <f t="shared" si="221"/>
        <v>13828.210275733612</v>
      </c>
      <c r="I2849" s="6">
        <f>SUM($D$2769:D2849)</f>
        <v>303.18535898667278</v>
      </c>
      <c r="K2849" s="6">
        <f t="shared" si="223"/>
        <v>13536.433246813081</v>
      </c>
      <c r="L2849" s="6">
        <f t="shared" si="222"/>
        <v>14131.395634720286</v>
      </c>
      <c r="M2849" s="6">
        <f>MAX($B$3:B2849)</f>
        <v>11.72</v>
      </c>
    </row>
    <row r="2850" spans="1:13" x14ac:dyDescent="0.25">
      <c r="A2850" s="1">
        <v>39990</v>
      </c>
      <c r="B2850" s="6">
        <v>9.39</v>
      </c>
      <c r="C2850" s="6">
        <v>5.7265290000000002</v>
      </c>
      <c r="D2850" s="6">
        <f>_xlfn.IFNA(VLOOKUP(A2850,'APIUX Dividends'!A:B,2,FALSE),0)*G2850</f>
        <v>0</v>
      </c>
      <c r="E2850" t="str">
        <f>IF(B2850&lt;0.8*MAX($B$2769:B2850), "reinvest dividends","")</f>
        <v/>
      </c>
      <c r="F2850" s="4">
        <f t="shared" si="225"/>
        <v>1447.7468713169071</v>
      </c>
      <c r="G2850" s="4">
        <f t="shared" si="224"/>
        <v>1478.9529706666965</v>
      </c>
      <c r="H2850" s="6">
        <f t="shared" si="221"/>
        <v>13887.368394560281</v>
      </c>
      <c r="I2850" s="6">
        <f>SUM($D$2769:D2850)</f>
        <v>303.18535898667278</v>
      </c>
      <c r="K2850" s="6">
        <f t="shared" si="223"/>
        <v>13594.343121665759</v>
      </c>
      <c r="L2850" s="6">
        <f t="shared" si="222"/>
        <v>14190.553753546954</v>
      </c>
      <c r="M2850" s="6">
        <f>MAX($B$3:B2850)</f>
        <v>11.72</v>
      </c>
    </row>
    <row r="2851" spans="1:13" x14ac:dyDescent="0.25">
      <c r="A2851" s="1">
        <v>39993</v>
      </c>
      <c r="B2851" s="6">
        <v>9.36</v>
      </c>
      <c r="C2851" s="6">
        <v>5.7082329999999999</v>
      </c>
      <c r="D2851" s="6">
        <f>_xlfn.IFNA(VLOOKUP(A2851,'APIUX Dividends'!A:B,2,FALSE),0)*G2851</f>
        <v>0</v>
      </c>
      <c r="E2851" t="str">
        <f>IF(B2851&lt;0.8*MAX($B$2769:B2851), "reinvest dividends","")</f>
        <v/>
      </c>
      <c r="F2851" s="4">
        <f t="shared" si="225"/>
        <v>1447.7468713169071</v>
      </c>
      <c r="G2851" s="4">
        <f t="shared" si="224"/>
        <v>1478.9529706666965</v>
      </c>
      <c r="H2851" s="6">
        <f t="shared" si="221"/>
        <v>13842.999805440279</v>
      </c>
      <c r="I2851" s="6">
        <f>SUM($D$2769:D2851)</f>
        <v>303.18535898667278</v>
      </c>
      <c r="K2851" s="6">
        <f t="shared" si="223"/>
        <v>13550.91071552625</v>
      </c>
      <c r="L2851" s="6">
        <f t="shared" si="222"/>
        <v>14146.185164426952</v>
      </c>
      <c r="M2851" s="6">
        <f>MAX($B$3:B2851)</f>
        <v>11.72</v>
      </c>
    </row>
    <row r="2852" spans="1:13" x14ac:dyDescent="0.25">
      <c r="A2852" s="1">
        <v>39994</v>
      </c>
      <c r="B2852" s="6">
        <v>9.36</v>
      </c>
      <c r="C2852" s="6">
        <v>5.7082329999999999</v>
      </c>
      <c r="D2852" s="6">
        <f>_xlfn.IFNA(VLOOKUP(A2852,'APIUX Dividends'!A:B,2,FALSE),0)*G2852</f>
        <v>0</v>
      </c>
      <c r="E2852" t="str">
        <f>IF(B2852&lt;0.8*MAX($B$2769:B2852), "reinvest dividends","")</f>
        <v/>
      </c>
      <c r="F2852" s="4">
        <f t="shared" si="225"/>
        <v>1447.7468713169071</v>
      </c>
      <c r="G2852" s="4">
        <f t="shared" si="224"/>
        <v>1478.9529706666965</v>
      </c>
      <c r="H2852" s="6">
        <f t="shared" si="221"/>
        <v>13842.999805440279</v>
      </c>
      <c r="I2852" s="6">
        <f>SUM($D$2769:D2852)</f>
        <v>303.18535898667278</v>
      </c>
      <c r="K2852" s="6">
        <f t="shared" si="223"/>
        <v>13550.91071552625</v>
      </c>
      <c r="L2852" s="6">
        <f t="shared" si="222"/>
        <v>14146.185164426952</v>
      </c>
      <c r="M2852" s="6">
        <f>MAX($B$3:B2852)</f>
        <v>11.72</v>
      </c>
    </row>
    <row r="2853" spans="1:13" x14ac:dyDescent="0.25">
      <c r="A2853" s="1">
        <v>39995</v>
      </c>
      <c r="B2853" s="6">
        <v>9.41</v>
      </c>
      <c r="C2853" s="6">
        <v>5.7387240000000004</v>
      </c>
      <c r="D2853" s="6">
        <f>_xlfn.IFNA(VLOOKUP(A2853,'APIUX Dividends'!A:B,2,FALSE),0)*G2853</f>
        <v>0</v>
      </c>
      <c r="E2853" t="str">
        <f>IF(B2853&lt;0.8*MAX($B$2769:B2853), "reinvest dividends","")</f>
        <v/>
      </c>
      <c r="F2853" s="4">
        <f t="shared" si="225"/>
        <v>1447.7468713169071</v>
      </c>
      <c r="G2853" s="4">
        <f t="shared" si="224"/>
        <v>1478.9529706666965</v>
      </c>
      <c r="H2853" s="6">
        <f t="shared" si="221"/>
        <v>13916.947453973615</v>
      </c>
      <c r="I2853" s="6">
        <f>SUM($D$2769:D2853)</f>
        <v>303.18535898667278</v>
      </c>
      <c r="K2853" s="6">
        <f t="shared" si="223"/>
        <v>13623.298059092096</v>
      </c>
      <c r="L2853" s="6">
        <f t="shared" si="222"/>
        <v>14220.132812960288</v>
      </c>
      <c r="M2853" s="6">
        <f>MAX($B$3:B2853)</f>
        <v>11.72</v>
      </c>
    </row>
    <row r="2854" spans="1:13" x14ac:dyDescent="0.25">
      <c r="A2854" s="1">
        <v>39996</v>
      </c>
      <c r="B2854" s="6">
        <v>9.36</v>
      </c>
      <c r="C2854" s="6">
        <v>5.7082329999999999</v>
      </c>
      <c r="D2854" s="6">
        <f>_xlfn.IFNA(VLOOKUP(A2854,'APIUX Dividends'!A:B,2,FALSE),0)*G2854</f>
        <v>0</v>
      </c>
      <c r="E2854" t="str">
        <f>IF(B2854&lt;0.8*MAX($B$2769:B2854), "reinvest dividends","")</f>
        <v/>
      </c>
      <c r="F2854" s="4">
        <f t="shared" si="225"/>
        <v>1447.7468713169071</v>
      </c>
      <c r="G2854" s="4">
        <f t="shared" si="224"/>
        <v>1478.9529706666965</v>
      </c>
      <c r="H2854" s="6">
        <f t="shared" si="221"/>
        <v>13842.999805440279</v>
      </c>
      <c r="I2854" s="6">
        <f>SUM($D$2769:D2854)</f>
        <v>303.18535898667278</v>
      </c>
      <c r="K2854" s="6">
        <f t="shared" si="223"/>
        <v>13550.91071552625</v>
      </c>
      <c r="L2854" s="6">
        <f t="shared" si="222"/>
        <v>14146.185164426952</v>
      </c>
      <c r="M2854" s="6">
        <f>MAX($B$3:B2854)</f>
        <v>11.72</v>
      </c>
    </row>
    <row r="2855" spans="1:13" x14ac:dyDescent="0.25">
      <c r="A2855" s="1">
        <v>40000</v>
      </c>
      <c r="B2855" s="6">
        <v>9.2899999999999991</v>
      </c>
      <c r="C2855" s="6">
        <v>5.6655449999999998</v>
      </c>
      <c r="D2855" s="6">
        <f>_xlfn.IFNA(VLOOKUP(A2855,'APIUX Dividends'!A:B,2,FALSE),0)*G2855</f>
        <v>0</v>
      </c>
      <c r="E2855" t="str">
        <f>IF(B2855&lt;0.8*MAX($B$2769:B2855), "reinvest dividends","")</f>
        <v/>
      </c>
      <c r="F2855" s="4">
        <f t="shared" si="225"/>
        <v>1447.7468713169071</v>
      </c>
      <c r="G2855" s="4">
        <f t="shared" si="224"/>
        <v>1478.9529706666965</v>
      </c>
      <c r="H2855" s="6">
        <f t="shared" si="221"/>
        <v>13739.47309749361</v>
      </c>
      <c r="I2855" s="6">
        <f>SUM($D$2769:D2855)</f>
        <v>303.18535898667278</v>
      </c>
      <c r="K2855" s="6">
        <f t="shared" si="223"/>
        <v>13449.568434534065</v>
      </c>
      <c r="L2855" s="6">
        <f t="shared" si="222"/>
        <v>14042.658456480283</v>
      </c>
      <c r="M2855" s="6">
        <f>MAX($B$3:B2855)</f>
        <v>11.72</v>
      </c>
    </row>
    <row r="2856" spans="1:13" x14ac:dyDescent="0.25">
      <c r="A2856" s="1">
        <v>40001</v>
      </c>
      <c r="B2856" s="6">
        <v>9.2100000000000009</v>
      </c>
      <c r="C2856" s="6">
        <v>5.6167550000000004</v>
      </c>
      <c r="D2856" s="6">
        <f>_xlfn.IFNA(VLOOKUP(A2856,'APIUX Dividends'!A:B,2,FALSE),0)*G2856</f>
        <v>0</v>
      </c>
      <c r="E2856" t="str">
        <f>IF(B2856&lt;0.8*MAX($B$2769:B2856), "reinvest dividends","")</f>
        <v/>
      </c>
      <c r="F2856" s="4">
        <f t="shared" si="225"/>
        <v>1447.7468713169071</v>
      </c>
      <c r="G2856" s="4">
        <f t="shared" si="224"/>
        <v>1478.9529706666965</v>
      </c>
      <c r="H2856" s="6">
        <f t="shared" si="221"/>
        <v>13621.156859840276</v>
      </c>
      <c r="I2856" s="6">
        <f>SUM($D$2769:D2856)</f>
        <v>303.18535898667278</v>
      </c>
      <c r="K2856" s="6">
        <f t="shared" si="223"/>
        <v>13333.748684828715</v>
      </c>
      <c r="L2856" s="6">
        <f t="shared" si="222"/>
        <v>13924.342218826949</v>
      </c>
      <c r="M2856" s="6">
        <f>MAX($B$3:B2856)</f>
        <v>11.72</v>
      </c>
    </row>
    <row r="2857" spans="1:13" x14ac:dyDescent="0.25">
      <c r="A2857" s="1">
        <v>40002</v>
      </c>
      <c r="B2857" s="6">
        <v>9.1199999999999992</v>
      </c>
      <c r="C2857" s="6">
        <v>5.5618670000000003</v>
      </c>
      <c r="D2857" s="6">
        <f>_xlfn.IFNA(VLOOKUP(A2857,'APIUX Dividends'!A:B,2,FALSE),0)*G2857</f>
        <v>0</v>
      </c>
      <c r="E2857" t="str">
        <f>IF(B2857&lt;0.8*MAX($B$2769:B2857), "reinvest dividends","")</f>
        <v/>
      </c>
      <c r="F2857" s="4">
        <f t="shared" si="225"/>
        <v>1447.7468713169071</v>
      </c>
      <c r="G2857" s="4">
        <f t="shared" si="224"/>
        <v>1478.9529706666965</v>
      </c>
      <c r="H2857" s="6">
        <f t="shared" si="221"/>
        <v>13488.051092480271</v>
      </c>
      <c r="I2857" s="6">
        <f>SUM($D$2769:D2857)</f>
        <v>303.18535898667278</v>
      </c>
      <c r="K2857" s="6">
        <f t="shared" si="223"/>
        <v>13203.451466410192</v>
      </c>
      <c r="L2857" s="6">
        <f t="shared" si="222"/>
        <v>13791.236451466944</v>
      </c>
      <c r="M2857" s="6">
        <f>MAX($B$3:B2857)</f>
        <v>11.72</v>
      </c>
    </row>
    <row r="2858" spans="1:13" x14ac:dyDescent="0.25">
      <c r="A2858" s="1">
        <v>40003</v>
      </c>
      <c r="B2858" s="6">
        <v>9.18</v>
      </c>
      <c r="C2858" s="6">
        <v>5.5984590000000001</v>
      </c>
      <c r="D2858" s="6">
        <f>_xlfn.IFNA(VLOOKUP(A2858,'APIUX Dividends'!A:B,2,FALSE),0)*G2858</f>
        <v>0</v>
      </c>
      <c r="E2858" t="str">
        <f>IF(B2858&lt;0.8*MAX($B$2769:B2858), "reinvest dividends","")</f>
        <v/>
      </c>
      <c r="F2858" s="4">
        <f t="shared" si="225"/>
        <v>1447.7468713169071</v>
      </c>
      <c r="G2858" s="4">
        <f t="shared" si="224"/>
        <v>1478.9529706666965</v>
      </c>
      <c r="H2858" s="6">
        <f t="shared" si="221"/>
        <v>13576.788270720273</v>
      </c>
      <c r="I2858" s="6">
        <f>SUM($D$2769:D2858)</f>
        <v>303.18535898667278</v>
      </c>
      <c r="K2858" s="6">
        <f t="shared" si="223"/>
        <v>13290.316278689206</v>
      </c>
      <c r="L2858" s="6">
        <f t="shared" si="222"/>
        <v>13879.973629706947</v>
      </c>
      <c r="M2858" s="6">
        <f>MAX($B$3:B2858)</f>
        <v>11.72</v>
      </c>
    </row>
    <row r="2859" spans="1:13" x14ac:dyDescent="0.25">
      <c r="A2859" s="1">
        <v>40004</v>
      </c>
      <c r="B2859" s="6">
        <v>9.2200000000000006</v>
      </c>
      <c r="C2859" s="6">
        <v>5.6228530000000001</v>
      </c>
      <c r="D2859" s="6">
        <f>_xlfn.IFNA(VLOOKUP(A2859,'APIUX Dividends'!A:B,2,FALSE),0)*G2859</f>
        <v>0</v>
      </c>
      <c r="E2859" t="str">
        <f>IF(B2859&lt;0.8*MAX($B$2769:B2859), "reinvest dividends","")</f>
        <v/>
      </c>
      <c r="F2859" s="4">
        <f t="shared" si="225"/>
        <v>1447.7468713169071</v>
      </c>
      <c r="G2859" s="4">
        <f t="shared" si="224"/>
        <v>1478.9529706666965</v>
      </c>
      <c r="H2859" s="6">
        <f t="shared" si="221"/>
        <v>13635.946389546943</v>
      </c>
      <c r="I2859" s="6">
        <f>SUM($D$2769:D2859)</f>
        <v>303.18535898667278</v>
      </c>
      <c r="K2859" s="6">
        <f t="shared" si="223"/>
        <v>13348.226153541884</v>
      </c>
      <c r="L2859" s="6">
        <f t="shared" si="222"/>
        <v>13939.131748533617</v>
      </c>
      <c r="M2859" s="6">
        <f>MAX($B$3:B2859)</f>
        <v>11.72</v>
      </c>
    </row>
    <row r="2860" spans="1:13" x14ac:dyDescent="0.25">
      <c r="A2860" s="1">
        <v>40007</v>
      </c>
      <c r="B2860" s="6">
        <v>9.33</v>
      </c>
      <c r="C2860" s="6">
        <v>5.689934</v>
      </c>
      <c r="D2860" s="6">
        <f>_xlfn.IFNA(VLOOKUP(A2860,'APIUX Dividends'!A:B,2,FALSE),0)*G2860</f>
        <v>0</v>
      </c>
      <c r="E2860" t="str">
        <f>IF(B2860&lt;0.8*MAX($B$2769:B2860), "reinvest dividends","")</f>
        <v/>
      </c>
      <c r="F2860" s="4">
        <f t="shared" si="225"/>
        <v>1447.7468713169071</v>
      </c>
      <c r="G2860" s="4">
        <f t="shared" si="224"/>
        <v>1478.9529706666965</v>
      </c>
      <c r="H2860" s="6">
        <f t="shared" si="221"/>
        <v>13798.631216320278</v>
      </c>
      <c r="I2860" s="6">
        <f>SUM($D$2769:D2860)</f>
        <v>303.18535898667278</v>
      </c>
      <c r="K2860" s="6">
        <f t="shared" si="223"/>
        <v>13507.478309386743</v>
      </c>
      <c r="L2860" s="6">
        <f t="shared" si="222"/>
        <v>14101.816575306952</v>
      </c>
      <c r="M2860" s="6">
        <f>MAX($B$3:B2860)</f>
        <v>11.72</v>
      </c>
    </row>
    <row r="2861" spans="1:13" x14ac:dyDescent="0.25">
      <c r="A2861" s="1">
        <v>40008</v>
      </c>
      <c r="B2861" s="6">
        <v>9.41</v>
      </c>
      <c r="C2861" s="6">
        <v>5.7387240000000004</v>
      </c>
      <c r="D2861" s="6">
        <f>_xlfn.IFNA(VLOOKUP(A2861,'APIUX Dividends'!A:B,2,FALSE),0)*G2861</f>
        <v>0</v>
      </c>
      <c r="E2861" t="str">
        <f>IF(B2861&lt;0.8*MAX($B$2769:B2861), "reinvest dividends","")</f>
        <v/>
      </c>
      <c r="F2861" s="4">
        <f t="shared" si="225"/>
        <v>1447.7468713169071</v>
      </c>
      <c r="G2861" s="4">
        <f t="shared" si="224"/>
        <v>1478.9529706666965</v>
      </c>
      <c r="H2861" s="6">
        <f t="shared" si="221"/>
        <v>13916.947453973615</v>
      </c>
      <c r="I2861" s="6">
        <f>SUM($D$2769:D2861)</f>
        <v>303.18535898667278</v>
      </c>
      <c r="K2861" s="6">
        <f t="shared" si="223"/>
        <v>13623.298059092096</v>
      </c>
      <c r="L2861" s="6">
        <f t="shared" si="222"/>
        <v>14220.132812960288</v>
      </c>
      <c r="M2861" s="6">
        <f>MAX($B$3:B2861)</f>
        <v>11.72</v>
      </c>
    </row>
    <row r="2862" spans="1:13" x14ac:dyDescent="0.25">
      <c r="A2862" s="1">
        <v>40009</v>
      </c>
      <c r="B2862" s="6">
        <v>9.56</v>
      </c>
      <c r="C2862" s="6">
        <v>5.8302050000000003</v>
      </c>
      <c r="D2862" s="6">
        <f>_xlfn.IFNA(VLOOKUP(A2862,'APIUX Dividends'!A:B,2,FALSE),0)*G2862</f>
        <v>0</v>
      </c>
      <c r="E2862" t="str">
        <f>IF(B2862&lt;0.8*MAX($B$2769:B2862), "reinvest dividends","")</f>
        <v/>
      </c>
      <c r="F2862" s="4">
        <f t="shared" si="225"/>
        <v>1447.7468713169071</v>
      </c>
      <c r="G2862" s="4">
        <f t="shared" si="224"/>
        <v>1478.9529706666965</v>
      </c>
      <c r="H2862" s="6">
        <f t="shared" si="221"/>
        <v>14138.79039957362</v>
      </c>
      <c r="I2862" s="6">
        <f>SUM($D$2769:D2862)</f>
        <v>303.18535898667278</v>
      </c>
      <c r="K2862" s="6">
        <f t="shared" si="223"/>
        <v>13840.460089789633</v>
      </c>
      <c r="L2862" s="6">
        <f t="shared" si="222"/>
        <v>14441.975758560293</v>
      </c>
      <c r="M2862" s="6">
        <f>MAX($B$3:B2862)</f>
        <v>11.72</v>
      </c>
    </row>
    <row r="2863" spans="1:13" x14ac:dyDescent="0.25">
      <c r="A2863" s="1">
        <v>40010</v>
      </c>
      <c r="B2863" s="6">
        <v>9.6199999999999992</v>
      </c>
      <c r="C2863" s="6">
        <v>5.8667930000000004</v>
      </c>
      <c r="D2863" s="6">
        <f>_xlfn.IFNA(VLOOKUP(A2863,'APIUX Dividends'!A:B,2,FALSE),0)*G2863</f>
        <v>0</v>
      </c>
      <c r="E2863" t="str">
        <f>IF(B2863&lt;0.8*MAX($B$2769:B2863), "reinvest dividends","")</f>
        <v/>
      </c>
      <c r="F2863" s="4">
        <f t="shared" si="225"/>
        <v>1447.7468713169071</v>
      </c>
      <c r="G2863" s="4">
        <f t="shared" si="224"/>
        <v>1478.9529706666965</v>
      </c>
      <c r="H2863" s="6">
        <f t="shared" si="221"/>
        <v>14227.527577813618</v>
      </c>
      <c r="I2863" s="6">
        <f>SUM($D$2769:D2863)</f>
        <v>303.18535898667278</v>
      </c>
      <c r="K2863" s="6">
        <f t="shared" si="223"/>
        <v>13927.324902068645</v>
      </c>
      <c r="L2863" s="6">
        <f t="shared" si="222"/>
        <v>14530.712936800292</v>
      </c>
      <c r="M2863" s="6">
        <f>MAX($B$3:B2863)</f>
        <v>11.72</v>
      </c>
    </row>
    <row r="2864" spans="1:13" x14ac:dyDescent="0.25">
      <c r="A2864" s="1">
        <v>40011</v>
      </c>
      <c r="B2864" s="6">
        <v>9.64</v>
      </c>
      <c r="C2864" s="6">
        <v>5.8789920000000002</v>
      </c>
      <c r="D2864" s="6">
        <f>_xlfn.IFNA(VLOOKUP(A2864,'APIUX Dividends'!A:B,2,FALSE),0)*G2864</f>
        <v>0</v>
      </c>
      <c r="E2864" t="str">
        <f>IF(B2864&lt;0.8*MAX($B$2769:B2864), "reinvest dividends","")</f>
        <v/>
      </c>
      <c r="F2864" s="4">
        <f t="shared" si="225"/>
        <v>1447.7468713169071</v>
      </c>
      <c r="G2864" s="4">
        <f t="shared" si="224"/>
        <v>1478.9529706666965</v>
      </c>
      <c r="H2864" s="6">
        <f t="shared" si="221"/>
        <v>14257.106637226954</v>
      </c>
      <c r="I2864" s="6">
        <f>SUM($D$2769:D2864)</f>
        <v>303.18535898667278</v>
      </c>
      <c r="K2864" s="6">
        <f t="shared" si="223"/>
        <v>13956.279839494986</v>
      </c>
      <c r="L2864" s="6">
        <f t="shared" si="222"/>
        <v>14560.291996213627</v>
      </c>
      <c r="M2864" s="6">
        <f>MAX($B$3:B2864)</f>
        <v>11.72</v>
      </c>
    </row>
    <row r="2865" spans="1:13" x14ac:dyDescent="0.25">
      <c r="A2865" s="1">
        <v>40014</v>
      </c>
      <c r="B2865" s="6">
        <v>9.76</v>
      </c>
      <c r="C2865" s="6">
        <v>5.9521759999999997</v>
      </c>
      <c r="D2865" s="6">
        <f>_xlfn.IFNA(VLOOKUP(A2865,'APIUX Dividends'!A:B,2,FALSE),0)*G2865</f>
        <v>0</v>
      </c>
      <c r="E2865" t="str">
        <f>IF(B2865&lt;0.8*MAX($B$2769:B2865), "reinvest dividends","")</f>
        <v/>
      </c>
      <c r="F2865" s="4">
        <f t="shared" si="225"/>
        <v>1447.7468713169071</v>
      </c>
      <c r="G2865" s="4">
        <f t="shared" si="224"/>
        <v>1478.9529706666965</v>
      </c>
      <c r="H2865" s="6">
        <f t="shared" si="221"/>
        <v>14434.580993706957</v>
      </c>
      <c r="I2865" s="6">
        <f>SUM($D$2769:D2865)</f>
        <v>303.18535898667278</v>
      </c>
      <c r="K2865" s="6">
        <f t="shared" si="223"/>
        <v>14130.009464053013</v>
      </c>
      <c r="L2865" s="6">
        <f t="shared" si="222"/>
        <v>14737.76635269363</v>
      </c>
      <c r="M2865" s="6">
        <f>MAX($B$3:B2865)</f>
        <v>11.72</v>
      </c>
    </row>
    <row r="2866" spans="1:13" x14ac:dyDescent="0.25">
      <c r="A2866" s="1">
        <v>40015</v>
      </c>
      <c r="B2866" s="6">
        <v>9.76</v>
      </c>
      <c r="C2866" s="6">
        <v>5.9521759999999997</v>
      </c>
      <c r="D2866" s="6">
        <f>_xlfn.IFNA(VLOOKUP(A2866,'APIUX Dividends'!A:B,2,FALSE),0)*G2866</f>
        <v>0</v>
      </c>
      <c r="E2866" t="str">
        <f>IF(B2866&lt;0.8*MAX($B$2769:B2866), "reinvest dividends","")</f>
        <v/>
      </c>
      <c r="F2866" s="4">
        <f t="shared" si="225"/>
        <v>1447.7468713169071</v>
      </c>
      <c r="G2866" s="4">
        <f t="shared" si="224"/>
        <v>1478.9529706666965</v>
      </c>
      <c r="H2866" s="6">
        <f t="shared" si="221"/>
        <v>14434.580993706957</v>
      </c>
      <c r="I2866" s="6">
        <f>SUM($D$2769:D2866)</f>
        <v>303.18535898667278</v>
      </c>
      <c r="K2866" s="6">
        <f t="shared" si="223"/>
        <v>14130.009464053013</v>
      </c>
      <c r="L2866" s="6">
        <f t="shared" si="222"/>
        <v>14737.76635269363</v>
      </c>
      <c r="M2866" s="6">
        <f>MAX($B$3:B2866)</f>
        <v>11.72</v>
      </c>
    </row>
    <row r="2867" spans="1:13" x14ac:dyDescent="0.25">
      <c r="A2867" s="1">
        <v>40016</v>
      </c>
      <c r="B2867" s="6">
        <v>9.77</v>
      </c>
      <c r="C2867" s="6">
        <v>5.958272</v>
      </c>
      <c r="D2867" s="6">
        <f>_xlfn.IFNA(VLOOKUP(A2867,'APIUX Dividends'!A:B,2,FALSE),0)*G2867</f>
        <v>0</v>
      </c>
      <c r="E2867" t="str">
        <f>IF(B2867&lt;0.8*MAX($B$2769:B2867), "reinvest dividends","")</f>
        <v/>
      </c>
      <c r="F2867" s="4">
        <f t="shared" si="225"/>
        <v>1447.7468713169071</v>
      </c>
      <c r="G2867" s="4">
        <f t="shared" si="224"/>
        <v>1478.9529706666965</v>
      </c>
      <c r="H2867" s="6">
        <f t="shared" si="221"/>
        <v>14449.370523413625</v>
      </c>
      <c r="I2867" s="6">
        <f>SUM($D$2769:D2867)</f>
        <v>303.18535898667278</v>
      </c>
      <c r="K2867" s="6">
        <f t="shared" si="223"/>
        <v>14144.486932766182</v>
      </c>
      <c r="L2867" s="6">
        <f t="shared" si="222"/>
        <v>14752.555882400298</v>
      </c>
      <c r="M2867" s="6">
        <f>MAX($B$3:B2867)</f>
        <v>11.72</v>
      </c>
    </row>
    <row r="2868" spans="1:13" x14ac:dyDescent="0.25">
      <c r="A2868" s="1">
        <v>40017</v>
      </c>
      <c r="B2868" s="6">
        <v>9.9</v>
      </c>
      <c r="C2868" s="6">
        <v>6.0375529999999999</v>
      </c>
      <c r="D2868" s="6">
        <f>_xlfn.IFNA(VLOOKUP(A2868,'APIUX Dividends'!A:B,2,FALSE),0)*G2868</f>
        <v>0</v>
      </c>
      <c r="E2868" t="str">
        <f>IF(B2868&lt;0.8*MAX($B$2769:B2868), "reinvest dividends","")</f>
        <v/>
      </c>
      <c r="F2868" s="4">
        <f t="shared" si="225"/>
        <v>1447.7468713169071</v>
      </c>
      <c r="G2868" s="4">
        <f t="shared" si="224"/>
        <v>1478.9529706666965</v>
      </c>
      <c r="H2868" s="6">
        <f t="shared" si="221"/>
        <v>14641.634409600296</v>
      </c>
      <c r="I2868" s="6">
        <f>SUM($D$2769:D2868)</f>
        <v>303.18535898667278</v>
      </c>
      <c r="K2868" s="6">
        <f t="shared" si="223"/>
        <v>14332.694026037381</v>
      </c>
      <c r="L2868" s="6">
        <f t="shared" si="222"/>
        <v>14944.819768586969</v>
      </c>
      <c r="M2868" s="6">
        <f>MAX($B$3:B2868)</f>
        <v>11.72</v>
      </c>
    </row>
    <row r="2869" spans="1:13" x14ac:dyDescent="0.25">
      <c r="A2869" s="1">
        <v>40018</v>
      </c>
      <c r="B2869" s="6">
        <v>9.94</v>
      </c>
      <c r="C2869" s="6">
        <v>6.0619480000000001</v>
      </c>
      <c r="D2869" s="6">
        <f>_xlfn.IFNA(VLOOKUP(A2869,'APIUX Dividends'!A:B,2,FALSE),0)*G2869</f>
        <v>0</v>
      </c>
      <c r="E2869" t="str">
        <f>IF(B2869&lt;0.8*MAX($B$2769:B2869), "reinvest dividends","")</f>
        <v/>
      </c>
      <c r="F2869" s="4">
        <f t="shared" si="225"/>
        <v>1447.7468713169071</v>
      </c>
      <c r="G2869" s="4">
        <f t="shared" si="224"/>
        <v>1478.9529706666965</v>
      </c>
      <c r="H2869" s="6">
        <f t="shared" si="221"/>
        <v>14700.792528426962</v>
      </c>
      <c r="I2869" s="6">
        <f>SUM($D$2769:D2869)</f>
        <v>303.18535898667278</v>
      </c>
      <c r="K2869" s="6">
        <f t="shared" si="223"/>
        <v>14390.603900890055</v>
      </c>
      <c r="L2869" s="6">
        <f t="shared" si="222"/>
        <v>15003.977887413635</v>
      </c>
      <c r="M2869" s="6">
        <f>MAX($B$3:B2869)</f>
        <v>11.72</v>
      </c>
    </row>
    <row r="2870" spans="1:13" x14ac:dyDescent="0.25">
      <c r="A2870" s="1">
        <v>40021</v>
      </c>
      <c r="B2870" s="6">
        <v>9.99</v>
      </c>
      <c r="C2870" s="6">
        <v>6.0924399999999999</v>
      </c>
      <c r="D2870" s="6">
        <f>_xlfn.IFNA(VLOOKUP(A2870,'APIUX Dividends'!A:B,2,FALSE),0)*G2870</f>
        <v>0</v>
      </c>
      <c r="E2870" t="str">
        <f>IF(B2870&lt;0.8*MAX($B$2769:B2870), "reinvest dividends","")</f>
        <v/>
      </c>
      <c r="F2870" s="4">
        <f t="shared" si="225"/>
        <v>1447.7468713169071</v>
      </c>
      <c r="G2870" s="4">
        <f t="shared" si="224"/>
        <v>1478.9529706666965</v>
      </c>
      <c r="H2870" s="6">
        <f t="shared" si="221"/>
        <v>14774.740176960298</v>
      </c>
      <c r="I2870" s="6">
        <f>SUM($D$2769:D2870)</f>
        <v>303.18535898667278</v>
      </c>
      <c r="K2870" s="6">
        <f t="shared" si="223"/>
        <v>14462.991244455903</v>
      </c>
      <c r="L2870" s="6">
        <f t="shared" si="222"/>
        <v>15077.925535946972</v>
      </c>
      <c r="M2870" s="6">
        <f>MAX($B$3:B2870)</f>
        <v>11.72</v>
      </c>
    </row>
    <row r="2871" spans="1:13" x14ac:dyDescent="0.25">
      <c r="A2871" s="1">
        <v>40022</v>
      </c>
      <c r="B2871" s="6">
        <v>9.99</v>
      </c>
      <c r="C2871" s="6">
        <v>6.0924399999999999</v>
      </c>
      <c r="D2871" s="6">
        <f>_xlfn.IFNA(VLOOKUP(A2871,'APIUX Dividends'!A:B,2,FALSE),0)*G2871</f>
        <v>0</v>
      </c>
      <c r="E2871" t="str">
        <f>IF(B2871&lt;0.8*MAX($B$2769:B2871), "reinvest dividends","")</f>
        <v/>
      </c>
      <c r="F2871" s="4">
        <f t="shared" si="225"/>
        <v>1447.7468713169071</v>
      </c>
      <c r="G2871" s="4">
        <f t="shared" si="224"/>
        <v>1478.9529706666965</v>
      </c>
      <c r="H2871" s="6">
        <f t="shared" si="221"/>
        <v>14774.740176960298</v>
      </c>
      <c r="I2871" s="6">
        <f>SUM($D$2769:D2871)</f>
        <v>303.18535898667278</v>
      </c>
      <c r="K2871" s="6">
        <f t="shared" si="223"/>
        <v>14462.991244455903</v>
      </c>
      <c r="L2871" s="6">
        <f t="shared" si="222"/>
        <v>15077.925535946972</v>
      </c>
      <c r="M2871" s="6">
        <f>MAX($B$3:B2871)</f>
        <v>11.72</v>
      </c>
    </row>
    <row r="2872" spans="1:13" x14ac:dyDescent="0.25">
      <c r="A2872" s="1">
        <v>40023</v>
      </c>
      <c r="B2872" s="6">
        <v>9.9600000000000009</v>
      </c>
      <c r="C2872" s="6">
        <v>6.0741420000000002</v>
      </c>
      <c r="D2872" s="6">
        <f>_xlfn.IFNA(VLOOKUP(A2872,'APIUX Dividends'!A:B,2,FALSE),0)*G2872</f>
        <v>0</v>
      </c>
      <c r="E2872" t="str">
        <f>IF(B2872&lt;0.8*MAX($B$2769:B2872), "reinvest dividends","")</f>
        <v/>
      </c>
      <c r="F2872" s="4">
        <f t="shared" si="225"/>
        <v>1447.7468713169071</v>
      </c>
      <c r="G2872" s="4">
        <f t="shared" si="224"/>
        <v>1478.9529706666965</v>
      </c>
      <c r="H2872" s="6">
        <f t="shared" si="221"/>
        <v>14730.371587840298</v>
      </c>
      <c r="I2872" s="6">
        <f>SUM($D$2769:D2872)</f>
        <v>303.18535898667278</v>
      </c>
      <c r="K2872" s="6">
        <f t="shared" si="223"/>
        <v>14419.558838316396</v>
      </c>
      <c r="L2872" s="6">
        <f t="shared" si="222"/>
        <v>15033.556946826971</v>
      </c>
      <c r="M2872" s="6">
        <f>MAX($B$3:B2872)</f>
        <v>11.72</v>
      </c>
    </row>
    <row r="2873" spans="1:13" x14ac:dyDescent="0.25">
      <c r="A2873" s="1">
        <v>40024</v>
      </c>
      <c r="B2873" s="6">
        <v>9.9700000000000006</v>
      </c>
      <c r="C2873" s="6">
        <v>6.0802449999999997</v>
      </c>
      <c r="D2873" s="6">
        <f>_xlfn.IFNA(VLOOKUP(A2873,'APIUX Dividends'!A:B,2,FALSE),0)*G2873</f>
        <v>0</v>
      </c>
      <c r="E2873" t="str">
        <f>IF(B2873&lt;0.8*MAX($B$2769:B2873), "reinvest dividends","")</f>
        <v/>
      </c>
      <c r="F2873" s="4">
        <f t="shared" si="225"/>
        <v>1447.7468713169071</v>
      </c>
      <c r="G2873" s="4">
        <f t="shared" si="224"/>
        <v>1478.9529706666965</v>
      </c>
      <c r="H2873" s="6">
        <f t="shared" si="221"/>
        <v>14745.161117546964</v>
      </c>
      <c r="I2873" s="6">
        <f>SUM($D$2769:D2873)</f>
        <v>303.18535898667278</v>
      </c>
      <c r="K2873" s="6">
        <f t="shared" si="223"/>
        <v>14434.036307029564</v>
      </c>
      <c r="L2873" s="6">
        <f t="shared" si="222"/>
        <v>15048.346476533638</v>
      </c>
      <c r="M2873" s="6">
        <f>MAX($B$3:B2873)</f>
        <v>11.72</v>
      </c>
    </row>
    <row r="2874" spans="1:13" x14ac:dyDescent="0.25">
      <c r="A2874" s="1">
        <v>40025</v>
      </c>
      <c r="B2874" s="6">
        <v>10.07</v>
      </c>
      <c r="C2874" s="6">
        <v>6.1412279999999999</v>
      </c>
      <c r="D2874" s="6">
        <f>_xlfn.IFNA(VLOOKUP(A2874,'APIUX Dividends'!A:B,2,FALSE),0)*G2874</f>
        <v>0</v>
      </c>
      <c r="E2874" t="str">
        <f>IF(B2874&lt;0.8*MAX($B$2769:B2874), "reinvest dividends","")</f>
        <v/>
      </c>
      <c r="F2874" s="4">
        <f t="shared" si="225"/>
        <v>1447.7468713169071</v>
      </c>
      <c r="G2874" s="4">
        <f t="shared" si="224"/>
        <v>1478.9529706666965</v>
      </c>
      <c r="H2874" s="6">
        <f t="shared" si="221"/>
        <v>14893.056414613635</v>
      </c>
      <c r="I2874" s="6">
        <f>SUM($D$2769:D2874)</f>
        <v>303.18535898667278</v>
      </c>
      <c r="K2874" s="6">
        <f t="shared" si="223"/>
        <v>14578.810994161255</v>
      </c>
      <c r="L2874" s="6">
        <f t="shared" si="222"/>
        <v>15196.241773600308</v>
      </c>
      <c r="M2874" s="6">
        <f>MAX($B$3:B2874)</f>
        <v>11.72</v>
      </c>
    </row>
    <row r="2875" spans="1:13" x14ac:dyDescent="0.25">
      <c r="A2875" s="1">
        <v>40028</v>
      </c>
      <c r="B2875" s="6">
        <v>10.25</v>
      </c>
      <c r="C2875" s="6">
        <v>6.2510009999999996</v>
      </c>
      <c r="D2875" s="6">
        <f>_xlfn.IFNA(VLOOKUP(A2875,'APIUX Dividends'!A:B,2,FALSE),0)*G2875</f>
        <v>0</v>
      </c>
      <c r="E2875" t="str">
        <f>IF(B2875&lt;0.8*MAX($B$2769:B2875), "reinvest dividends","")</f>
        <v/>
      </c>
      <c r="F2875" s="4">
        <f t="shared" si="225"/>
        <v>1447.7468713169071</v>
      </c>
      <c r="G2875" s="4">
        <f t="shared" si="224"/>
        <v>1478.9529706666965</v>
      </c>
      <c r="H2875" s="6">
        <f t="shared" si="221"/>
        <v>15159.26794933364</v>
      </c>
      <c r="I2875" s="6">
        <f>SUM($D$2769:D2875)</f>
        <v>303.18535898667278</v>
      </c>
      <c r="K2875" s="6">
        <f t="shared" si="223"/>
        <v>14839.405430998298</v>
      </c>
      <c r="L2875" s="6">
        <f t="shared" si="222"/>
        <v>15462.453308320313</v>
      </c>
      <c r="M2875" s="6">
        <f>MAX($B$3:B2875)</f>
        <v>11.72</v>
      </c>
    </row>
    <row r="2876" spans="1:13" x14ac:dyDescent="0.25">
      <c r="A2876" s="1">
        <v>40029</v>
      </c>
      <c r="B2876" s="6">
        <v>10.32</v>
      </c>
      <c r="C2876" s="6">
        <v>6.2936920000000001</v>
      </c>
      <c r="D2876" s="6">
        <f>_xlfn.IFNA(VLOOKUP(A2876,'APIUX Dividends'!A:B,2,FALSE),0)*G2876</f>
        <v>0</v>
      </c>
      <c r="E2876" t="str">
        <f>IF(B2876&lt;0.8*MAX($B$2769:B2876), "reinvest dividends","")</f>
        <v/>
      </c>
      <c r="F2876" s="4">
        <f t="shared" si="225"/>
        <v>1447.7468713169071</v>
      </c>
      <c r="G2876" s="4">
        <f t="shared" si="224"/>
        <v>1478.9529706666965</v>
      </c>
      <c r="H2876" s="6">
        <f t="shared" si="221"/>
        <v>15262.794657280308</v>
      </c>
      <c r="I2876" s="6">
        <f>SUM($D$2769:D2876)</f>
        <v>303.18535898667278</v>
      </c>
      <c r="K2876" s="6">
        <f t="shared" si="223"/>
        <v>14940.747711990482</v>
      </c>
      <c r="L2876" s="6">
        <f t="shared" si="222"/>
        <v>15565.980016266982</v>
      </c>
      <c r="M2876" s="6">
        <f>MAX($B$3:B2876)</f>
        <v>11.72</v>
      </c>
    </row>
    <row r="2877" spans="1:13" x14ac:dyDescent="0.25">
      <c r="A2877" s="1">
        <v>40030</v>
      </c>
      <c r="B2877" s="6">
        <v>10.33</v>
      </c>
      <c r="C2877" s="6">
        <v>6.2997920000000001</v>
      </c>
      <c r="D2877" s="6">
        <f>_xlfn.IFNA(VLOOKUP(A2877,'APIUX Dividends'!A:B,2,FALSE),0)*G2877</f>
        <v>0</v>
      </c>
      <c r="E2877" t="str">
        <f>IF(B2877&lt;0.8*MAX($B$2769:B2877), "reinvest dividends","")</f>
        <v/>
      </c>
      <c r="F2877" s="4">
        <f t="shared" si="225"/>
        <v>1447.7468713169071</v>
      </c>
      <c r="G2877" s="4">
        <f t="shared" si="224"/>
        <v>1478.9529706666965</v>
      </c>
      <c r="H2877" s="6">
        <f t="shared" si="221"/>
        <v>15277.584186986975</v>
      </c>
      <c r="I2877" s="6">
        <f>SUM($D$2769:D2877)</f>
        <v>303.18535898667278</v>
      </c>
      <c r="K2877" s="6">
        <f t="shared" si="223"/>
        <v>14955.22518070365</v>
      </c>
      <c r="L2877" s="6">
        <f t="shared" si="222"/>
        <v>15580.769545973648</v>
      </c>
      <c r="M2877" s="6">
        <f>MAX($B$3:B2877)</f>
        <v>11.72</v>
      </c>
    </row>
    <row r="2878" spans="1:13" x14ac:dyDescent="0.25">
      <c r="A2878" s="1">
        <v>40031</v>
      </c>
      <c r="B2878" s="6">
        <v>10.28</v>
      </c>
      <c r="C2878" s="6">
        <v>6.2693009999999996</v>
      </c>
      <c r="D2878" s="6">
        <f>_xlfn.IFNA(VLOOKUP(A2878,'APIUX Dividends'!A:B,2,FALSE),0)*G2878</f>
        <v>0</v>
      </c>
      <c r="E2878" t="str">
        <f>IF(B2878&lt;0.8*MAX($B$2769:B2878), "reinvest dividends","")</f>
        <v/>
      </c>
      <c r="F2878" s="4">
        <f t="shared" si="225"/>
        <v>1447.7468713169071</v>
      </c>
      <c r="G2878" s="4">
        <f t="shared" si="224"/>
        <v>1478.9529706666965</v>
      </c>
      <c r="H2878" s="6">
        <f t="shared" si="221"/>
        <v>15203.636538453638</v>
      </c>
      <c r="I2878" s="6">
        <f>SUM($D$2769:D2878)</f>
        <v>303.18535898667278</v>
      </c>
      <c r="K2878" s="6">
        <f t="shared" si="223"/>
        <v>14882.837837137804</v>
      </c>
      <c r="L2878" s="6">
        <f t="shared" si="222"/>
        <v>15506.821897440312</v>
      </c>
      <c r="M2878" s="6">
        <f>MAX($B$3:B2878)</f>
        <v>11.72</v>
      </c>
    </row>
    <row r="2879" spans="1:13" x14ac:dyDescent="0.25">
      <c r="A2879" s="1">
        <v>40032</v>
      </c>
      <c r="B2879" s="6">
        <v>10.42</v>
      </c>
      <c r="C2879" s="6">
        <v>6.3546779999999998</v>
      </c>
      <c r="D2879" s="6">
        <f>_xlfn.IFNA(VLOOKUP(A2879,'APIUX Dividends'!A:B,2,FALSE),0)*G2879</f>
        <v>0</v>
      </c>
      <c r="E2879" t="str">
        <f>IF(B2879&lt;0.8*MAX($B$2769:B2879), "reinvest dividends","")</f>
        <v/>
      </c>
      <c r="F2879" s="4">
        <f t="shared" si="225"/>
        <v>1447.7468713169071</v>
      </c>
      <c r="G2879" s="4">
        <f t="shared" si="224"/>
        <v>1478.9529706666965</v>
      </c>
      <c r="H2879" s="6">
        <f t="shared" si="221"/>
        <v>15410.689954346977</v>
      </c>
      <c r="I2879" s="6">
        <f>SUM($D$2769:D2879)</f>
        <v>303.18535898667278</v>
      </c>
      <c r="K2879" s="6">
        <f t="shared" si="223"/>
        <v>15085.522399122172</v>
      </c>
      <c r="L2879" s="6">
        <f t="shared" si="222"/>
        <v>15713.87531333365</v>
      </c>
      <c r="M2879" s="6">
        <f>MAX($B$3:B2879)</f>
        <v>11.72</v>
      </c>
    </row>
    <row r="2880" spans="1:13" x14ac:dyDescent="0.25">
      <c r="A2880" s="1">
        <v>40035</v>
      </c>
      <c r="B2880" s="6">
        <v>10.44</v>
      </c>
      <c r="C2880" s="6">
        <v>6.3668750000000003</v>
      </c>
      <c r="D2880" s="6">
        <f>_xlfn.IFNA(VLOOKUP(A2880,'APIUX Dividends'!A:B,2,FALSE),0)*G2880</f>
        <v>0</v>
      </c>
      <c r="E2880" t="str">
        <f>IF(B2880&lt;0.8*MAX($B$2769:B2880), "reinvest dividends","")</f>
        <v/>
      </c>
      <c r="F2880" s="4">
        <f t="shared" si="225"/>
        <v>1447.7468713169071</v>
      </c>
      <c r="G2880" s="4">
        <f t="shared" si="224"/>
        <v>1478.9529706666965</v>
      </c>
      <c r="H2880" s="6">
        <f t="shared" si="221"/>
        <v>15440.269013760311</v>
      </c>
      <c r="I2880" s="6">
        <f>SUM($D$2769:D2880)</f>
        <v>303.18535898667278</v>
      </c>
      <c r="K2880" s="6">
        <f t="shared" si="223"/>
        <v>15114.477336548509</v>
      </c>
      <c r="L2880" s="6">
        <f t="shared" si="222"/>
        <v>15743.454372746985</v>
      </c>
      <c r="M2880" s="6">
        <f>MAX($B$3:B2880)</f>
        <v>11.72</v>
      </c>
    </row>
    <row r="2881" spans="1:13" x14ac:dyDescent="0.25">
      <c r="A2881" s="1">
        <v>40036</v>
      </c>
      <c r="B2881" s="6">
        <v>10.37</v>
      </c>
      <c r="C2881" s="6">
        <v>6.3241829999999997</v>
      </c>
      <c r="D2881" s="6">
        <f>_xlfn.IFNA(VLOOKUP(A2881,'APIUX Dividends'!A:B,2,FALSE),0)*G2881</f>
        <v>0</v>
      </c>
      <c r="E2881" t="str">
        <f>IF(B2881&lt;0.8*MAX($B$2769:B2881), "reinvest dividends","")</f>
        <v/>
      </c>
      <c r="F2881" s="4">
        <f t="shared" si="225"/>
        <v>1447.7468713169071</v>
      </c>
      <c r="G2881" s="4">
        <f t="shared" si="224"/>
        <v>1478.9529706666965</v>
      </c>
      <c r="H2881" s="6">
        <f t="shared" si="221"/>
        <v>15336.742305813641</v>
      </c>
      <c r="I2881" s="6">
        <f>SUM($D$2769:D2881)</f>
        <v>303.18535898667278</v>
      </c>
      <c r="K2881" s="6">
        <f t="shared" si="223"/>
        <v>15013.135055556326</v>
      </c>
      <c r="L2881" s="6">
        <f t="shared" si="222"/>
        <v>15639.927664800314</v>
      </c>
      <c r="M2881" s="6">
        <f>MAX($B$3:B2881)</f>
        <v>11.72</v>
      </c>
    </row>
    <row r="2882" spans="1:13" x14ac:dyDescent="0.25">
      <c r="A2882" s="1">
        <v>40037</v>
      </c>
      <c r="B2882" s="6">
        <v>10.41</v>
      </c>
      <c r="C2882" s="6">
        <v>6.3485769999999997</v>
      </c>
      <c r="D2882" s="6">
        <f>_xlfn.IFNA(VLOOKUP(A2882,'APIUX Dividends'!A:B,2,FALSE),0)*G2882</f>
        <v>0</v>
      </c>
      <c r="E2882" t="str">
        <f>IF(B2882&lt;0.8*MAX($B$2769:B2882), "reinvest dividends","")</f>
        <v/>
      </c>
      <c r="F2882" s="4">
        <f t="shared" si="225"/>
        <v>1447.7468713169071</v>
      </c>
      <c r="G2882" s="4">
        <f t="shared" si="224"/>
        <v>1478.9529706666965</v>
      </c>
      <c r="H2882" s="6">
        <f t="shared" si="221"/>
        <v>15395.900424640311</v>
      </c>
      <c r="I2882" s="6">
        <f>SUM($D$2769:D2882)</f>
        <v>303.18535898667278</v>
      </c>
      <c r="K2882" s="6">
        <f t="shared" si="223"/>
        <v>15071.044930409003</v>
      </c>
      <c r="L2882" s="6">
        <f t="shared" si="222"/>
        <v>15699.085783626984</v>
      </c>
      <c r="M2882" s="6">
        <f>MAX($B$3:B2882)</f>
        <v>11.72</v>
      </c>
    </row>
    <row r="2883" spans="1:13" x14ac:dyDescent="0.25">
      <c r="A2883" s="1">
        <v>40038</v>
      </c>
      <c r="B2883" s="6">
        <v>10.45</v>
      </c>
      <c r="C2883" s="6">
        <v>6.3729719999999999</v>
      </c>
      <c r="D2883" s="6">
        <f>_xlfn.IFNA(VLOOKUP(A2883,'APIUX Dividends'!A:B,2,FALSE),0)*G2883</f>
        <v>0</v>
      </c>
      <c r="E2883" t="str">
        <f>IF(B2883&lt;0.8*MAX($B$2769:B2883), "reinvest dividends","")</f>
        <v/>
      </c>
      <c r="F2883" s="4">
        <f t="shared" si="225"/>
        <v>1447.7468713169071</v>
      </c>
      <c r="G2883" s="4">
        <f t="shared" si="224"/>
        <v>1478.9529706666965</v>
      </c>
      <c r="H2883" s="6">
        <f t="shared" ref="H2883:H2946" si="226">G2883*B2883</f>
        <v>15455.058543466977</v>
      </c>
      <c r="I2883" s="6">
        <f>SUM($D$2769:D2883)</f>
        <v>303.18535898667278</v>
      </c>
      <c r="K2883" s="6">
        <f t="shared" si="223"/>
        <v>15128.954805261679</v>
      </c>
      <c r="L2883" s="6">
        <f t="shared" ref="L2883:L2946" si="227">I2883+H2883</f>
        <v>15758.243902453651</v>
      </c>
      <c r="M2883" s="6">
        <f>MAX($B$3:B2883)</f>
        <v>11.72</v>
      </c>
    </row>
    <row r="2884" spans="1:13" x14ac:dyDescent="0.25">
      <c r="A2884" s="1">
        <v>40039</v>
      </c>
      <c r="B2884" s="6">
        <v>10.38</v>
      </c>
      <c r="C2884" s="6">
        <v>6.3302829999999997</v>
      </c>
      <c r="D2884" s="6">
        <f>_xlfn.IFNA(VLOOKUP(A2884,'APIUX Dividends'!A:B,2,FALSE),0)*G2884</f>
        <v>0</v>
      </c>
      <c r="E2884" t="str">
        <f>IF(B2884&lt;0.8*MAX($B$2769:B2884), "reinvest dividends","")</f>
        <v/>
      </c>
      <c r="F2884" s="4">
        <f t="shared" si="225"/>
        <v>1447.7468713169071</v>
      </c>
      <c r="G2884" s="4">
        <f t="shared" si="224"/>
        <v>1478.9529706666965</v>
      </c>
      <c r="H2884" s="6">
        <f t="shared" si="226"/>
        <v>15351.531835520311</v>
      </c>
      <c r="I2884" s="6">
        <f>SUM($D$2769:D2884)</f>
        <v>303.18535898667278</v>
      </c>
      <c r="K2884" s="6">
        <f t="shared" ref="K2884:K2947" si="228">F2884*B2884</f>
        <v>15027.612524269496</v>
      </c>
      <c r="L2884" s="6">
        <f t="shared" si="227"/>
        <v>15654.717194506984</v>
      </c>
      <c r="M2884" s="6">
        <f>MAX($B$3:B2884)</f>
        <v>11.72</v>
      </c>
    </row>
    <row r="2885" spans="1:13" x14ac:dyDescent="0.25">
      <c r="A2885" s="1">
        <v>40042</v>
      </c>
      <c r="B2885" s="6">
        <v>10.09</v>
      </c>
      <c r="C2885" s="6">
        <v>6.1534259999999996</v>
      </c>
      <c r="D2885" s="6">
        <f>_xlfn.IFNA(VLOOKUP(A2885,'APIUX Dividends'!A:B,2,FALSE),0)*G2885</f>
        <v>0</v>
      </c>
      <c r="E2885" t="str">
        <f>IF(B2885&lt;0.8*MAX($B$2769:B2885), "reinvest dividends","")</f>
        <v/>
      </c>
      <c r="F2885" s="4">
        <f t="shared" si="225"/>
        <v>1447.7468713169071</v>
      </c>
      <c r="G2885" s="4">
        <f t="shared" ref="G2885:G2948" si="229">G2884</f>
        <v>1478.9529706666965</v>
      </c>
      <c r="H2885" s="6">
        <f t="shared" si="226"/>
        <v>14922.635474026967</v>
      </c>
      <c r="I2885" s="6">
        <f>SUM($D$2769:D2885)</f>
        <v>303.18535898667278</v>
      </c>
      <c r="K2885" s="6">
        <f t="shared" si="228"/>
        <v>14607.765931587594</v>
      </c>
      <c r="L2885" s="6">
        <f t="shared" si="227"/>
        <v>15225.82083301364</v>
      </c>
      <c r="M2885" s="6">
        <f>MAX($B$3:B2885)</f>
        <v>11.72</v>
      </c>
    </row>
    <row r="2886" spans="1:13" x14ac:dyDescent="0.25">
      <c r="A2886" s="1">
        <v>40043</v>
      </c>
      <c r="B2886" s="6">
        <v>10.220000000000001</v>
      </c>
      <c r="C2886" s="6">
        <v>6.2327079999999997</v>
      </c>
      <c r="D2886" s="6">
        <f>_xlfn.IFNA(VLOOKUP(A2886,'APIUX Dividends'!A:B,2,FALSE),0)*G2886</f>
        <v>0</v>
      </c>
      <c r="E2886" t="str">
        <f>IF(B2886&lt;0.8*MAX($B$2769:B2886), "reinvest dividends","")</f>
        <v/>
      </c>
      <c r="F2886" s="4">
        <f t="shared" si="225"/>
        <v>1447.7468713169071</v>
      </c>
      <c r="G2886" s="4">
        <f t="shared" si="229"/>
        <v>1478.9529706666965</v>
      </c>
      <c r="H2886" s="6">
        <f t="shared" si="226"/>
        <v>15114.89936021364</v>
      </c>
      <c r="I2886" s="6">
        <f>SUM($D$2769:D2886)</f>
        <v>303.18535898667278</v>
      </c>
      <c r="K2886" s="6">
        <f t="shared" si="228"/>
        <v>14795.973024858791</v>
      </c>
      <c r="L2886" s="6">
        <f t="shared" si="227"/>
        <v>15418.084719200313</v>
      </c>
      <c r="M2886" s="6">
        <f>MAX($B$3:B2886)</f>
        <v>11.72</v>
      </c>
    </row>
    <row r="2887" spans="1:13" x14ac:dyDescent="0.25">
      <c r="A2887" s="1">
        <v>40044</v>
      </c>
      <c r="B2887" s="6">
        <v>10.220000000000001</v>
      </c>
      <c r="C2887" s="6">
        <v>6.2327079999999997</v>
      </c>
      <c r="D2887" s="6">
        <f>_xlfn.IFNA(VLOOKUP(A2887,'APIUX Dividends'!A:B,2,FALSE),0)*G2887</f>
        <v>0</v>
      </c>
      <c r="E2887" t="str">
        <f>IF(B2887&lt;0.8*MAX($B$2769:B2887), "reinvest dividends","")</f>
        <v/>
      </c>
      <c r="F2887" s="4">
        <f t="shared" si="225"/>
        <v>1447.7468713169071</v>
      </c>
      <c r="G2887" s="4">
        <f t="shared" si="229"/>
        <v>1478.9529706666965</v>
      </c>
      <c r="H2887" s="6">
        <f t="shared" si="226"/>
        <v>15114.89936021364</v>
      </c>
      <c r="I2887" s="6">
        <f>SUM($D$2769:D2887)</f>
        <v>303.18535898667278</v>
      </c>
      <c r="K2887" s="6">
        <f t="shared" si="228"/>
        <v>14795.973024858791</v>
      </c>
      <c r="L2887" s="6">
        <f t="shared" si="227"/>
        <v>15418.084719200313</v>
      </c>
      <c r="M2887" s="6">
        <f>MAX($B$3:B2887)</f>
        <v>11.72</v>
      </c>
    </row>
    <row r="2888" spans="1:13" x14ac:dyDescent="0.25">
      <c r="A2888" s="1">
        <v>40045</v>
      </c>
      <c r="B2888" s="6">
        <v>10.29</v>
      </c>
      <c r="C2888" s="6">
        <v>6.2753940000000004</v>
      </c>
      <c r="D2888" s="6">
        <f>_xlfn.IFNA(VLOOKUP(A2888,'APIUX Dividends'!A:B,2,FALSE),0)*G2888</f>
        <v>0</v>
      </c>
      <c r="E2888" t="str">
        <f>IF(B2888&lt;0.8*MAX($B$2769:B2888), "reinvest dividends","")</f>
        <v/>
      </c>
      <c r="F2888" s="4">
        <f t="shared" si="225"/>
        <v>1447.7468713169071</v>
      </c>
      <c r="G2888" s="4">
        <f t="shared" si="229"/>
        <v>1478.9529706666965</v>
      </c>
      <c r="H2888" s="6">
        <f t="shared" si="226"/>
        <v>15218.426068160306</v>
      </c>
      <c r="I2888" s="6">
        <f>SUM($D$2769:D2888)</f>
        <v>303.18535898667278</v>
      </c>
      <c r="K2888" s="6">
        <f t="shared" si="228"/>
        <v>14897.315305850972</v>
      </c>
      <c r="L2888" s="6">
        <f t="shared" si="227"/>
        <v>15521.61142714698</v>
      </c>
      <c r="M2888" s="6">
        <f>MAX($B$3:B2888)</f>
        <v>11.72</v>
      </c>
    </row>
    <row r="2889" spans="1:13" x14ac:dyDescent="0.25">
      <c r="A2889" s="1">
        <v>40046</v>
      </c>
      <c r="B2889" s="6">
        <v>10.38</v>
      </c>
      <c r="C2889" s="6">
        <v>6.3302829999999997</v>
      </c>
      <c r="D2889" s="6">
        <f>_xlfn.IFNA(VLOOKUP(A2889,'APIUX Dividends'!A:B,2,FALSE),0)*G2889</f>
        <v>0</v>
      </c>
      <c r="E2889" t="str">
        <f>IF(B2889&lt;0.8*MAX($B$2769:B2889), "reinvest dividends","")</f>
        <v/>
      </c>
      <c r="F2889" s="4">
        <f t="shared" si="225"/>
        <v>1447.7468713169071</v>
      </c>
      <c r="G2889" s="4">
        <f t="shared" si="229"/>
        <v>1478.9529706666965</v>
      </c>
      <c r="H2889" s="6">
        <f t="shared" si="226"/>
        <v>15351.531835520311</v>
      </c>
      <c r="I2889" s="6">
        <f>SUM($D$2769:D2889)</f>
        <v>303.18535898667278</v>
      </c>
      <c r="K2889" s="6">
        <f t="shared" si="228"/>
        <v>15027.612524269496</v>
      </c>
      <c r="L2889" s="6">
        <f t="shared" si="227"/>
        <v>15654.717194506984</v>
      </c>
      <c r="M2889" s="6">
        <f>MAX($B$3:B2889)</f>
        <v>11.72</v>
      </c>
    </row>
    <row r="2890" spans="1:13" x14ac:dyDescent="0.25">
      <c r="A2890" s="1">
        <v>40049</v>
      </c>
      <c r="B2890" s="6">
        <v>10.39</v>
      </c>
      <c r="C2890" s="6">
        <v>6.3363810000000003</v>
      </c>
      <c r="D2890" s="6">
        <f>_xlfn.IFNA(VLOOKUP(A2890,'APIUX Dividends'!A:B,2,FALSE),0)*G2890</f>
        <v>0</v>
      </c>
      <c r="E2890" t="str">
        <f>IF(B2890&lt;0.8*MAX($B$2769:B2890), "reinvest dividends","")</f>
        <v/>
      </c>
      <c r="F2890" s="4">
        <f t="shared" si="225"/>
        <v>1447.7468713169071</v>
      </c>
      <c r="G2890" s="4">
        <f t="shared" si="229"/>
        <v>1478.9529706666965</v>
      </c>
      <c r="H2890" s="6">
        <f t="shared" si="226"/>
        <v>15366.321365226977</v>
      </c>
      <c r="I2890" s="6">
        <f>SUM($D$2769:D2890)</f>
        <v>303.18535898667278</v>
      </c>
      <c r="K2890" s="6">
        <f t="shared" si="228"/>
        <v>15042.089992982666</v>
      </c>
      <c r="L2890" s="6">
        <f t="shared" si="227"/>
        <v>15669.50672421365</v>
      </c>
      <c r="M2890" s="6">
        <f>MAX($B$3:B2890)</f>
        <v>11.72</v>
      </c>
    </row>
    <row r="2891" spans="1:13" x14ac:dyDescent="0.25">
      <c r="A2891" s="1">
        <v>40050</v>
      </c>
      <c r="B2891" s="6">
        <v>10.43</v>
      </c>
      <c r="C2891" s="6">
        <v>6.3607769999999997</v>
      </c>
      <c r="D2891" s="6">
        <f>_xlfn.IFNA(VLOOKUP(A2891,'APIUX Dividends'!A:B,2,FALSE),0)*G2891</f>
        <v>0</v>
      </c>
      <c r="E2891" t="str">
        <f>IF(B2891&lt;0.8*MAX($B$2769:B2891), "reinvest dividends","")</f>
        <v/>
      </c>
      <c r="F2891" s="4">
        <f t="shared" si="225"/>
        <v>1447.7468713169071</v>
      </c>
      <c r="G2891" s="4">
        <f t="shared" si="229"/>
        <v>1478.9529706666965</v>
      </c>
      <c r="H2891" s="6">
        <f t="shared" si="226"/>
        <v>15425.479484053643</v>
      </c>
      <c r="I2891" s="6">
        <f>SUM($D$2769:D2891)</f>
        <v>303.18535898667278</v>
      </c>
      <c r="K2891" s="6">
        <f t="shared" si="228"/>
        <v>15099.99986783534</v>
      </c>
      <c r="L2891" s="6">
        <f t="shared" si="227"/>
        <v>15728.664843040317</v>
      </c>
      <c r="M2891" s="6">
        <f>MAX($B$3:B2891)</f>
        <v>11.72</v>
      </c>
    </row>
    <row r="2892" spans="1:13" x14ac:dyDescent="0.25">
      <c r="A2892" s="1">
        <v>40051</v>
      </c>
      <c r="B2892" s="6">
        <v>10.44</v>
      </c>
      <c r="C2892" s="6">
        <v>6.3668750000000003</v>
      </c>
      <c r="D2892" s="6">
        <f>_xlfn.IFNA(VLOOKUP(A2892,'APIUX Dividends'!A:B,2,FALSE),0)*G2892</f>
        <v>0</v>
      </c>
      <c r="E2892" t="str">
        <f>IF(B2892&lt;0.8*MAX($B$2769:B2892), "reinvest dividends","")</f>
        <v/>
      </c>
      <c r="F2892" s="4">
        <f t="shared" si="225"/>
        <v>1447.7468713169071</v>
      </c>
      <c r="G2892" s="4">
        <f t="shared" si="229"/>
        <v>1478.9529706666965</v>
      </c>
      <c r="H2892" s="6">
        <f t="shared" si="226"/>
        <v>15440.269013760311</v>
      </c>
      <c r="I2892" s="6">
        <f>SUM($D$2769:D2892)</f>
        <v>303.18535898667278</v>
      </c>
      <c r="K2892" s="6">
        <f t="shared" si="228"/>
        <v>15114.477336548509</v>
      </c>
      <c r="L2892" s="6">
        <f t="shared" si="227"/>
        <v>15743.454372746985</v>
      </c>
      <c r="M2892" s="6">
        <f>MAX($B$3:B2892)</f>
        <v>11.72</v>
      </c>
    </row>
    <row r="2893" spans="1:13" x14ac:dyDescent="0.25">
      <c r="A2893" s="1">
        <v>40052</v>
      </c>
      <c r="B2893" s="6">
        <v>10.42</v>
      </c>
      <c r="C2893" s="6">
        <v>6.3546779999999998</v>
      </c>
      <c r="D2893" s="6">
        <f>_xlfn.IFNA(VLOOKUP(A2893,'APIUX Dividends'!A:B,2,FALSE),0)*G2893</f>
        <v>0</v>
      </c>
      <c r="E2893" t="str">
        <f>IF(B2893&lt;0.8*MAX($B$2769:B2893), "reinvest dividends","")</f>
        <v/>
      </c>
      <c r="F2893" s="4">
        <f t="shared" si="225"/>
        <v>1447.7468713169071</v>
      </c>
      <c r="G2893" s="4">
        <f t="shared" si="229"/>
        <v>1478.9529706666965</v>
      </c>
      <c r="H2893" s="6">
        <f t="shared" si="226"/>
        <v>15410.689954346977</v>
      </c>
      <c r="I2893" s="6">
        <f>SUM($D$2769:D2893)</f>
        <v>303.18535898667278</v>
      </c>
      <c r="K2893" s="6">
        <f t="shared" si="228"/>
        <v>15085.522399122172</v>
      </c>
      <c r="L2893" s="6">
        <f t="shared" si="227"/>
        <v>15713.87531333365</v>
      </c>
      <c r="M2893" s="6">
        <f>MAX($B$3:B2893)</f>
        <v>11.72</v>
      </c>
    </row>
    <row r="2894" spans="1:13" x14ac:dyDescent="0.25">
      <c r="A2894" s="1">
        <v>40053</v>
      </c>
      <c r="B2894" s="6">
        <v>10.36</v>
      </c>
      <c r="C2894" s="6">
        <v>6.3180880000000004</v>
      </c>
      <c r="D2894" s="6">
        <f>_xlfn.IFNA(VLOOKUP(A2894,'APIUX Dividends'!A:B,2,FALSE),0)*G2894</f>
        <v>0</v>
      </c>
      <c r="E2894" t="str">
        <f>IF(B2894&lt;0.8*MAX($B$2769:B2894), "reinvest dividends","")</f>
        <v/>
      </c>
      <c r="F2894" s="4">
        <f t="shared" si="225"/>
        <v>1447.7468713169071</v>
      </c>
      <c r="G2894" s="4">
        <f t="shared" si="229"/>
        <v>1478.9529706666965</v>
      </c>
      <c r="H2894" s="6">
        <f t="shared" si="226"/>
        <v>15321.952776106975</v>
      </c>
      <c r="I2894" s="6">
        <f>SUM($D$2769:D2894)</f>
        <v>303.18535898667278</v>
      </c>
      <c r="K2894" s="6">
        <f t="shared" si="228"/>
        <v>14998.657586843157</v>
      </c>
      <c r="L2894" s="6">
        <f t="shared" si="227"/>
        <v>15625.138135093648</v>
      </c>
      <c r="M2894" s="6">
        <f>MAX($B$3:B2894)</f>
        <v>11.72</v>
      </c>
    </row>
    <row r="2895" spans="1:13" x14ac:dyDescent="0.25">
      <c r="A2895" s="1">
        <v>40056</v>
      </c>
      <c r="B2895" s="6">
        <v>10.33</v>
      </c>
      <c r="C2895" s="6">
        <v>6.2997920000000001</v>
      </c>
      <c r="D2895" s="6">
        <f>_xlfn.IFNA(VLOOKUP(A2895,'APIUX Dividends'!A:B,2,FALSE),0)*G2895</f>
        <v>0</v>
      </c>
      <c r="E2895" t="str">
        <f>IF(B2895&lt;0.8*MAX($B$2769:B2895), "reinvest dividends","")</f>
        <v/>
      </c>
      <c r="F2895" s="4">
        <f t="shared" si="225"/>
        <v>1447.7468713169071</v>
      </c>
      <c r="G2895" s="4">
        <f t="shared" si="229"/>
        <v>1478.9529706666965</v>
      </c>
      <c r="H2895" s="6">
        <f t="shared" si="226"/>
        <v>15277.584186986975</v>
      </c>
      <c r="I2895" s="6">
        <f>SUM($D$2769:D2895)</f>
        <v>303.18535898667278</v>
      </c>
      <c r="K2895" s="6">
        <f t="shared" si="228"/>
        <v>14955.22518070365</v>
      </c>
      <c r="L2895" s="6">
        <f t="shared" si="227"/>
        <v>15580.769545973648</v>
      </c>
      <c r="M2895" s="6">
        <f>MAX($B$3:B2895)</f>
        <v>11.72</v>
      </c>
    </row>
    <row r="2896" spans="1:13" x14ac:dyDescent="0.25">
      <c r="A2896" s="1">
        <v>40057</v>
      </c>
      <c r="B2896" s="6">
        <v>10.24</v>
      </c>
      <c r="C2896" s="6">
        <v>6.2449019999999997</v>
      </c>
      <c r="D2896" s="6">
        <f>_xlfn.IFNA(VLOOKUP(A2896,'APIUX Dividends'!A:B,2,FALSE),0)*G2896</f>
        <v>0</v>
      </c>
      <c r="E2896" t="str">
        <f>IF(B2896&lt;0.8*MAX($B$2769:B2896), "reinvest dividends","")</f>
        <v/>
      </c>
      <c r="F2896" s="4">
        <f t="shared" si="225"/>
        <v>1447.7468713169071</v>
      </c>
      <c r="G2896" s="4">
        <f t="shared" si="229"/>
        <v>1478.9529706666965</v>
      </c>
      <c r="H2896" s="6">
        <f t="shared" si="226"/>
        <v>15144.478419626972</v>
      </c>
      <c r="I2896" s="6">
        <f>SUM($D$2769:D2896)</f>
        <v>303.18535898667278</v>
      </c>
      <c r="K2896" s="6">
        <f t="shared" si="228"/>
        <v>14824.92796228513</v>
      </c>
      <c r="L2896" s="6">
        <f t="shared" si="227"/>
        <v>15447.663778613645</v>
      </c>
      <c r="M2896" s="6">
        <f>MAX($B$3:B2896)</f>
        <v>11.72</v>
      </c>
    </row>
    <row r="2897" spans="1:13" x14ac:dyDescent="0.25">
      <c r="A2897" s="1">
        <v>40058</v>
      </c>
      <c r="B2897" s="6">
        <v>10.210000000000001</v>
      </c>
      <c r="C2897" s="6">
        <v>6.2266089999999998</v>
      </c>
      <c r="D2897" s="6">
        <f>_xlfn.IFNA(VLOOKUP(A2897,'APIUX Dividends'!A:B,2,FALSE),0)*G2897</f>
        <v>0</v>
      </c>
      <c r="E2897" t="str">
        <f>IF(B2897&lt;0.8*MAX($B$2769:B2897), "reinvest dividends","")</f>
        <v/>
      </c>
      <c r="F2897" s="4">
        <f t="shared" si="225"/>
        <v>1447.7468713169071</v>
      </c>
      <c r="G2897" s="4">
        <f t="shared" si="229"/>
        <v>1478.9529706666965</v>
      </c>
      <c r="H2897" s="6">
        <f t="shared" si="226"/>
        <v>15100.109830506972</v>
      </c>
      <c r="I2897" s="6">
        <f>SUM($D$2769:D2897)</f>
        <v>303.18535898667278</v>
      </c>
      <c r="K2897" s="6">
        <f t="shared" si="228"/>
        <v>14781.495556145623</v>
      </c>
      <c r="L2897" s="6">
        <f t="shared" si="227"/>
        <v>15403.295189493645</v>
      </c>
      <c r="M2897" s="6">
        <f>MAX($B$3:B2897)</f>
        <v>11.72</v>
      </c>
    </row>
    <row r="2898" spans="1:13" x14ac:dyDescent="0.25">
      <c r="A2898" s="1">
        <v>40059</v>
      </c>
      <c r="B2898" s="6">
        <v>10.27</v>
      </c>
      <c r="C2898" s="6">
        <v>6.2631990000000002</v>
      </c>
      <c r="D2898" s="6">
        <f>_xlfn.IFNA(VLOOKUP(A2898,'APIUX Dividends'!A:B,2,FALSE),0)*G2898</f>
        <v>0</v>
      </c>
      <c r="E2898" t="str">
        <f>IF(B2898&lt;0.8*MAX($B$2769:B2898), "reinvest dividends","")</f>
        <v/>
      </c>
      <c r="F2898" s="4">
        <f t="shared" si="225"/>
        <v>1447.7468713169071</v>
      </c>
      <c r="G2898" s="4">
        <f t="shared" si="229"/>
        <v>1478.9529706666965</v>
      </c>
      <c r="H2898" s="6">
        <f t="shared" si="226"/>
        <v>15188.847008746972</v>
      </c>
      <c r="I2898" s="6">
        <f>SUM($D$2769:D2898)</f>
        <v>303.18535898667278</v>
      </c>
      <c r="K2898" s="6">
        <f t="shared" si="228"/>
        <v>14868.360368424635</v>
      </c>
      <c r="L2898" s="6">
        <f t="shared" si="227"/>
        <v>15492.032367733646</v>
      </c>
      <c r="M2898" s="6">
        <f>MAX($B$3:B2898)</f>
        <v>11.72</v>
      </c>
    </row>
    <row r="2899" spans="1:13" x14ac:dyDescent="0.25">
      <c r="A2899" s="1">
        <v>40060</v>
      </c>
      <c r="B2899" s="6">
        <v>10.37</v>
      </c>
      <c r="C2899" s="6">
        <v>6.3241829999999997</v>
      </c>
      <c r="D2899" s="6">
        <f>_xlfn.IFNA(VLOOKUP(A2899,'APIUX Dividends'!A:B,2,FALSE),0)*G2899</f>
        <v>0</v>
      </c>
      <c r="E2899" t="str">
        <f>IF(B2899&lt;0.8*MAX($B$2769:B2899), "reinvest dividends","")</f>
        <v/>
      </c>
      <c r="F2899" s="4">
        <f t="shared" si="225"/>
        <v>1447.7468713169071</v>
      </c>
      <c r="G2899" s="4">
        <f t="shared" si="229"/>
        <v>1478.9529706666965</v>
      </c>
      <c r="H2899" s="6">
        <f t="shared" si="226"/>
        <v>15336.742305813641</v>
      </c>
      <c r="I2899" s="6">
        <f>SUM($D$2769:D2899)</f>
        <v>303.18535898667278</v>
      </c>
      <c r="K2899" s="6">
        <f t="shared" si="228"/>
        <v>15013.135055556326</v>
      </c>
      <c r="L2899" s="6">
        <f t="shared" si="227"/>
        <v>15639.927664800314</v>
      </c>
      <c r="M2899" s="6">
        <f>MAX($B$3:B2899)</f>
        <v>11.72</v>
      </c>
    </row>
    <row r="2900" spans="1:13" x14ac:dyDescent="0.25">
      <c r="A2900" s="1">
        <v>40064</v>
      </c>
      <c r="B2900" s="6">
        <v>10.48</v>
      </c>
      <c r="C2900" s="6">
        <v>6.391267</v>
      </c>
      <c r="D2900" s="6">
        <f>_xlfn.IFNA(VLOOKUP(A2900,'APIUX Dividends'!A:B,2,FALSE),0)*G2900</f>
        <v>0</v>
      </c>
      <c r="E2900" t="str">
        <f>IF(B2900&lt;0.8*MAX($B$2769:B2900), "reinvest dividends","")</f>
        <v/>
      </c>
      <c r="F2900" s="4">
        <f t="shared" ref="F2900:F2963" si="230">F2899+(D2900/B2900)</f>
        <v>1447.7468713169071</v>
      </c>
      <c r="G2900" s="4">
        <f t="shared" si="229"/>
        <v>1478.9529706666965</v>
      </c>
      <c r="H2900" s="6">
        <f t="shared" si="226"/>
        <v>15499.427132586979</v>
      </c>
      <c r="I2900" s="6">
        <f>SUM($D$2769:D2900)</f>
        <v>303.18535898667278</v>
      </c>
      <c r="K2900" s="6">
        <f t="shared" si="228"/>
        <v>15172.387211401187</v>
      </c>
      <c r="L2900" s="6">
        <f t="shared" si="227"/>
        <v>15802.612491573653</v>
      </c>
      <c r="M2900" s="6">
        <f>MAX($B$3:B2900)</f>
        <v>11.72</v>
      </c>
    </row>
    <row r="2901" spans="1:13" x14ac:dyDescent="0.25">
      <c r="A2901" s="1">
        <v>40065</v>
      </c>
      <c r="B2901" s="6">
        <v>10.55</v>
      </c>
      <c r="C2901" s="6">
        <v>6.4339599999999999</v>
      </c>
      <c r="D2901" s="6">
        <f>_xlfn.IFNA(VLOOKUP(A2901,'APIUX Dividends'!A:B,2,FALSE),0)*G2901</f>
        <v>0</v>
      </c>
      <c r="E2901" t="str">
        <f>IF(B2901&lt;0.8*MAX($B$2769:B2901), "reinvest dividends","")</f>
        <v/>
      </c>
      <c r="F2901" s="4">
        <f t="shared" si="230"/>
        <v>1447.7468713169071</v>
      </c>
      <c r="G2901" s="4">
        <f t="shared" si="229"/>
        <v>1478.9529706666965</v>
      </c>
      <c r="H2901" s="6">
        <f t="shared" si="226"/>
        <v>15602.95384053365</v>
      </c>
      <c r="I2901" s="6">
        <f>SUM($D$2769:D2901)</f>
        <v>303.18535898667278</v>
      </c>
      <c r="K2901" s="6">
        <f t="shared" si="228"/>
        <v>15273.729492393371</v>
      </c>
      <c r="L2901" s="6">
        <f t="shared" si="227"/>
        <v>15906.139199520323</v>
      </c>
      <c r="M2901" s="6">
        <f>MAX($B$3:B2901)</f>
        <v>11.72</v>
      </c>
    </row>
    <row r="2902" spans="1:13" x14ac:dyDescent="0.25">
      <c r="A2902" s="1">
        <v>40066</v>
      </c>
      <c r="B2902" s="6">
        <v>10.61</v>
      </c>
      <c r="C2902" s="6">
        <v>6.4705510000000004</v>
      </c>
      <c r="D2902" s="6">
        <f>_xlfn.IFNA(VLOOKUP(A2902,'APIUX Dividends'!A:B,2,FALSE),0)*G2902</f>
        <v>0</v>
      </c>
      <c r="E2902" t="str">
        <f>IF(B2902&lt;0.8*MAX($B$2769:B2902), "reinvest dividends","")</f>
        <v/>
      </c>
      <c r="F2902" s="4">
        <f t="shared" si="230"/>
        <v>1447.7468713169071</v>
      </c>
      <c r="G2902" s="4">
        <f t="shared" si="229"/>
        <v>1478.9529706666965</v>
      </c>
      <c r="H2902" s="6">
        <f t="shared" si="226"/>
        <v>15691.691018773648</v>
      </c>
      <c r="I2902" s="6">
        <f>SUM($D$2769:D2902)</f>
        <v>303.18535898667278</v>
      </c>
      <c r="K2902" s="6">
        <f t="shared" si="228"/>
        <v>15360.594304672384</v>
      </c>
      <c r="L2902" s="6">
        <f t="shared" si="227"/>
        <v>15994.876377760322</v>
      </c>
      <c r="M2902" s="6">
        <f>MAX($B$3:B2902)</f>
        <v>11.72</v>
      </c>
    </row>
    <row r="2903" spans="1:13" x14ac:dyDescent="0.25">
      <c r="A2903" s="1">
        <v>40067</v>
      </c>
      <c r="B2903" s="6">
        <v>10.65</v>
      </c>
      <c r="C2903" s="6">
        <v>6.4949409999999999</v>
      </c>
      <c r="D2903" s="6">
        <f>_xlfn.IFNA(VLOOKUP(A2903,'APIUX Dividends'!A:B,2,FALSE),0)*G2903</f>
        <v>0</v>
      </c>
      <c r="E2903" t="str">
        <f>IF(B2903&lt;0.8*MAX($B$2769:B2903), "reinvest dividends","")</f>
        <v/>
      </c>
      <c r="F2903" s="4">
        <f t="shared" si="230"/>
        <v>1447.7468713169071</v>
      </c>
      <c r="G2903" s="4">
        <f t="shared" si="229"/>
        <v>1478.9529706666965</v>
      </c>
      <c r="H2903" s="6">
        <f t="shared" si="226"/>
        <v>15750.849137600318</v>
      </c>
      <c r="I2903" s="6">
        <f>SUM($D$2769:D2903)</f>
        <v>303.18535898667278</v>
      </c>
      <c r="K2903" s="6">
        <f t="shared" si="228"/>
        <v>15418.504179525062</v>
      </c>
      <c r="L2903" s="6">
        <f t="shared" si="227"/>
        <v>16054.034496586992</v>
      </c>
      <c r="M2903" s="6">
        <f>MAX($B$3:B2903)</f>
        <v>11.72</v>
      </c>
    </row>
    <row r="2904" spans="1:13" x14ac:dyDescent="0.25">
      <c r="A2904" s="1">
        <v>40070</v>
      </c>
      <c r="B2904" s="6">
        <v>10.7</v>
      </c>
      <c r="C2904" s="6">
        <v>6.5254349999999999</v>
      </c>
      <c r="D2904" s="6">
        <f>_xlfn.IFNA(VLOOKUP(A2904,'APIUX Dividends'!A:B,2,FALSE),0)*G2904</f>
        <v>0</v>
      </c>
      <c r="E2904" t="str">
        <f>IF(B2904&lt;0.8*MAX($B$2769:B2904), "reinvest dividends","")</f>
        <v/>
      </c>
      <c r="F2904" s="4">
        <f t="shared" si="230"/>
        <v>1447.7468713169071</v>
      </c>
      <c r="G2904" s="4">
        <f t="shared" si="229"/>
        <v>1478.9529706666965</v>
      </c>
      <c r="H2904" s="6">
        <f t="shared" si="226"/>
        <v>15824.796786133651</v>
      </c>
      <c r="I2904" s="6">
        <f>SUM($D$2769:D2904)</f>
        <v>303.18535898667278</v>
      </c>
      <c r="K2904" s="6">
        <f t="shared" si="228"/>
        <v>15490.891523090904</v>
      </c>
      <c r="L2904" s="6">
        <f t="shared" si="227"/>
        <v>16127.982145120324</v>
      </c>
      <c r="M2904" s="6">
        <f>MAX($B$3:B2904)</f>
        <v>11.72</v>
      </c>
    </row>
    <row r="2905" spans="1:13" x14ac:dyDescent="0.25">
      <c r="A2905" s="1">
        <v>40071</v>
      </c>
      <c r="B2905" s="6">
        <v>10.8</v>
      </c>
      <c r="C2905" s="6">
        <v>6.5864229999999999</v>
      </c>
      <c r="D2905" s="6">
        <f>_xlfn.IFNA(VLOOKUP(A2905,'APIUX Dividends'!A:B,2,FALSE),0)*G2905</f>
        <v>0</v>
      </c>
      <c r="E2905" t="str">
        <f>IF(B2905&lt;0.8*MAX($B$2769:B2905), "reinvest dividends","")</f>
        <v/>
      </c>
      <c r="F2905" s="4">
        <f t="shared" si="230"/>
        <v>1447.7468713169071</v>
      </c>
      <c r="G2905" s="4">
        <f t="shared" si="229"/>
        <v>1478.9529706666965</v>
      </c>
      <c r="H2905" s="6">
        <f t="shared" si="226"/>
        <v>15972.692083200323</v>
      </c>
      <c r="I2905" s="6">
        <f>SUM($D$2769:D2905)</f>
        <v>303.18535898667278</v>
      </c>
      <c r="K2905" s="6">
        <f t="shared" si="228"/>
        <v>15635.666210222598</v>
      </c>
      <c r="L2905" s="6">
        <f t="shared" si="227"/>
        <v>16275.877442186997</v>
      </c>
      <c r="M2905" s="6">
        <f>MAX($B$3:B2905)</f>
        <v>11.72</v>
      </c>
    </row>
    <row r="2906" spans="1:13" x14ac:dyDescent="0.25">
      <c r="A2906" s="1">
        <v>40072</v>
      </c>
      <c r="B2906" s="6">
        <v>10.94</v>
      </c>
      <c r="C2906" s="6">
        <v>6.6717979999999999</v>
      </c>
      <c r="D2906" s="6">
        <f>_xlfn.IFNA(VLOOKUP(A2906,'APIUX Dividends'!A:B,2,FALSE),0)*G2906</f>
        <v>0</v>
      </c>
      <c r="E2906" t="str">
        <f>IF(B2906&lt;0.8*MAX($B$2769:B2906), "reinvest dividends","")</f>
        <v/>
      </c>
      <c r="F2906" s="4">
        <f t="shared" si="230"/>
        <v>1447.7468713169071</v>
      </c>
      <c r="G2906" s="4">
        <f t="shared" si="229"/>
        <v>1478.9529706666965</v>
      </c>
      <c r="H2906" s="6">
        <f t="shared" si="226"/>
        <v>16179.745499093659</v>
      </c>
      <c r="I2906" s="6">
        <f>SUM($D$2769:D2906)</f>
        <v>303.18535898667278</v>
      </c>
      <c r="K2906" s="6">
        <f t="shared" si="228"/>
        <v>15838.350772206963</v>
      </c>
      <c r="L2906" s="6">
        <f t="shared" si="227"/>
        <v>16482.93085808033</v>
      </c>
      <c r="M2906" s="6">
        <f>MAX($B$3:B2906)</f>
        <v>11.72</v>
      </c>
    </row>
    <row r="2907" spans="1:13" x14ac:dyDescent="0.25">
      <c r="A2907" s="1">
        <v>40073</v>
      </c>
      <c r="B2907" s="6">
        <v>11.01</v>
      </c>
      <c r="C2907" s="6">
        <v>6.7144940000000002</v>
      </c>
      <c r="D2907" s="6">
        <f>_xlfn.IFNA(VLOOKUP(A2907,'APIUX Dividends'!A:B,2,FALSE),0)*G2907</f>
        <v>0</v>
      </c>
      <c r="E2907" t="str">
        <f>IF(B2907&lt;0.8*MAX($B$2769:B2907), "reinvest dividends","")</f>
        <v/>
      </c>
      <c r="F2907" s="4">
        <f t="shared" si="230"/>
        <v>1447.7468713169071</v>
      </c>
      <c r="G2907" s="4">
        <f t="shared" si="229"/>
        <v>1478.9529706666965</v>
      </c>
      <c r="H2907" s="6">
        <f t="shared" si="226"/>
        <v>16283.272207040329</v>
      </c>
      <c r="I2907" s="6">
        <f>SUM($D$2769:D2907)</f>
        <v>303.18535898667278</v>
      </c>
      <c r="K2907" s="6">
        <f t="shared" si="228"/>
        <v>15939.693053199147</v>
      </c>
      <c r="L2907" s="6">
        <f t="shared" si="227"/>
        <v>16586.457566027002</v>
      </c>
      <c r="M2907" s="6">
        <f>MAX($B$3:B2907)</f>
        <v>11.72</v>
      </c>
    </row>
    <row r="2908" spans="1:13" x14ac:dyDescent="0.25">
      <c r="A2908" s="1">
        <v>40074</v>
      </c>
      <c r="B2908" s="6">
        <v>11.04</v>
      </c>
      <c r="C2908" s="6">
        <v>6.7327870000000001</v>
      </c>
      <c r="D2908" s="6">
        <f>_xlfn.IFNA(VLOOKUP(A2908,'APIUX Dividends'!A:B,2,FALSE),0)*G2908</f>
        <v>0</v>
      </c>
      <c r="E2908" t="str">
        <f>IF(B2908&lt;0.8*MAX($B$2769:B2908), "reinvest dividends","")</f>
        <v/>
      </c>
      <c r="F2908" s="4">
        <f t="shared" si="230"/>
        <v>1447.7468713169071</v>
      </c>
      <c r="G2908" s="4">
        <f t="shared" si="229"/>
        <v>1478.9529706666965</v>
      </c>
      <c r="H2908" s="6">
        <f t="shared" si="226"/>
        <v>16327.640796160327</v>
      </c>
      <c r="I2908" s="6">
        <f>SUM($D$2769:D2908)</f>
        <v>303.18535898667278</v>
      </c>
      <c r="K2908" s="6">
        <f t="shared" si="228"/>
        <v>15983.125459338653</v>
      </c>
      <c r="L2908" s="6">
        <f t="shared" si="227"/>
        <v>16630.826155146999</v>
      </c>
      <c r="M2908" s="6">
        <f>MAX($B$3:B2908)</f>
        <v>11.72</v>
      </c>
    </row>
    <row r="2909" spans="1:13" x14ac:dyDescent="0.25">
      <c r="A2909" s="1">
        <v>40077</v>
      </c>
      <c r="B2909" s="6">
        <v>10.99</v>
      </c>
      <c r="C2909" s="6">
        <v>6.7022950000000003</v>
      </c>
      <c r="D2909" s="6">
        <f>_xlfn.IFNA(VLOOKUP(A2909,'APIUX Dividends'!A:B,2,FALSE),0)*G2909</f>
        <v>0</v>
      </c>
      <c r="E2909" t="str">
        <f>IF(B2909&lt;0.8*MAX($B$2769:B2909), "reinvest dividends","")</f>
        <v/>
      </c>
      <c r="F2909" s="4">
        <f t="shared" si="230"/>
        <v>1447.7468713169071</v>
      </c>
      <c r="G2909" s="4">
        <f t="shared" si="229"/>
        <v>1478.9529706666965</v>
      </c>
      <c r="H2909" s="6">
        <f t="shared" si="226"/>
        <v>16253.693147626995</v>
      </c>
      <c r="I2909" s="6">
        <f>SUM($D$2769:D2909)</f>
        <v>303.18535898667278</v>
      </c>
      <c r="K2909" s="6">
        <f t="shared" si="228"/>
        <v>15910.738115772809</v>
      </c>
      <c r="L2909" s="6">
        <f t="shared" si="227"/>
        <v>16556.878506613666</v>
      </c>
      <c r="M2909" s="6">
        <f>MAX($B$3:B2909)</f>
        <v>11.72</v>
      </c>
    </row>
    <row r="2910" spans="1:13" x14ac:dyDescent="0.25">
      <c r="A2910" s="1">
        <v>40078</v>
      </c>
      <c r="B2910" s="6">
        <v>11.08</v>
      </c>
      <c r="C2910" s="6">
        <v>6.7571789999999998</v>
      </c>
      <c r="D2910" s="6">
        <f>_xlfn.IFNA(VLOOKUP(A2910,'APIUX Dividends'!A:B,2,FALSE),0)*G2910</f>
        <v>0</v>
      </c>
      <c r="E2910" t="str">
        <f>IF(B2910&lt;0.8*MAX($B$2769:B2910), "reinvest dividends","")</f>
        <v/>
      </c>
      <c r="F2910" s="4">
        <f t="shared" si="230"/>
        <v>1447.7468713169071</v>
      </c>
      <c r="G2910" s="4">
        <f t="shared" si="229"/>
        <v>1478.9529706666965</v>
      </c>
      <c r="H2910" s="6">
        <f t="shared" si="226"/>
        <v>16386.798914986997</v>
      </c>
      <c r="I2910" s="6">
        <f>SUM($D$2769:D2910)</f>
        <v>303.18535898667278</v>
      </c>
      <c r="K2910" s="6">
        <f t="shared" si="228"/>
        <v>16041.035334191331</v>
      </c>
      <c r="L2910" s="6">
        <f t="shared" si="227"/>
        <v>16689.98427397367</v>
      </c>
      <c r="M2910" s="6">
        <f>MAX($B$3:B2910)</f>
        <v>11.72</v>
      </c>
    </row>
    <row r="2911" spans="1:13" x14ac:dyDescent="0.25">
      <c r="A2911" s="1">
        <v>40079</v>
      </c>
      <c r="B2911" s="6">
        <v>11.11</v>
      </c>
      <c r="C2911" s="6">
        <v>6.7754760000000003</v>
      </c>
      <c r="D2911" s="6">
        <f>_xlfn.IFNA(VLOOKUP(A2911,'APIUX Dividends'!A:B,2,FALSE),0)*G2911</f>
        <v>0</v>
      </c>
      <c r="E2911" t="str">
        <f>IF(B2911&lt;0.8*MAX($B$2769:B2911), "reinvest dividends","")</f>
        <v/>
      </c>
      <c r="F2911" s="4">
        <f t="shared" si="230"/>
        <v>1447.7468713169071</v>
      </c>
      <c r="G2911" s="4">
        <f t="shared" si="229"/>
        <v>1478.9529706666965</v>
      </c>
      <c r="H2911" s="6">
        <f t="shared" si="226"/>
        <v>16431.167504106998</v>
      </c>
      <c r="I2911" s="6">
        <f>SUM($D$2769:D2911)</f>
        <v>303.18535898667278</v>
      </c>
      <c r="K2911" s="6">
        <f t="shared" si="228"/>
        <v>16084.467740330838</v>
      </c>
      <c r="L2911" s="6">
        <f t="shared" si="227"/>
        <v>16734.352863093671</v>
      </c>
      <c r="M2911" s="6">
        <f>MAX($B$3:B2911)</f>
        <v>11.72</v>
      </c>
    </row>
    <row r="2912" spans="1:13" x14ac:dyDescent="0.25">
      <c r="A2912" s="1">
        <v>40080</v>
      </c>
      <c r="B2912" s="6">
        <v>11</v>
      </c>
      <c r="C2912" s="6">
        <v>6.7083899999999996</v>
      </c>
      <c r="D2912" s="6">
        <f>_xlfn.IFNA(VLOOKUP(A2912,'APIUX Dividends'!A:B,2,FALSE),0)*G2912</f>
        <v>0</v>
      </c>
      <c r="E2912" t="str">
        <f>IF(B2912&lt;0.8*MAX($B$2769:B2912), "reinvest dividends","")</f>
        <v/>
      </c>
      <c r="F2912" s="4">
        <f t="shared" si="230"/>
        <v>1447.7468713169071</v>
      </c>
      <c r="G2912" s="4">
        <f t="shared" si="229"/>
        <v>1478.9529706666965</v>
      </c>
      <c r="H2912" s="6">
        <f t="shared" si="226"/>
        <v>16268.482677333661</v>
      </c>
      <c r="I2912" s="6">
        <f>SUM($D$2769:D2912)</f>
        <v>303.18535898667278</v>
      </c>
      <c r="K2912" s="6">
        <f t="shared" si="228"/>
        <v>15925.215584485979</v>
      </c>
      <c r="L2912" s="6">
        <f t="shared" si="227"/>
        <v>16571.668036320334</v>
      </c>
      <c r="M2912" s="6">
        <f>MAX($B$3:B2912)</f>
        <v>11.72</v>
      </c>
    </row>
    <row r="2913" spans="1:13" x14ac:dyDescent="0.25">
      <c r="A2913" s="1">
        <v>40081</v>
      </c>
      <c r="B2913" s="6">
        <v>11.03</v>
      </c>
      <c r="C2913" s="6">
        <v>6.7266870000000001</v>
      </c>
      <c r="D2913" s="6">
        <f>_xlfn.IFNA(VLOOKUP(A2913,'APIUX Dividends'!A:B,2,FALSE),0)*G2913</f>
        <v>0</v>
      </c>
      <c r="E2913" t="str">
        <f>IF(B2913&lt;0.8*MAX($B$2769:B2913), "reinvest dividends","")</f>
        <v/>
      </c>
      <c r="F2913" s="4">
        <f t="shared" si="230"/>
        <v>1447.7468713169071</v>
      </c>
      <c r="G2913" s="4">
        <f t="shared" si="229"/>
        <v>1478.9529706666965</v>
      </c>
      <c r="H2913" s="6">
        <f t="shared" si="226"/>
        <v>16312.851266453661</v>
      </c>
      <c r="I2913" s="6">
        <f>SUM($D$2769:D2913)</f>
        <v>303.18535898667278</v>
      </c>
      <c r="K2913" s="6">
        <f t="shared" si="228"/>
        <v>15968.647990625484</v>
      </c>
      <c r="L2913" s="6">
        <f t="shared" si="227"/>
        <v>16616.036625440334</v>
      </c>
      <c r="M2913" s="6">
        <f>MAX($B$3:B2913)</f>
        <v>11.72</v>
      </c>
    </row>
    <row r="2914" spans="1:13" x14ac:dyDescent="0.25">
      <c r="A2914" s="1">
        <v>40084</v>
      </c>
      <c r="B2914" s="6">
        <v>11.12</v>
      </c>
      <c r="C2914" s="6">
        <v>6.7815750000000001</v>
      </c>
      <c r="D2914" s="6">
        <f>_xlfn.IFNA(VLOOKUP(A2914,'APIUX Dividends'!A:B,2,FALSE),0)*G2914</f>
        <v>0</v>
      </c>
      <c r="E2914" t="str">
        <f>IF(B2914&lt;0.8*MAX($B$2769:B2914), "reinvest dividends","")</f>
        <v/>
      </c>
      <c r="F2914" s="4">
        <f t="shared" si="230"/>
        <v>1447.7468713169071</v>
      </c>
      <c r="G2914" s="4">
        <f t="shared" si="229"/>
        <v>1478.9529706666965</v>
      </c>
      <c r="H2914" s="6">
        <f t="shared" si="226"/>
        <v>16445.957033813665</v>
      </c>
      <c r="I2914" s="6">
        <f>SUM($D$2769:D2914)</f>
        <v>303.18535898667278</v>
      </c>
      <c r="K2914" s="6">
        <f t="shared" si="228"/>
        <v>16098.945209044006</v>
      </c>
      <c r="L2914" s="6">
        <f t="shared" si="227"/>
        <v>16749.142392800339</v>
      </c>
      <c r="M2914" s="6">
        <f>MAX($B$3:B2914)</f>
        <v>11.72</v>
      </c>
    </row>
    <row r="2915" spans="1:13" x14ac:dyDescent="0.25">
      <c r="A2915" s="1">
        <v>40085</v>
      </c>
      <c r="B2915" s="6">
        <v>11.04</v>
      </c>
      <c r="C2915" s="6">
        <v>6.7327870000000001</v>
      </c>
      <c r="D2915" s="6">
        <f>_xlfn.IFNA(VLOOKUP(A2915,'APIUX Dividends'!A:B,2,FALSE),0)*G2915</f>
        <v>0</v>
      </c>
      <c r="E2915" t="str">
        <f>IF(B2915&lt;0.8*MAX($B$2769:B2915), "reinvest dividends","")</f>
        <v/>
      </c>
      <c r="F2915" s="4">
        <f t="shared" si="230"/>
        <v>1447.7468713169071</v>
      </c>
      <c r="G2915" s="4">
        <f t="shared" si="229"/>
        <v>1478.9529706666965</v>
      </c>
      <c r="H2915" s="6">
        <f t="shared" si="226"/>
        <v>16327.640796160327</v>
      </c>
      <c r="I2915" s="6">
        <f>SUM($D$2769:D2915)</f>
        <v>303.18535898667278</v>
      </c>
      <c r="K2915" s="6">
        <f t="shared" si="228"/>
        <v>15983.125459338653</v>
      </c>
      <c r="L2915" s="6">
        <f t="shared" si="227"/>
        <v>16630.826155146999</v>
      </c>
      <c r="M2915" s="6">
        <f>MAX($B$3:B2915)</f>
        <v>11.72</v>
      </c>
    </row>
    <row r="2916" spans="1:13" x14ac:dyDescent="0.25">
      <c r="A2916" s="1">
        <v>40086</v>
      </c>
      <c r="B2916" s="6">
        <v>11.05</v>
      </c>
      <c r="C2916" s="6">
        <v>6.7388849999999998</v>
      </c>
      <c r="D2916" s="6">
        <f>_xlfn.IFNA(VLOOKUP(A2916,'APIUX Dividends'!A:B,2,FALSE),0)*G2916</f>
        <v>0</v>
      </c>
      <c r="E2916" t="str">
        <f>IF(B2916&lt;0.8*MAX($B$2769:B2916), "reinvest dividends","")</f>
        <v/>
      </c>
      <c r="F2916" s="4">
        <f t="shared" si="230"/>
        <v>1447.7468713169071</v>
      </c>
      <c r="G2916" s="4">
        <f t="shared" si="229"/>
        <v>1478.9529706666965</v>
      </c>
      <c r="H2916" s="6">
        <f t="shared" si="226"/>
        <v>16342.430325866997</v>
      </c>
      <c r="I2916" s="6">
        <f>SUM($D$2769:D2916)</f>
        <v>303.18535898667278</v>
      </c>
      <c r="K2916" s="6">
        <f t="shared" si="228"/>
        <v>15997.602928051825</v>
      </c>
      <c r="L2916" s="6">
        <f t="shared" si="227"/>
        <v>16645.61568485367</v>
      </c>
      <c r="M2916" s="6">
        <f>MAX($B$3:B2916)</f>
        <v>11.72</v>
      </c>
    </row>
    <row r="2917" spans="1:13" x14ac:dyDescent="0.25">
      <c r="A2917" s="1">
        <v>40087</v>
      </c>
      <c r="B2917" s="6">
        <v>10.94</v>
      </c>
      <c r="C2917" s="6">
        <v>6.6717979999999999</v>
      </c>
      <c r="D2917" s="6">
        <f>_xlfn.IFNA(VLOOKUP(A2917,'APIUX Dividends'!A:B,2,FALSE),0)*G2917</f>
        <v>0</v>
      </c>
      <c r="E2917" t="str">
        <f>IF(B2917&lt;0.8*MAX($B$2769:B2917), "reinvest dividends","")</f>
        <v/>
      </c>
      <c r="F2917" s="4">
        <f t="shared" si="230"/>
        <v>1447.7468713169071</v>
      </c>
      <c r="G2917" s="4">
        <f t="shared" si="229"/>
        <v>1478.9529706666965</v>
      </c>
      <c r="H2917" s="6">
        <f t="shared" si="226"/>
        <v>16179.745499093659</v>
      </c>
      <c r="I2917" s="6">
        <f>SUM($D$2769:D2917)</f>
        <v>303.18535898667278</v>
      </c>
      <c r="K2917" s="6">
        <f t="shared" si="228"/>
        <v>15838.350772206963</v>
      </c>
      <c r="L2917" s="6">
        <f t="shared" si="227"/>
        <v>16482.93085808033</v>
      </c>
      <c r="M2917" s="6">
        <f>MAX($B$3:B2917)</f>
        <v>11.72</v>
      </c>
    </row>
    <row r="2918" spans="1:13" x14ac:dyDescent="0.25">
      <c r="A2918" s="1">
        <v>40088</v>
      </c>
      <c r="B2918" s="6">
        <v>10.83</v>
      </c>
      <c r="C2918" s="6">
        <v>6.6047169999999999</v>
      </c>
      <c r="D2918" s="6">
        <f>_xlfn.IFNA(VLOOKUP(A2918,'APIUX Dividends'!A:B,2,FALSE),0)*G2918</f>
        <v>0</v>
      </c>
      <c r="E2918" t="str">
        <f>IF(B2918&lt;0.8*MAX($B$2769:B2918), "reinvest dividends","")</f>
        <v/>
      </c>
      <c r="F2918" s="4">
        <f t="shared" si="230"/>
        <v>1447.7468713169071</v>
      </c>
      <c r="G2918" s="4">
        <f t="shared" si="229"/>
        <v>1478.9529706666965</v>
      </c>
      <c r="H2918" s="6">
        <f t="shared" si="226"/>
        <v>16017.060672320324</v>
      </c>
      <c r="I2918" s="6">
        <f>SUM($D$2769:D2918)</f>
        <v>303.18535898667278</v>
      </c>
      <c r="K2918" s="6">
        <f t="shared" si="228"/>
        <v>15679.098616362104</v>
      </c>
      <c r="L2918" s="6">
        <f t="shared" si="227"/>
        <v>16320.246031306997</v>
      </c>
      <c r="M2918" s="6">
        <f>MAX($B$3:B2918)</f>
        <v>11.72</v>
      </c>
    </row>
    <row r="2919" spans="1:13" x14ac:dyDescent="0.25">
      <c r="A2919" s="1">
        <v>40091</v>
      </c>
      <c r="B2919" s="6">
        <v>10.94</v>
      </c>
      <c r="C2919" s="6">
        <v>6.6717979999999999</v>
      </c>
      <c r="D2919" s="6">
        <f>_xlfn.IFNA(VLOOKUP(A2919,'APIUX Dividends'!A:B,2,FALSE),0)*G2919</f>
        <v>0</v>
      </c>
      <c r="E2919" t="str">
        <f>IF(B2919&lt;0.8*MAX($B$2769:B2919), "reinvest dividends","")</f>
        <v/>
      </c>
      <c r="F2919" s="4">
        <f t="shared" si="230"/>
        <v>1447.7468713169071</v>
      </c>
      <c r="G2919" s="4">
        <f t="shared" si="229"/>
        <v>1478.9529706666965</v>
      </c>
      <c r="H2919" s="6">
        <f t="shared" si="226"/>
        <v>16179.745499093659</v>
      </c>
      <c r="I2919" s="6">
        <f>SUM($D$2769:D2919)</f>
        <v>303.18535898667278</v>
      </c>
      <c r="K2919" s="6">
        <f t="shared" si="228"/>
        <v>15838.350772206963</v>
      </c>
      <c r="L2919" s="6">
        <f t="shared" si="227"/>
        <v>16482.93085808033</v>
      </c>
      <c r="M2919" s="6">
        <f>MAX($B$3:B2919)</f>
        <v>11.72</v>
      </c>
    </row>
    <row r="2920" spans="1:13" x14ac:dyDescent="0.25">
      <c r="A2920" s="1">
        <v>40092</v>
      </c>
      <c r="B2920" s="6">
        <v>10.98</v>
      </c>
      <c r="C2920" s="6">
        <v>6.6961940000000002</v>
      </c>
      <c r="D2920" s="6">
        <f>_xlfn.IFNA(VLOOKUP(A2920,'APIUX Dividends'!A:B,2,FALSE),0)*G2920</f>
        <v>0</v>
      </c>
      <c r="E2920" t="str">
        <f>IF(B2920&lt;0.8*MAX($B$2769:B2920), "reinvest dividends","")</f>
        <v/>
      </c>
      <c r="F2920" s="4">
        <f t="shared" si="230"/>
        <v>1447.7468713169071</v>
      </c>
      <c r="G2920" s="4">
        <f t="shared" si="229"/>
        <v>1478.9529706666965</v>
      </c>
      <c r="H2920" s="6">
        <f t="shared" si="226"/>
        <v>16238.903617920329</v>
      </c>
      <c r="I2920" s="6">
        <f>SUM($D$2769:D2920)</f>
        <v>303.18535898667278</v>
      </c>
      <c r="K2920" s="6">
        <f t="shared" si="228"/>
        <v>15896.26064705964</v>
      </c>
      <c r="L2920" s="6">
        <f t="shared" si="227"/>
        <v>16542.088976907002</v>
      </c>
      <c r="M2920" s="6">
        <f>MAX($B$3:B2920)</f>
        <v>11.72</v>
      </c>
    </row>
    <row r="2921" spans="1:13" x14ac:dyDescent="0.25">
      <c r="A2921" s="1">
        <v>40093</v>
      </c>
      <c r="B2921" s="6">
        <v>11</v>
      </c>
      <c r="C2921" s="6">
        <v>6.7083899999999996</v>
      </c>
      <c r="D2921" s="6">
        <f>_xlfn.IFNA(VLOOKUP(A2921,'APIUX Dividends'!A:B,2,FALSE),0)*G2921</f>
        <v>0</v>
      </c>
      <c r="E2921" t="str">
        <f>IF(B2921&lt;0.8*MAX($B$2769:B2921), "reinvest dividends","")</f>
        <v/>
      </c>
      <c r="F2921" s="4">
        <f t="shared" si="230"/>
        <v>1447.7468713169071</v>
      </c>
      <c r="G2921" s="4">
        <f t="shared" si="229"/>
        <v>1478.9529706666965</v>
      </c>
      <c r="H2921" s="6">
        <f t="shared" si="226"/>
        <v>16268.482677333661</v>
      </c>
      <c r="I2921" s="6">
        <f>SUM($D$2769:D2921)</f>
        <v>303.18535898667278</v>
      </c>
      <c r="K2921" s="6">
        <f t="shared" si="228"/>
        <v>15925.215584485979</v>
      </c>
      <c r="L2921" s="6">
        <f t="shared" si="227"/>
        <v>16571.668036320334</v>
      </c>
      <c r="M2921" s="6">
        <f>MAX($B$3:B2921)</f>
        <v>11.72</v>
      </c>
    </row>
    <row r="2922" spans="1:13" x14ac:dyDescent="0.25">
      <c r="A2922" s="1">
        <v>40094</v>
      </c>
      <c r="B2922" s="6">
        <v>11.07</v>
      </c>
      <c r="C2922" s="6">
        <v>6.7510820000000002</v>
      </c>
      <c r="D2922" s="6">
        <f>_xlfn.IFNA(VLOOKUP(A2922,'APIUX Dividends'!A:B,2,FALSE),0)*G2922</f>
        <v>0</v>
      </c>
      <c r="E2922" t="str">
        <f>IF(B2922&lt;0.8*MAX($B$2769:B2922), "reinvest dividends","")</f>
        <v/>
      </c>
      <c r="F2922" s="4">
        <f t="shared" si="230"/>
        <v>1447.7468713169071</v>
      </c>
      <c r="G2922" s="4">
        <f t="shared" si="229"/>
        <v>1478.9529706666965</v>
      </c>
      <c r="H2922" s="6">
        <f t="shared" si="226"/>
        <v>16372.009385280331</v>
      </c>
      <c r="I2922" s="6">
        <f>SUM($D$2769:D2922)</f>
        <v>303.18535898667278</v>
      </c>
      <c r="K2922" s="6">
        <f t="shared" si="228"/>
        <v>16026.557865478162</v>
      </c>
      <c r="L2922" s="6">
        <f t="shared" si="227"/>
        <v>16675.194744267003</v>
      </c>
      <c r="M2922" s="6">
        <f>MAX($B$3:B2922)</f>
        <v>11.72</v>
      </c>
    </row>
    <row r="2923" spans="1:13" x14ac:dyDescent="0.25">
      <c r="A2923" s="1">
        <v>40095</v>
      </c>
      <c r="B2923" s="6">
        <v>11.1</v>
      </c>
      <c r="C2923" s="6">
        <v>6.7693789999999998</v>
      </c>
      <c r="D2923" s="6">
        <f>_xlfn.IFNA(VLOOKUP(A2923,'APIUX Dividends'!A:B,2,FALSE),0)*G2923</f>
        <v>0</v>
      </c>
      <c r="E2923" t="str">
        <f>IF(B2923&lt;0.8*MAX($B$2769:B2923), "reinvest dividends","")</f>
        <v/>
      </c>
      <c r="F2923" s="4">
        <f t="shared" si="230"/>
        <v>1447.7468713169071</v>
      </c>
      <c r="G2923" s="4">
        <f t="shared" si="229"/>
        <v>1478.9529706666965</v>
      </c>
      <c r="H2923" s="6">
        <f t="shared" si="226"/>
        <v>16416.37797440033</v>
      </c>
      <c r="I2923" s="6">
        <f>SUM($D$2769:D2923)</f>
        <v>303.18535898667278</v>
      </c>
      <c r="K2923" s="6">
        <f t="shared" si="228"/>
        <v>16069.990271617669</v>
      </c>
      <c r="L2923" s="6">
        <f t="shared" si="227"/>
        <v>16719.563333387003</v>
      </c>
      <c r="M2923" s="6">
        <f>MAX($B$3:B2923)</f>
        <v>11.72</v>
      </c>
    </row>
    <row r="2924" spans="1:13" x14ac:dyDescent="0.25">
      <c r="A2924" s="1">
        <v>40098</v>
      </c>
      <c r="B2924" s="6">
        <v>11.1</v>
      </c>
      <c r="C2924" s="6">
        <v>6.7693789999999998</v>
      </c>
      <c r="D2924" s="6">
        <f>_xlfn.IFNA(VLOOKUP(A2924,'APIUX Dividends'!A:B,2,FALSE),0)*G2924</f>
        <v>0</v>
      </c>
      <c r="E2924" t="str">
        <f>IF(B2924&lt;0.8*MAX($B$2769:B2924), "reinvest dividends","")</f>
        <v/>
      </c>
      <c r="F2924" s="4">
        <f t="shared" si="230"/>
        <v>1447.7468713169071</v>
      </c>
      <c r="G2924" s="4">
        <f t="shared" si="229"/>
        <v>1478.9529706666965</v>
      </c>
      <c r="H2924" s="6">
        <f t="shared" si="226"/>
        <v>16416.37797440033</v>
      </c>
      <c r="I2924" s="6">
        <f>SUM($D$2769:D2924)</f>
        <v>303.18535898667278</v>
      </c>
      <c r="K2924" s="6">
        <f t="shared" si="228"/>
        <v>16069.990271617669</v>
      </c>
      <c r="L2924" s="6">
        <f t="shared" si="227"/>
        <v>16719.563333387003</v>
      </c>
      <c r="M2924" s="6">
        <f>MAX($B$3:B2924)</f>
        <v>11.72</v>
      </c>
    </row>
    <row r="2925" spans="1:13" x14ac:dyDescent="0.25">
      <c r="A2925" s="1">
        <v>40099</v>
      </c>
      <c r="B2925" s="6">
        <v>11.07</v>
      </c>
      <c r="C2925" s="6">
        <v>6.7510820000000002</v>
      </c>
      <c r="D2925" s="6">
        <f>_xlfn.IFNA(VLOOKUP(A2925,'APIUX Dividends'!A:B,2,FALSE),0)*G2925</f>
        <v>0</v>
      </c>
      <c r="E2925" t="str">
        <f>IF(B2925&lt;0.8*MAX($B$2769:B2925), "reinvest dividends","")</f>
        <v/>
      </c>
      <c r="F2925" s="4">
        <f t="shared" si="230"/>
        <v>1447.7468713169071</v>
      </c>
      <c r="G2925" s="4">
        <f t="shared" si="229"/>
        <v>1478.9529706666965</v>
      </c>
      <c r="H2925" s="6">
        <f t="shared" si="226"/>
        <v>16372.009385280331</v>
      </c>
      <c r="I2925" s="6">
        <f>SUM($D$2769:D2925)</f>
        <v>303.18535898667278</v>
      </c>
      <c r="K2925" s="6">
        <f t="shared" si="228"/>
        <v>16026.557865478162</v>
      </c>
      <c r="L2925" s="6">
        <f t="shared" si="227"/>
        <v>16675.194744267003</v>
      </c>
      <c r="M2925" s="6">
        <f>MAX($B$3:B2925)</f>
        <v>11.72</v>
      </c>
    </row>
    <row r="2926" spans="1:13" x14ac:dyDescent="0.25">
      <c r="A2926" s="1">
        <v>40100</v>
      </c>
      <c r="B2926" s="6">
        <v>11.12</v>
      </c>
      <c r="C2926" s="6">
        <v>6.7815750000000001</v>
      </c>
      <c r="D2926" s="6">
        <f>_xlfn.IFNA(VLOOKUP(A2926,'APIUX Dividends'!A:B,2,FALSE),0)*G2926</f>
        <v>0</v>
      </c>
      <c r="E2926" t="str">
        <f>IF(B2926&lt;0.8*MAX($B$2769:B2926), "reinvest dividends","")</f>
        <v/>
      </c>
      <c r="F2926" s="4">
        <f t="shared" si="230"/>
        <v>1447.7468713169071</v>
      </c>
      <c r="G2926" s="4">
        <f t="shared" si="229"/>
        <v>1478.9529706666965</v>
      </c>
      <c r="H2926" s="6">
        <f t="shared" si="226"/>
        <v>16445.957033813665</v>
      </c>
      <c r="I2926" s="6">
        <f>SUM($D$2769:D2926)</f>
        <v>303.18535898667278</v>
      </c>
      <c r="K2926" s="6">
        <f t="shared" si="228"/>
        <v>16098.945209044006</v>
      </c>
      <c r="L2926" s="6">
        <f t="shared" si="227"/>
        <v>16749.142392800339</v>
      </c>
      <c r="M2926" s="6">
        <f>MAX($B$3:B2926)</f>
        <v>11.72</v>
      </c>
    </row>
    <row r="2927" spans="1:13" x14ac:dyDescent="0.25">
      <c r="A2927" s="1">
        <v>40101</v>
      </c>
      <c r="B2927" s="6">
        <v>11.1</v>
      </c>
      <c r="C2927" s="6">
        <v>6.7693789999999998</v>
      </c>
      <c r="D2927" s="6">
        <f>_xlfn.IFNA(VLOOKUP(A2927,'APIUX Dividends'!A:B,2,FALSE),0)*G2927</f>
        <v>0</v>
      </c>
      <c r="E2927" t="str">
        <f>IF(B2927&lt;0.8*MAX($B$2769:B2927), "reinvest dividends","")</f>
        <v/>
      </c>
      <c r="F2927" s="4">
        <f t="shared" si="230"/>
        <v>1447.7468713169071</v>
      </c>
      <c r="G2927" s="4">
        <f t="shared" si="229"/>
        <v>1478.9529706666965</v>
      </c>
      <c r="H2927" s="6">
        <f t="shared" si="226"/>
        <v>16416.37797440033</v>
      </c>
      <c r="I2927" s="6">
        <f>SUM($D$2769:D2927)</f>
        <v>303.18535898667278</v>
      </c>
      <c r="K2927" s="6">
        <f t="shared" si="228"/>
        <v>16069.990271617669</v>
      </c>
      <c r="L2927" s="6">
        <f t="shared" si="227"/>
        <v>16719.563333387003</v>
      </c>
      <c r="M2927" s="6">
        <f>MAX($B$3:B2927)</f>
        <v>11.72</v>
      </c>
    </row>
    <row r="2928" spans="1:13" x14ac:dyDescent="0.25">
      <c r="A2928" s="1">
        <v>40102</v>
      </c>
      <c r="B2928" s="6">
        <v>11.11</v>
      </c>
      <c r="C2928" s="6">
        <v>6.7754760000000003</v>
      </c>
      <c r="D2928" s="6">
        <f>_xlfn.IFNA(VLOOKUP(A2928,'APIUX Dividends'!A:B,2,FALSE),0)*G2928</f>
        <v>0</v>
      </c>
      <c r="E2928" t="str">
        <f>IF(B2928&lt;0.8*MAX($B$2769:B2928), "reinvest dividends","")</f>
        <v/>
      </c>
      <c r="F2928" s="4">
        <f t="shared" si="230"/>
        <v>1447.7468713169071</v>
      </c>
      <c r="G2928" s="4">
        <f t="shared" si="229"/>
        <v>1478.9529706666965</v>
      </c>
      <c r="H2928" s="6">
        <f t="shared" si="226"/>
        <v>16431.167504106998</v>
      </c>
      <c r="I2928" s="6">
        <f>SUM($D$2769:D2928)</f>
        <v>303.18535898667278</v>
      </c>
      <c r="K2928" s="6">
        <f t="shared" si="228"/>
        <v>16084.467740330838</v>
      </c>
      <c r="L2928" s="6">
        <f t="shared" si="227"/>
        <v>16734.352863093671</v>
      </c>
      <c r="M2928" s="6">
        <f>MAX($B$3:B2928)</f>
        <v>11.72</v>
      </c>
    </row>
    <row r="2929" spans="1:13" x14ac:dyDescent="0.25">
      <c r="A2929" s="1">
        <v>40105</v>
      </c>
      <c r="B2929" s="6">
        <v>11.17</v>
      </c>
      <c r="C2929" s="6">
        <v>6.8120649999999996</v>
      </c>
      <c r="D2929" s="6">
        <f>_xlfn.IFNA(VLOOKUP(A2929,'APIUX Dividends'!A:B,2,FALSE),0)*G2929</f>
        <v>0</v>
      </c>
      <c r="E2929" t="str">
        <f>IF(B2929&lt;0.8*MAX($B$2769:B2929), "reinvest dividends","")</f>
        <v/>
      </c>
      <c r="F2929" s="4">
        <f t="shared" si="230"/>
        <v>1447.7468713169071</v>
      </c>
      <c r="G2929" s="4">
        <f t="shared" si="229"/>
        <v>1478.9529706666965</v>
      </c>
      <c r="H2929" s="6">
        <f t="shared" si="226"/>
        <v>16519.904682346998</v>
      </c>
      <c r="I2929" s="6">
        <f>SUM($D$2769:D2929)</f>
        <v>303.18535898667278</v>
      </c>
      <c r="K2929" s="6">
        <f t="shared" si="228"/>
        <v>16171.332552609852</v>
      </c>
      <c r="L2929" s="6">
        <f t="shared" si="227"/>
        <v>16823.090041333671</v>
      </c>
      <c r="M2929" s="6">
        <f>MAX($B$3:B2929)</f>
        <v>11.72</v>
      </c>
    </row>
    <row r="2930" spans="1:13" x14ac:dyDescent="0.25">
      <c r="A2930" s="1">
        <v>40106</v>
      </c>
      <c r="B2930" s="6">
        <v>11.16</v>
      </c>
      <c r="C2930" s="6">
        <v>6.8059690000000002</v>
      </c>
      <c r="D2930" s="6">
        <f>_xlfn.IFNA(VLOOKUP(A2930,'APIUX Dividends'!A:B,2,FALSE),0)*G2930</f>
        <v>0</v>
      </c>
      <c r="E2930" t="str">
        <f>IF(B2930&lt;0.8*MAX($B$2769:B2930), "reinvest dividends","")</f>
        <v/>
      </c>
      <c r="F2930" s="4">
        <f t="shared" si="230"/>
        <v>1447.7468713169071</v>
      </c>
      <c r="G2930" s="4">
        <f t="shared" si="229"/>
        <v>1478.9529706666965</v>
      </c>
      <c r="H2930" s="6">
        <f t="shared" si="226"/>
        <v>16505.115152640334</v>
      </c>
      <c r="I2930" s="6">
        <f>SUM($D$2769:D2930)</f>
        <v>303.18535898667278</v>
      </c>
      <c r="K2930" s="6">
        <f t="shared" si="228"/>
        <v>16156.855083896684</v>
      </c>
      <c r="L2930" s="6">
        <f t="shared" si="227"/>
        <v>16808.300511627007</v>
      </c>
      <c r="M2930" s="6">
        <f>MAX($B$3:B2930)</f>
        <v>11.72</v>
      </c>
    </row>
    <row r="2931" spans="1:13" x14ac:dyDescent="0.25">
      <c r="A2931" s="1">
        <v>40107</v>
      </c>
      <c r="B2931" s="6">
        <v>11.13</v>
      </c>
      <c r="C2931" s="6">
        <v>6.7876760000000003</v>
      </c>
      <c r="D2931" s="6">
        <f>_xlfn.IFNA(VLOOKUP(A2931,'APIUX Dividends'!A:B,2,FALSE),0)*G2931</f>
        <v>0</v>
      </c>
      <c r="E2931" t="str">
        <f>IF(B2931&lt;0.8*MAX($B$2769:B2931), "reinvest dividends","")</f>
        <v/>
      </c>
      <c r="F2931" s="4">
        <f t="shared" si="230"/>
        <v>1447.7468713169071</v>
      </c>
      <c r="G2931" s="4">
        <f t="shared" si="229"/>
        <v>1478.9529706666965</v>
      </c>
      <c r="H2931" s="6">
        <f t="shared" si="226"/>
        <v>16460.746563520333</v>
      </c>
      <c r="I2931" s="6">
        <f>SUM($D$2769:D2931)</f>
        <v>303.18535898667278</v>
      </c>
      <c r="K2931" s="6">
        <f t="shared" si="228"/>
        <v>16113.422677757177</v>
      </c>
      <c r="L2931" s="6">
        <f t="shared" si="227"/>
        <v>16763.931922507007</v>
      </c>
      <c r="M2931" s="6">
        <f>MAX($B$3:B2931)</f>
        <v>11.72</v>
      </c>
    </row>
    <row r="2932" spans="1:13" x14ac:dyDescent="0.25">
      <c r="A2932" s="1">
        <v>40108</v>
      </c>
      <c r="B2932" s="6">
        <v>11.18</v>
      </c>
      <c r="C2932" s="6">
        <v>6.818168</v>
      </c>
      <c r="D2932" s="6">
        <f>_xlfn.IFNA(VLOOKUP(A2932,'APIUX Dividends'!A:B,2,FALSE),0)*G2932</f>
        <v>0</v>
      </c>
      <c r="E2932" t="str">
        <f>IF(B2932&lt;0.8*MAX($B$2769:B2932), "reinvest dividends","")</f>
        <v/>
      </c>
      <c r="F2932" s="4">
        <f t="shared" si="230"/>
        <v>1447.7468713169071</v>
      </c>
      <c r="G2932" s="4">
        <f t="shared" si="229"/>
        <v>1478.9529706666965</v>
      </c>
      <c r="H2932" s="6">
        <f t="shared" si="226"/>
        <v>16534.694212053666</v>
      </c>
      <c r="I2932" s="6">
        <f>SUM($D$2769:D2932)</f>
        <v>303.18535898667278</v>
      </c>
      <c r="K2932" s="6">
        <f t="shared" si="228"/>
        <v>16185.810021323021</v>
      </c>
      <c r="L2932" s="6">
        <f t="shared" si="227"/>
        <v>16837.879571040339</v>
      </c>
      <c r="M2932" s="6">
        <f>MAX($B$3:B2932)</f>
        <v>11.72</v>
      </c>
    </row>
    <row r="2933" spans="1:13" x14ac:dyDescent="0.25">
      <c r="A2933" s="1">
        <v>40109</v>
      </c>
      <c r="B2933" s="6">
        <v>11.17</v>
      </c>
      <c r="C2933" s="6">
        <v>6.8120649999999996</v>
      </c>
      <c r="D2933" s="6">
        <f>_xlfn.IFNA(VLOOKUP(A2933,'APIUX Dividends'!A:B,2,FALSE),0)*G2933</f>
        <v>0</v>
      </c>
      <c r="E2933" t="str">
        <f>IF(B2933&lt;0.8*MAX($B$2769:B2933), "reinvest dividends","")</f>
        <v/>
      </c>
      <c r="F2933" s="4">
        <f t="shared" si="230"/>
        <v>1447.7468713169071</v>
      </c>
      <c r="G2933" s="4">
        <f t="shared" si="229"/>
        <v>1478.9529706666965</v>
      </c>
      <c r="H2933" s="6">
        <f t="shared" si="226"/>
        <v>16519.904682346998</v>
      </c>
      <c r="I2933" s="6">
        <f>SUM($D$2769:D2933)</f>
        <v>303.18535898667278</v>
      </c>
      <c r="K2933" s="6">
        <f t="shared" si="228"/>
        <v>16171.332552609852</v>
      </c>
      <c r="L2933" s="6">
        <f t="shared" si="227"/>
        <v>16823.090041333671</v>
      </c>
      <c r="M2933" s="6">
        <f>MAX($B$3:B2933)</f>
        <v>11.72</v>
      </c>
    </row>
    <row r="2934" spans="1:13" x14ac:dyDescent="0.25">
      <c r="A2934" s="1">
        <v>40112</v>
      </c>
      <c r="B2934" s="6">
        <v>11.13</v>
      </c>
      <c r="C2934" s="6">
        <v>6.7876760000000003</v>
      </c>
      <c r="D2934" s="6">
        <f>_xlfn.IFNA(VLOOKUP(A2934,'APIUX Dividends'!A:B,2,FALSE),0)*G2934</f>
        <v>0</v>
      </c>
      <c r="E2934" t="str">
        <f>IF(B2934&lt;0.8*MAX($B$2769:B2934), "reinvest dividends","")</f>
        <v/>
      </c>
      <c r="F2934" s="4">
        <f t="shared" si="230"/>
        <v>1447.7468713169071</v>
      </c>
      <c r="G2934" s="4">
        <f t="shared" si="229"/>
        <v>1478.9529706666965</v>
      </c>
      <c r="H2934" s="6">
        <f t="shared" si="226"/>
        <v>16460.746563520333</v>
      </c>
      <c r="I2934" s="6">
        <f>SUM($D$2769:D2934)</f>
        <v>303.18535898667278</v>
      </c>
      <c r="K2934" s="6">
        <f t="shared" si="228"/>
        <v>16113.422677757177</v>
      </c>
      <c r="L2934" s="6">
        <f t="shared" si="227"/>
        <v>16763.931922507007</v>
      </c>
      <c r="M2934" s="6">
        <f>MAX($B$3:B2934)</f>
        <v>11.72</v>
      </c>
    </row>
    <row r="2935" spans="1:13" x14ac:dyDescent="0.25">
      <c r="A2935" s="1">
        <v>40113</v>
      </c>
      <c r="B2935" s="6">
        <v>11.1</v>
      </c>
      <c r="C2935" s="6">
        <v>6.7693789999999998</v>
      </c>
      <c r="D2935" s="6">
        <f>_xlfn.IFNA(VLOOKUP(A2935,'APIUX Dividends'!A:B,2,FALSE),0)*G2935</f>
        <v>0</v>
      </c>
      <c r="E2935" t="str">
        <f>IF(B2935&lt;0.8*MAX($B$2769:B2935), "reinvest dividends","")</f>
        <v/>
      </c>
      <c r="F2935" s="4">
        <f t="shared" si="230"/>
        <v>1447.7468713169071</v>
      </c>
      <c r="G2935" s="4">
        <f t="shared" si="229"/>
        <v>1478.9529706666965</v>
      </c>
      <c r="H2935" s="6">
        <f t="shared" si="226"/>
        <v>16416.37797440033</v>
      </c>
      <c r="I2935" s="6">
        <f>SUM($D$2769:D2935)</f>
        <v>303.18535898667278</v>
      </c>
      <c r="K2935" s="6">
        <f t="shared" si="228"/>
        <v>16069.990271617669</v>
      </c>
      <c r="L2935" s="6">
        <f t="shared" si="227"/>
        <v>16719.563333387003</v>
      </c>
      <c r="M2935" s="6">
        <f>MAX($B$3:B2935)</f>
        <v>11.72</v>
      </c>
    </row>
    <row r="2936" spans="1:13" x14ac:dyDescent="0.25">
      <c r="A2936" s="1">
        <v>40114</v>
      </c>
      <c r="B2936" s="6">
        <v>10.78</v>
      </c>
      <c r="C2936" s="6">
        <v>6.5742219999999998</v>
      </c>
      <c r="D2936" s="6">
        <f>_xlfn.IFNA(VLOOKUP(A2936,'APIUX Dividends'!A:B,2,FALSE),0)*G2936</f>
        <v>0</v>
      </c>
      <c r="E2936" t="str">
        <f>IF(B2936&lt;0.8*MAX($B$2769:B2936), "reinvest dividends","")</f>
        <v/>
      </c>
      <c r="F2936" s="4">
        <f t="shared" si="230"/>
        <v>1447.7468713169071</v>
      </c>
      <c r="G2936" s="4">
        <f t="shared" si="229"/>
        <v>1478.9529706666965</v>
      </c>
      <c r="H2936" s="6">
        <f t="shared" si="226"/>
        <v>15943.113023786987</v>
      </c>
      <c r="I2936" s="6">
        <f>SUM($D$2769:D2936)</f>
        <v>303.18535898667278</v>
      </c>
      <c r="K2936" s="6">
        <f t="shared" si="228"/>
        <v>15606.711272796258</v>
      </c>
      <c r="L2936" s="6">
        <f t="shared" si="227"/>
        <v>16246.298382773661</v>
      </c>
      <c r="M2936" s="6">
        <f>MAX($B$3:B2936)</f>
        <v>11.72</v>
      </c>
    </row>
    <row r="2937" spans="1:13" x14ac:dyDescent="0.25">
      <c r="A2937" s="1">
        <v>40115</v>
      </c>
      <c r="B2937" s="6">
        <v>10.88</v>
      </c>
      <c r="C2937" s="6">
        <v>6.6785769999999998</v>
      </c>
      <c r="D2937" s="6">
        <f>_xlfn.IFNA(VLOOKUP(A2937,'APIUX Dividends'!A:B,2,FALSE),0)*G2937</f>
        <v>103.52670794666876</v>
      </c>
      <c r="E2937" t="str">
        <f>IF(B2937&lt;0.8*MAX($B$2769:B2937), "reinvest dividends","")</f>
        <v/>
      </c>
      <c r="F2937" s="4">
        <f t="shared" si="230"/>
        <v>1457.2621937384758</v>
      </c>
      <c r="G2937" s="4">
        <f t="shared" si="229"/>
        <v>1478.9529706666965</v>
      </c>
      <c r="H2937" s="6">
        <f t="shared" si="226"/>
        <v>16091.00832085366</v>
      </c>
      <c r="I2937" s="6">
        <f>SUM($D$2769:D2937)</f>
        <v>406.71206693334153</v>
      </c>
      <c r="K2937" s="6">
        <f t="shared" si="228"/>
        <v>15855.012667874618</v>
      </c>
      <c r="L2937" s="6">
        <f t="shared" si="227"/>
        <v>16497.720387787002</v>
      </c>
      <c r="M2937" s="6">
        <f>MAX($B$3:B2937)</f>
        <v>11.72</v>
      </c>
    </row>
    <row r="2938" spans="1:13" x14ac:dyDescent="0.25">
      <c r="A2938" s="1">
        <v>40116</v>
      </c>
      <c r="B2938" s="6">
        <v>10.61</v>
      </c>
      <c r="C2938" s="6">
        <v>6.5128380000000003</v>
      </c>
      <c r="D2938" s="6">
        <f>_xlfn.IFNA(VLOOKUP(A2938,'APIUX Dividends'!A:B,2,FALSE),0)*G2938</f>
        <v>0</v>
      </c>
      <c r="E2938" t="str">
        <f>IF(B2938&lt;0.8*MAX($B$2769:B2938), "reinvest dividends","")</f>
        <v/>
      </c>
      <c r="F2938" s="4">
        <f t="shared" si="230"/>
        <v>1457.2621937384758</v>
      </c>
      <c r="G2938" s="4">
        <f t="shared" si="229"/>
        <v>1478.9529706666965</v>
      </c>
      <c r="H2938" s="6">
        <f t="shared" si="226"/>
        <v>15691.691018773648</v>
      </c>
      <c r="I2938" s="6">
        <f>SUM($D$2769:D2938)</f>
        <v>406.71206693334153</v>
      </c>
      <c r="K2938" s="6">
        <f t="shared" si="228"/>
        <v>15461.551875565228</v>
      </c>
      <c r="L2938" s="6">
        <f t="shared" si="227"/>
        <v>16098.40308570699</v>
      </c>
      <c r="M2938" s="6">
        <f>MAX($B$3:B2938)</f>
        <v>11.72</v>
      </c>
    </row>
    <row r="2939" spans="1:13" x14ac:dyDescent="0.25">
      <c r="A2939" s="1">
        <v>40119</v>
      </c>
      <c r="B2939" s="6">
        <v>10.7</v>
      </c>
      <c r="C2939" s="6">
        <v>6.5680870000000002</v>
      </c>
      <c r="D2939" s="6">
        <f>_xlfn.IFNA(VLOOKUP(A2939,'APIUX Dividends'!A:B,2,FALSE),0)*G2939</f>
        <v>0</v>
      </c>
      <c r="E2939" t="str">
        <f>IF(B2939&lt;0.8*MAX($B$2769:B2939), "reinvest dividends","")</f>
        <v/>
      </c>
      <c r="F2939" s="4">
        <f t="shared" si="230"/>
        <v>1457.2621937384758</v>
      </c>
      <c r="G2939" s="4">
        <f t="shared" si="229"/>
        <v>1478.9529706666965</v>
      </c>
      <c r="H2939" s="6">
        <f t="shared" si="226"/>
        <v>15824.796786133651</v>
      </c>
      <c r="I2939" s="6">
        <f>SUM($D$2769:D2939)</f>
        <v>406.71206693334153</v>
      </c>
      <c r="K2939" s="6">
        <f t="shared" si="228"/>
        <v>15592.70547300169</v>
      </c>
      <c r="L2939" s="6">
        <f t="shared" si="227"/>
        <v>16231.508853066993</v>
      </c>
      <c r="M2939" s="6">
        <f>MAX($B$3:B2939)</f>
        <v>11.72</v>
      </c>
    </row>
    <row r="2940" spans="1:13" x14ac:dyDescent="0.25">
      <c r="A2940" s="1">
        <v>40120</v>
      </c>
      <c r="B2940" s="6">
        <v>10.72</v>
      </c>
      <c r="C2940" s="6">
        <v>6.5803630000000002</v>
      </c>
      <c r="D2940" s="6">
        <f>_xlfn.IFNA(VLOOKUP(A2940,'APIUX Dividends'!A:B,2,FALSE),0)*G2940</f>
        <v>0</v>
      </c>
      <c r="E2940" t="str">
        <f>IF(B2940&lt;0.8*MAX($B$2769:B2940), "reinvest dividends","")</f>
        <v/>
      </c>
      <c r="F2940" s="4">
        <f t="shared" si="230"/>
        <v>1457.2621937384758</v>
      </c>
      <c r="G2940" s="4">
        <f t="shared" si="229"/>
        <v>1478.9529706666965</v>
      </c>
      <c r="H2940" s="6">
        <f t="shared" si="226"/>
        <v>15854.375845546987</v>
      </c>
      <c r="I2940" s="6">
        <f>SUM($D$2769:D2940)</f>
        <v>406.71206693334153</v>
      </c>
      <c r="K2940" s="6">
        <f t="shared" si="228"/>
        <v>15621.850716876463</v>
      </c>
      <c r="L2940" s="6">
        <f t="shared" si="227"/>
        <v>16261.087912480329</v>
      </c>
      <c r="M2940" s="6">
        <f>MAX($B$3:B2940)</f>
        <v>11.72</v>
      </c>
    </row>
    <row r="2941" spans="1:13" x14ac:dyDescent="0.25">
      <c r="A2941" s="1">
        <v>40121</v>
      </c>
      <c r="B2941" s="6">
        <v>10.78</v>
      </c>
      <c r="C2941" s="6">
        <v>6.6171949999999997</v>
      </c>
      <c r="D2941" s="6">
        <f>_xlfn.IFNA(VLOOKUP(A2941,'APIUX Dividends'!A:B,2,FALSE),0)*G2941</f>
        <v>0</v>
      </c>
      <c r="E2941" t="str">
        <f>IF(B2941&lt;0.8*MAX($B$2769:B2941), "reinvest dividends","")</f>
        <v/>
      </c>
      <c r="F2941" s="4">
        <f t="shared" si="230"/>
        <v>1457.2621937384758</v>
      </c>
      <c r="G2941" s="4">
        <f t="shared" si="229"/>
        <v>1478.9529706666965</v>
      </c>
      <c r="H2941" s="6">
        <f t="shared" si="226"/>
        <v>15943.113023786987</v>
      </c>
      <c r="I2941" s="6">
        <f>SUM($D$2769:D2941)</f>
        <v>406.71206693334153</v>
      </c>
      <c r="K2941" s="6">
        <f t="shared" si="228"/>
        <v>15709.286448500769</v>
      </c>
      <c r="L2941" s="6">
        <f t="shared" si="227"/>
        <v>16349.825090720329</v>
      </c>
      <c r="M2941" s="6">
        <f>MAX($B$3:B2941)</f>
        <v>11.72</v>
      </c>
    </row>
    <row r="2942" spans="1:13" x14ac:dyDescent="0.25">
      <c r="A2942" s="1">
        <v>40122</v>
      </c>
      <c r="B2942" s="6">
        <v>10.84</v>
      </c>
      <c r="C2942" s="6">
        <v>6.6540249999999999</v>
      </c>
      <c r="D2942" s="6">
        <f>_xlfn.IFNA(VLOOKUP(A2942,'APIUX Dividends'!A:B,2,FALSE),0)*G2942</f>
        <v>0</v>
      </c>
      <c r="E2942" t="str">
        <f>IF(B2942&lt;0.8*MAX($B$2769:B2942), "reinvest dividends","")</f>
        <v/>
      </c>
      <c r="F2942" s="4">
        <f t="shared" si="230"/>
        <v>1457.2621937384758</v>
      </c>
      <c r="G2942" s="4">
        <f t="shared" si="229"/>
        <v>1478.9529706666965</v>
      </c>
      <c r="H2942" s="6">
        <f t="shared" si="226"/>
        <v>16031.85020202699</v>
      </c>
      <c r="I2942" s="6">
        <f>SUM($D$2769:D2942)</f>
        <v>406.71206693334153</v>
      </c>
      <c r="K2942" s="6">
        <f t="shared" si="228"/>
        <v>15796.722180125078</v>
      </c>
      <c r="L2942" s="6">
        <f t="shared" si="227"/>
        <v>16438.56226896033</v>
      </c>
      <c r="M2942" s="6">
        <f>MAX($B$3:B2942)</f>
        <v>11.72</v>
      </c>
    </row>
    <row r="2943" spans="1:13" x14ac:dyDescent="0.25">
      <c r="A2943" s="1">
        <v>40123</v>
      </c>
      <c r="B2943" s="6">
        <v>10.87</v>
      </c>
      <c r="C2943" s="6">
        <v>6.6724360000000003</v>
      </c>
      <c r="D2943" s="6">
        <f>_xlfn.IFNA(VLOOKUP(A2943,'APIUX Dividends'!A:B,2,FALSE),0)*G2943</f>
        <v>0</v>
      </c>
      <c r="E2943" t="str">
        <f>IF(B2943&lt;0.8*MAX($B$2769:B2943), "reinvest dividends","")</f>
        <v/>
      </c>
      <c r="F2943" s="4">
        <f t="shared" si="230"/>
        <v>1457.2621937384758</v>
      </c>
      <c r="G2943" s="4">
        <f t="shared" si="229"/>
        <v>1478.9529706666965</v>
      </c>
      <c r="H2943" s="6">
        <f t="shared" si="226"/>
        <v>16076.21879114699</v>
      </c>
      <c r="I2943" s="6">
        <f>SUM($D$2769:D2943)</f>
        <v>406.71206693334153</v>
      </c>
      <c r="K2943" s="6">
        <f t="shared" si="228"/>
        <v>15840.440045937232</v>
      </c>
      <c r="L2943" s="6">
        <f t="shared" si="227"/>
        <v>16482.93085808033</v>
      </c>
      <c r="M2943" s="6">
        <f>MAX($B$3:B2943)</f>
        <v>11.72</v>
      </c>
    </row>
    <row r="2944" spans="1:13" x14ac:dyDescent="0.25">
      <c r="A2944" s="1">
        <v>40126</v>
      </c>
      <c r="B2944" s="6">
        <v>10.94</v>
      </c>
      <c r="C2944" s="6">
        <v>6.715408</v>
      </c>
      <c r="D2944" s="6">
        <f>_xlfn.IFNA(VLOOKUP(A2944,'APIUX Dividends'!A:B,2,FALSE),0)*G2944</f>
        <v>0</v>
      </c>
      <c r="E2944" t="str">
        <f>IF(B2944&lt;0.8*MAX($B$2769:B2944), "reinvest dividends","")</f>
        <v/>
      </c>
      <c r="F2944" s="4">
        <f t="shared" si="230"/>
        <v>1457.2621937384758</v>
      </c>
      <c r="G2944" s="4">
        <f t="shared" si="229"/>
        <v>1478.9529706666965</v>
      </c>
      <c r="H2944" s="6">
        <f t="shared" si="226"/>
        <v>16179.745499093659</v>
      </c>
      <c r="I2944" s="6">
        <f>SUM($D$2769:D2944)</f>
        <v>406.71206693334153</v>
      </c>
      <c r="K2944" s="6">
        <f t="shared" si="228"/>
        <v>15942.448399498924</v>
      </c>
      <c r="L2944" s="6">
        <f t="shared" si="227"/>
        <v>16586.457566026998</v>
      </c>
      <c r="M2944" s="6">
        <f>MAX($B$3:B2944)</f>
        <v>11.72</v>
      </c>
    </row>
    <row r="2945" spans="1:13" x14ac:dyDescent="0.25">
      <c r="A2945" s="1">
        <v>40127</v>
      </c>
      <c r="B2945" s="6">
        <v>10.94</v>
      </c>
      <c r="C2945" s="6">
        <v>6.715408</v>
      </c>
      <c r="D2945" s="6">
        <f>_xlfn.IFNA(VLOOKUP(A2945,'APIUX Dividends'!A:B,2,FALSE),0)*G2945</f>
        <v>0</v>
      </c>
      <c r="E2945" t="str">
        <f>IF(B2945&lt;0.8*MAX($B$2769:B2945), "reinvest dividends","")</f>
        <v/>
      </c>
      <c r="F2945" s="4">
        <f t="shared" si="230"/>
        <v>1457.2621937384758</v>
      </c>
      <c r="G2945" s="4">
        <f t="shared" si="229"/>
        <v>1478.9529706666965</v>
      </c>
      <c r="H2945" s="6">
        <f t="shared" si="226"/>
        <v>16179.745499093659</v>
      </c>
      <c r="I2945" s="6">
        <f>SUM($D$2769:D2945)</f>
        <v>406.71206693334153</v>
      </c>
      <c r="K2945" s="6">
        <f t="shared" si="228"/>
        <v>15942.448399498924</v>
      </c>
      <c r="L2945" s="6">
        <f t="shared" si="227"/>
        <v>16586.457566026998</v>
      </c>
      <c r="M2945" s="6">
        <f>MAX($B$3:B2945)</f>
        <v>11.72</v>
      </c>
    </row>
    <row r="2946" spans="1:13" x14ac:dyDescent="0.25">
      <c r="A2946" s="1">
        <v>40128</v>
      </c>
      <c r="B2946" s="6">
        <v>10.96</v>
      </c>
      <c r="C2946" s="6">
        <v>6.7276850000000001</v>
      </c>
      <c r="D2946" s="6">
        <f>_xlfn.IFNA(VLOOKUP(A2946,'APIUX Dividends'!A:B,2,FALSE),0)*G2946</f>
        <v>0</v>
      </c>
      <c r="E2946" t="str">
        <f>IF(B2946&lt;0.8*MAX($B$2769:B2946), "reinvest dividends","")</f>
        <v/>
      </c>
      <c r="F2946" s="4">
        <f t="shared" si="230"/>
        <v>1457.2621937384758</v>
      </c>
      <c r="G2946" s="4">
        <f t="shared" si="229"/>
        <v>1478.9529706666965</v>
      </c>
      <c r="H2946" s="6">
        <f t="shared" si="226"/>
        <v>16209.324558506994</v>
      </c>
      <c r="I2946" s="6">
        <f>SUM($D$2769:D2946)</f>
        <v>406.71206693334153</v>
      </c>
      <c r="K2946" s="6">
        <f t="shared" si="228"/>
        <v>15971.593643373697</v>
      </c>
      <c r="L2946" s="6">
        <f t="shared" si="227"/>
        <v>16616.036625440334</v>
      </c>
      <c r="M2946" s="6">
        <f>MAX($B$3:B2946)</f>
        <v>11.72</v>
      </c>
    </row>
    <row r="2947" spans="1:13" x14ac:dyDescent="0.25">
      <c r="A2947" s="1">
        <v>40129</v>
      </c>
      <c r="B2947" s="6">
        <v>10.91</v>
      </c>
      <c r="C2947" s="6">
        <v>6.696993</v>
      </c>
      <c r="D2947" s="6">
        <f>_xlfn.IFNA(VLOOKUP(A2947,'APIUX Dividends'!A:B,2,FALSE),0)*G2947</f>
        <v>0</v>
      </c>
      <c r="E2947" t="str">
        <f>IF(B2947&lt;0.8*MAX($B$2769:B2947), "reinvest dividends","")</f>
        <v/>
      </c>
      <c r="F2947" s="4">
        <f t="shared" si="230"/>
        <v>1457.2621937384758</v>
      </c>
      <c r="G2947" s="4">
        <f t="shared" si="229"/>
        <v>1478.9529706666965</v>
      </c>
      <c r="H2947" s="6">
        <f t="shared" ref="H2947:H3010" si="231">G2947*B2947</f>
        <v>16135.376909973658</v>
      </c>
      <c r="I2947" s="6">
        <f>SUM($D$2769:D2947)</f>
        <v>406.71206693334153</v>
      </c>
      <c r="K2947" s="6">
        <f t="shared" si="228"/>
        <v>15898.730533686772</v>
      </c>
      <c r="L2947" s="6">
        <f t="shared" ref="L2947:L3010" si="232">I2947+H2947</f>
        <v>16542.088976906998</v>
      </c>
      <c r="M2947" s="6">
        <f>MAX($B$3:B2947)</f>
        <v>11.72</v>
      </c>
    </row>
    <row r="2948" spans="1:13" x14ac:dyDescent="0.25">
      <c r="A2948" s="1">
        <v>40130</v>
      </c>
      <c r="B2948" s="6">
        <v>10.93</v>
      </c>
      <c r="C2948" s="6">
        <v>6.7092689999999999</v>
      </c>
      <c r="D2948" s="6">
        <f>_xlfn.IFNA(VLOOKUP(A2948,'APIUX Dividends'!A:B,2,FALSE),0)*G2948</f>
        <v>0</v>
      </c>
      <c r="E2948" t="str">
        <f>IF(B2948&lt;0.8*MAX($B$2769:B2948), "reinvest dividends","")</f>
        <v/>
      </c>
      <c r="F2948" s="4">
        <f t="shared" si="230"/>
        <v>1457.2621937384758</v>
      </c>
      <c r="G2948" s="4">
        <f t="shared" si="229"/>
        <v>1478.9529706666965</v>
      </c>
      <c r="H2948" s="6">
        <f t="shared" si="231"/>
        <v>16164.955969386992</v>
      </c>
      <c r="I2948" s="6">
        <f>SUM($D$2769:D2948)</f>
        <v>406.71206693334153</v>
      </c>
      <c r="K2948" s="6">
        <f t="shared" ref="K2948:K3011" si="233">F2948*B2948</f>
        <v>15927.875777561541</v>
      </c>
      <c r="L2948" s="6">
        <f t="shared" si="232"/>
        <v>16571.668036320334</v>
      </c>
      <c r="M2948" s="6">
        <f>MAX($B$3:B2948)</f>
        <v>11.72</v>
      </c>
    </row>
    <row r="2949" spans="1:13" x14ac:dyDescent="0.25">
      <c r="A2949" s="1">
        <v>40133</v>
      </c>
      <c r="B2949" s="6">
        <v>10.95</v>
      </c>
      <c r="C2949" s="6">
        <v>6.721546</v>
      </c>
      <c r="D2949" s="6">
        <f>_xlfn.IFNA(VLOOKUP(A2949,'APIUX Dividends'!A:B,2,FALSE),0)*G2949</f>
        <v>0</v>
      </c>
      <c r="E2949" t="str">
        <f>IF(B2949&lt;0.8*MAX($B$2769:B2949), "reinvest dividends","")</f>
        <v/>
      </c>
      <c r="F2949" s="4">
        <f t="shared" si="230"/>
        <v>1457.2621937384758</v>
      </c>
      <c r="G2949" s="4">
        <f t="shared" ref="G2949:G3012" si="234">G2948</f>
        <v>1478.9529706666965</v>
      </c>
      <c r="H2949" s="6">
        <f t="shared" si="231"/>
        <v>16194.535028800326</v>
      </c>
      <c r="I2949" s="6">
        <f>SUM($D$2769:D2949)</f>
        <v>406.71206693334153</v>
      </c>
      <c r="K2949" s="6">
        <f t="shared" si="233"/>
        <v>15957.021021436309</v>
      </c>
      <c r="L2949" s="6">
        <f t="shared" si="232"/>
        <v>16601.247095733666</v>
      </c>
      <c r="M2949" s="6">
        <f>MAX($B$3:B2949)</f>
        <v>11.72</v>
      </c>
    </row>
    <row r="2950" spans="1:13" x14ac:dyDescent="0.25">
      <c r="A2950" s="1">
        <v>40134</v>
      </c>
      <c r="B2950" s="6">
        <v>10.94</v>
      </c>
      <c r="C2950" s="6">
        <v>6.715408</v>
      </c>
      <c r="D2950" s="6">
        <f>_xlfn.IFNA(VLOOKUP(A2950,'APIUX Dividends'!A:B,2,FALSE),0)*G2950</f>
        <v>0</v>
      </c>
      <c r="E2950" t="str">
        <f>IF(B2950&lt;0.8*MAX($B$2769:B2950), "reinvest dividends","")</f>
        <v/>
      </c>
      <c r="F2950" s="4">
        <f t="shared" si="230"/>
        <v>1457.2621937384758</v>
      </c>
      <c r="G2950" s="4">
        <f t="shared" si="234"/>
        <v>1478.9529706666965</v>
      </c>
      <c r="H2950" s="6">
        <f t="shared" si="231"/>
        <v>16179.745499093659</v>
      </c>
      <c r="I2950" s="6">
        <f>SUM($D$2769:D2950)</f>
        <v>406.71206693334153</v>
      </c>
      <c r="K2950" s="6">
        <f t="shared" si="233"/>
        <v>15942.448399498924</v>
      </c>
      <c r="L2950" s="6">
        <f t="shared" si="232"/>
        <v>16586.457566026998</v>
      </c>
      <c r="M2950" s="6">
        <f>MAX($B$3:B2950)</f>
        <v>11.72</v>
      </c>
    </row>
    <row r="2951" spans="1:13" x14ac:dyDescent="0.25">
      <c r="A2951" s="1">
        <v>40135</v>
      </c>
      <c r="B2951" s="6">
        <v>10.98</v>
      </c>
      <c r="C2951" s="6">
        <v>6.7399589999999998</v>
      </c>
      <c r="D2951" s="6">
        <f>_xlfn.IFNA(VLOOKUP(A2951,'APIUX Dividends'!A:B,2,FALSE),0)*G2951</f>
        <v>0</v>
      </c>
      <c r="E2951" t="str">
        <f>IF(B2951&lt;0.8*MAX($B$2769:B2951), "reinvest dividends","")</f>
        <v/>
      </c>
      <c r="F2951" s="4">
        <f t="shared" si="230"/>
        <v>1457.2621937384758</v>
      </c>
      <c r="G2951" s="4">
        <f t="shared" si="234"/>
        <v>1478.9529706666965</v>
      </c>
      <c r="H2951" s="6">
        <f t="shared" si="231"/>
        <v>16238.903617920329</v>
      </c>
      <c r="I2951" s="6">
        <f>SUM($D$2769:D2951)</f>
        <v>406.71206693334153</v>
      </c>
      <c r="K2951" s="6">
        <f t="shared" si="233"/>
        <v>16000.738887248466</v>
      </c>
      <c r="L2951" s="6">
        <f t="shared" si="232"/>
        <v>16645.61568485367</v>
      </c>
      <c r="M2951" s="6">
        <f>MAX($B$3:B2951)</f>
        <v>11.72</v>
      </c>
    </row>
    <row r="2952" spans="1:13" x14ac:dyDescent="0.25">
      <c r="A2952" s="1">
        <v>40136</v>
      </c>
      <c r="B2952" s="6">
        <v>10.96</v>
      </c>
      <c r="C2952" s="6">
        <v>6.7276850000000001</v>
      </c>
      <c r="D2952" s="6">
        <f>_xlfn.IFNA(VLOOKUP(A2952,'APIUX Dividends'!A:B,2,FALSE),0)*G2952</f>
        <v>0</v>
      </c>
      <c r="E2952" t="str">
        <f>IF(B2952&lt;0.8*MAX($B$2769:B2952), "reinvest dividends","")</f>
        <v/>
      </c>
      <c r="F2952" s="4">
        <f t="shared" si="230"/>
        <v>1457.2621937384758</v>
      </c>
      <c r="G2952" s="4">
        <f t="shared" si="234"/>
        <v>1478.9529706666965</v>
      </c>
      <c r="H2952" s="6">
        <f t="shared" si="231"/>
        <v>16209.324558506994</v>
      </c>
      <c r="I2952" s="6">
        <f>SUM($D$2769:D2952)</f>
        <v>406.71206693334153</v>
      </c>
      <c r="K2952" s="6">
        <f t="shared" si="233"/>
        <v>15971.593643373697</v>
      </c>
      <c r="L2952" s="6">
        <f t="shared" si="232"/>
        <v>16616.036625440334</v>
      </c>
      <c r="M2952" s="6">
        <f>MAX($B$3:B2952)</f>
        <v>11.72</v>
      </c>
    </row>
    <row r="2953" spans="1:13" x14ac:dyDescent="0.25">
      <c r="A2953" s="1">
        <v>40137</v>
      </c>
      <c r="B2953" s="6">
        <v>10.97</v>
      </c>
      <c r="C2953" s="6">
        <v>6.7338190000000004</v>
      </c>
      <c r="D2953" s="6">
        <f>_xlfn.IFNA(VLOOKUP(A2953,'APIUX Dividends'!A:B,2,FALSE),0)*G2953</f>
        <v>0</v>
      </c>
      <c r="E2953" t="str">
        <f>IF(B2953&lt;0.8*MAX($B$2769:B2953), "reinvest dividends","")</f>
        <v/>
      </c>
      <c r="F2953" s="4">
        <f t="shared" si="230"/>
        <v>1457.2621937384758</v>
      </c>
      <c r="G2953" s="4">
        <f t="shared" si="234"/>
        <v>1478.9529706666965</v>
      </c>
      <c r="H2953" s="6">
        <f t="shared" si="231"/>
        <v>16224.114088213662</v>
      </c>
      <c r="I2953" s="6">
        <f>SUM($D$2769:D2953)</f>
        <v>406.71206693334153</v>
      </c>
      <c r="K2953" s="6">
        <f t="shared" si="233"/>
        <v>15986.166265311082</v>
      </c>
      <c r="L2953" s="6">
        <f t="shared" si="232"/>
        <v>16630.826155147002</v>
      </c>
      <c r="M2953" s="6">
        <f>MAX($B$3:B2953)</f>
        <v>11.72</v>
      </c>
    </row>
    <row r="2954" spans="1:13" x14ac:dyDescent="0.25">
      <c r="A2954" s="1">
        <v>40140</v>
      </c>
      <c r="B2954" s="6">
        <v>10.99</v>
      </c>
      <c r="C2954" s="6">
        <v>6.7460969999999998</v>
      </c>
      <c r="D2954" s="6">
        <f>_xlfn.IFNA(VLOOKUP(A2954,'APIUX Dividends'!A:B,2,FALSE),0)*G2954</f>
        <v>0</v>
      </c>
      <c r="E2954" t="str">
        <f>IF(B2954&lt;0.8*MAX($B$2769:B2954), "reinvest dividends","")</f>
        <v/>
      </c>
      <c r="F2954" s="4">
        <f t="shared" si="230"/>
        <v>1457.2621937384758</v>
      </c>
      <c r="G2954" s="4">
        <f t="shared" si="234"/>
        <v>1478.9529706666965</v>
      </c>
      <c r="H2954" s="6">
        <f t="shared" si="231"/>
        <v>16253.693147626995</v>
      </c>
      <c r="I2954" s="6">
        <f>SUM($D$2769:D2954)</f>
        <v>406.71206693334153</v>
      </c>
      <c r="K2954" s="6">
        <f t="shared" si="233"/>
        <v>16015.311509185849</v>
      </c>
      <c r="L2954" s="6">
        <f t="shared" si="232"/>
        <v>16660.405214560335</v>
      </c>
      <c r="M2954" s="6">
        <f>MAX($B$3:B2954)</f>
        <v>11.72</v>
      </c>
    </row>
    <row r="2955" spans="1:13" x14ac:dyDescent="0.25">
      <c r="A2955" s="1">
        <v>40141</v>
      </c>
      <c r="B2955" s="6">
        <v>11.03</v>
      </c>
      <c r="C2955" s="6">
        <v>6.7706499999999998</v>
      </c>
      <c r="D2955" s="6">
        <f>_xlfn.IFNA(VLOOKUP(A2955,'APIUX Dividends'!A:B,2,FALSE),0)*G2955</f>
        <v>0</v>
      </c>
      <c r="E2955" t="str">
        <f>IF(B2955&lt;0.8*MAX($B$2769:B2955), "reinvest dividends","")</f>
        <v/>
      </c>
      <c r="F2955" s="4">
        <f t="shared" si="230"/>
        <v>1457.2621937384758</v>
      </c>
      <c r="G2955" s="4">
        <f t="shared" si="234"/>
        <v>1478.9529706666965</v>
      </c>
      <c r="H2955" s="6">
        <f t="shared" si="231"/>
        <v>16312.851266453661</v>
      </c>
      <c r="I2955" s="6">
        <f>SUM($D$2769:D2955)</f>
        <v>406.71206693334153</v>
      </c>
      <c r="K2955" s="6">
        <f t="shared" si="233"/>
        <v>16073.601996935387</v>
      </c>
      <c r="L2955" s="6">
        <f t="shared" si="232"/>
        <v>16719.563333387003</v>
      </c>
      <c r="M2955" s="6">
        <f>MAX($B$3:B2955)</f>
        <v>11.72</v>
      </c>
    </row>
    <row r="2956" spans="1:13" x14ac:dyDescent="0.25">
      <c r="A2956" s="1">
        <v>40142</v>
      </c>
      <c r="B2956" s="6">
        <v>11.08</v>
      </c>
      <c r="C2956" s="6">
        <v>6.8013440000000003</v>
      </c>
      <c r="D2956" s="6">
        <f>_xlfn.IFNA(VLOOKUP(A2956,'APIUX Dividends'!A:B,2,FALSE),0)*G2956</f>
        <v>0</v>
      </c>
      <c r="E2956" t="str">
        <f>IF(B2956&lt;0.8*MAX($B$2769:B2956), "reinvest dividends","")</f>
        <v/>
      </c>
      <c r="F2956" s="4">
        <f t="shared" si="230"/>
        <v>1457.2621937384758</v>
      </c>
      <c r="G2956" s="4">
        <f t="shared" si="234"/>
        <v>1478.9529706666965</v>
      </c>
      <c r="H2956" s="6">
        <f t="shared" si="231"/>
        <v>16386.798914986997</v>
      </c>
      <c r="I2956" s="6">
        <f>SUM($D$2769:D2956)</f>
        <v>406.71206693334153</v>
      </c>
      <c r="K2956" s="6">
        <f t="shared" si="233"/>
        <v>16146.465106622312</v>
      </c>
      <c r="L2956" s="6">
        <f t="shared" si="232"/>
        <v>16793.510981920339</v>
      </c>
      <c r="M2956" s="6">
        <f>MAX($B$3:B2956)</f>
        <v>11.72</v>
      </c>
    </row>
    <row r="2957" spans="1:13" x14ac:dyDescent="0.25">
      <c r="A2957" s="1">
        <v>40144</v>
      </c>
      <c r="B2957" s="6">
        <v>10.97</v>
      </c>
      <c r="C2957" s="6">
        <v>6.775404</v>
      </c>
      <c r="D2957" s="6">
        <f>_xlfn.IFNA(VLOOKUP(A2957,'APIUX Dividends'!A:B,2,FALSE),0)*G2957</f>
        <v>100.56880200533537</v>
      </c>
      <c r="E2957" t="str">
        <f>IF(B2957&lt;0.8*MAX($B$2769:B2957), "reinvest dividends","")</f>
        <v/>
      </c>
      <c r="F2957" s="4">
        <f t="shared" si="230"/>
        <v>1466.4298147052339</v>
      </c>
      <c r="G2957" s="4">
        <f t="shared" si="234"/>
        <v>1478.9529706666965</v>
      </c>
      <c r="H2957" s="6">
        <f t="shared" si="231"/>
        <v>16224.114088213662</v>
      </c>
      <c r="I2957" s="6">
        <f>SUM($D$2769:D2957)</f>
        <v>507.28086893867692</v>
      </c>
      <c r="K2957" s="6">
        <f t="shared" si="233"/>
        <v>16086.735067316416</v>
      </c>
      <c r="L2957" s="6">
        <f t="shared" si="232"/>
        <v>16731.394957152341</v>
      </c>
      <c r="M2957" s="6">
        <f>MAX($B$3:B2957)</f>
        <v>11.72</v>
      </c>
    </row>
    <row r="2958" spans="1:13" x14ac:dyDescent="0.25">
      <c r="A2958" s="1">
        <v>40147</v>
      </c>
      <c r="B2958" s="6">
        <v>10.98</v>
      </c>
      <c r="C2958" s="6">
        <v>6.7815820000000002</v>
      </c>
      <c r="D2958" s="6">
        <f>_xlfn.IFNA(VLOOKUP(A2958,'APIUX Dividends'!A:B,2,FALSE),0)*G2958</f>
        <v>0</v>
      </c>
      <c r="E2958" t="str">
        <f>IF(B2958&lt;0.8*MAX($B$2769:B2958), "reinvest dividends","")</f>
        <v/>
      </c>
      <c r="F2958" s="4">
        <f t="shared" si="230"/>
        <v>1466.4298147052339</v>
      </c>
      <c r="G2958" s="4">
        <f t="shared" si="234"/>
        <v>1478.9529706666965</v>
      </c>
      <c r="H2958" s="6">
        <f t="shared" si="231"/>
        <v>16238.903617920329</v>
      </c>
      <c r="I2958" s="6">
        <f>SUM($D$2769:D2958)</f>
        <v>507.28086893867692</v>
      </c>
      <c r="K2958" s="6">
        <f t="shared" si="233"/>
        <v>16101.399365463469</v>
      </c>
      <c r="L2958" s="6">
        <f t="shared" si="232"/>
        <v>16746.184486859005</v>
      </c>
      <c r="M2958" s="6">
        <f>MAX($B$3:B2958)</f>
        <v>11.72</v>
      </c>
    </row>
    <row r="2959" spans="1:13" x14ac:dyDescent="0.25">
      <c r="A2959" s="1">
        <v>40148</v>
      </c>
      <c r="B2959" s="6">
        <v>11.07</v>
      </c>
      <c r="C2959" s="6">
        <v>6.8371680000000001</v>
      </c>
      <c r="D2959" s="6">
        <f>_xlfn.IFNA(VLOOKUP(A2959,'APIUX Dividends'!A:B,2,FALSE),0)*G2959</f>
        <v>0</v>
      </c>
      <c r="E2959" t="str">
        <f>IF(B2959&lt;0.8*MAX($B$2769:B2959), "reinvest dividends","")</f>
        <v/>
      </c>
      <c r="F2959" s="4">
        <f t="shared" si="230"/>
        <v>1466.4298147052339</v>
      </c>
      <c r="G2959" s="4">
        <f t="shared" si="234"/>
        <v>1478.9529706666965</v>
      </c>
      <c r="H2959" s="6">
        <f t="shared" si="231"/>
        <v>16372.009385280331</v>
      </c>
      <c r="I2959" s="6">
        <f>SUM($D$2769:D2959)</f>
        <v>507.28086893867692</v>
      </c>
      <c r="K2959" s="6">
        <f t="shared" si="233"/>
        <v>16233.378048786939</v>
      </c>
      <c r="L2959" s="6">
        <f t="shared" si="232"/>
        <v>16879.29025421901</v>
      </c>
      <c r="M2959" s="6">
        <f>MAX($B$3:B2959)</f>
        <v>11.72</v>
      </c>
    </row>
    <row r="2960" spans="1:13" x14ac:dyDescent="0.25">
      <c r="A2960" s="1">
        <v>40149</v>
      </c>
      <c r="B2960" s="6">
        <v>11.07</v>
      </c>
      <c r="C2960" s="6">
        <v>6.8371680000000001</v>
      </c>
      <c r="D2960" s="6">
        <f>_xlfn.IFNA(VLOOKUP(A2960,'APIUX Dividends'!A:B,2,FALSE),0)*G2960</f>
        <v>0</v>
      </c>
      <c r="E2960" t="str">
        <f>IF(B2960&lt;0.8*MAX($B$2769:B2960), "reinvest dividends","")</f>
        <v/>
      </c>
      <c r="F2960" s="4">
        <f t="shared" si="230"/>
        <v>1466.4298147052339</v>
      </c>
      <c r="G2960" s="4">
        <f t="shared" si="234"/>
        <v>1478.9529706666965</v>
      </c>
      <c r="H2960" s="6">
        <f t="shared" si="231"/>
        <v>16372.009385280331</v>
      </c>
      <c r="I2960" s="6">
        <f>SUM($D$2769:D2960)</f>
        <v>507.28086893867692</v>
      </c>
      <c r="K2960" s="6">
        <f t="shared" si="233"/>
        <v>16233.378048786939</v>
      </c>
      <c r="L2960" s="6">
        <f t="shared" si="232"/>
        <v>16879.29025421901</v>
      </c>
      <c r="M2960" s="6">
        <f>MAX($B$3:B2960)</f>
        <v>11.72</v>
      </c>
    </row>
    <row r="2961" spans="1:13" x14ac:dyDescent="0.25">
      <c r="A2961" s="1">
        <v>40150</v>
      </c>
      <c r="B2961" s="6">
        <v>11.07</v>
      </c>
      <c r="C2961" s="6">
        <v>6.8371680000000001</v>
      </c>
      <c r="D2961" s="6">
        <f>_xlfn.IFNA(VLOOKUP(A2961,'APIUX Dividends'!A:B,2,FALSE),0)*G2961</f>
        <v>0</v>
      </c>
      <c r="E2961" t="str">
        <f>IF(B2961&lt;0.8*MAX($B$2769:B2961), "reinvest dividends","")</f>
        <v/>
      </c>
      <c r="F2961" s="4">
        <f t="shared" si="230"/>
        <v>1466.4298147052339</v>
      </c>
      <c r="G2961" s="4">
        <f t="shared" si="234"/>
        <v>1478.9529706666965</v>
      </c>
      <c r="H2961" s="6">
        <f t="shared" si="231"/>
        <v>16372.009385280331</v>
      </c>
      <c r="I2961" s="6">
        <f>SUM($D$2769:D2961)</f>
        <v>507.28086893867692</v>
      </c>
      <c r="K2961" s="6">
        <f t="shared" si="233"/>
        <v>16233.378048786939</v>
      </c>
      <c r="L2961" s="6">
        <f t="shared" si="232"/>
        <v>16879.29025421901</v>
      </c>
      <c r="M2961" s="6">
        <f>MAX($B$3:B2961)</f>
        <v>11.72</v>
      </c>
    </row>
    <row r="2962" spans="1:13" x14ac:dyDescent="0.25">
      <c r="A2962" s="1">
        <v>40151</v>
      </c>
      <c r="B2962" s="6">
        <v>11.08</v>
      </c>
      <c r="C2962" s="6">
        <v>6.8433460000000004</v>
      </c>
      <c r="D2962" s="6">
        <f>_xlfn.IFNA(VLOOKUP(A2962,'APIUX Dividends'!A:B,2,FALSE),0)*G2962</f>
        <v>0</v>
      </c>
      <c r="E2962" t="str">
        <f>IF(B2962&lt;0.8*MAX($B$2769:B2962), "reinvest dividends","")</f>
        <v/>
      </c>
      <c r="F2962" s="4">
        <f t="shared" si="230"/>
        <v>1466.4298147052339</v>
      </c>
      <c r="G2962" s="4">
        <f t="shared" si="234"/>
        <v>1478.9529706666965</v>
      </c>
      <c r="H2962" s="6">
        <f t="shared" si="231"/>
        <v>16386.798914986997</v>
      </c>
      <c r="I2962" s="6">
        <f>SUM($D$2769:D2962)</f>
        <v>507.28086893867692</v>
      </c>
      <c r="K2962" s="6">
        <f t="shared" si="233"/>
        <v>16248.042346933991</v>
      </c>
      <c r="L2962" s="6">
        <f t="shared" si="232"/>
        <v>16894.079783925674</v>
      </c>
      <c r="M2962" s="6">
        <f>MAX($B$3:B2962)</f>
        <v>11.72</v>
      </c>
    </row>
    <row r="2963" spans="1:13" x14ac:dyDescent="0.25">
      <c r="A2963" s="1">
        <v>40154</v>
      </c>
      <c r="B2963" s="6">
        <v>11.11</v>
      </c>
      <c r="C2963" s="6">
        <v>6.8618730000000001</v>
      </c>
      <c r="D2963" s="6">
        <f>_xlfn.IFNA(VLOOKUP(A2963,'APIUX Dividends'!A:B,2,FALSE),0)*G2963</f>
        <v>0</v>
      </c>
      <c r="E2963" t="str">
        <f>IF(B2963&lt;0.8*MAX($B$2769:B2963), "reinvest dividends","")</f>
        <v/>
      </c>
      <c r="F2963" s="4">
        <f t="shared" si="230"/>
        <v>1466.4298147052339</v>
      </c>
      <c r="G2963" s="4">
        <f t="shared" si="234"/>
        <v>1478.9529706666965</v>
      </c>
      <c r="H2963" s="6">
        <f t="shared" si="231"/>
        <v>16431.167504106998</v>
      </c>
      <c r="I2963" s="6">
        <f>SUM($D$2769:D2963)</f>
        <v>507.28086893867692</v>
      </c>
      <c r="K2963" s="6">
        <f t="shared" si="233"/>
        <v>16292.035241375148</v>
      </c>
      <c r="L2963" s="6">
        <f t="shared" si="232"/>
        <v>16938.448373045674</v>
      </c>
      <c r="M2963" s="6">
        <f>MAX($B$3:B2963)</f>
        <v>11.72</v>
      </c>
    </row>
    <row r="2964" spans="1:13" x14ac:dyDescent="0.25">
      <c r="A2964" s="1">
        <v>40155</v>
      </c>
      <c r="B2964" s="6">
        <v>11.11</v>
      </c>
      <c r="C2964" s="6">
        <v>6.8618730000000001</v>
      </c>
      <c r="D2964" s="6">
        <f>_xlfn.IFNA(VLOOKUP(A2964,'APIUX Dividends'!A:B,2,FALSE),0)*G2964</f>
        <v>0</v>
      </c>
      <c r="E2964" t="str">
        <f>IF(B2964&lt;0.8*MAX($B$2769:B2964), "reinvest dividends","")</f>
        <v/>
      </c>
      <c r="F2964" s="4">
        <f t="shared" ref="F2964:F3027" si="235">F2963+(D2964/B2964)</f>
        <v>1466.4298147052339</v>
      </c>
      <c r="G2964" s="4">
        <f t="shared" si="234"/>
        <v>1478.9529706666965</v>
      </c>
      <c r="H2964" s="6">
        <f t="shared" si="231"/>
        <v>16431.167504106998</v>
      </c>
      <c r="I2964" s="6">
        <f>SUM($D$2769:D2964)</f>
        <v>507.28086893867692</v>
      </c>
      <c r="K2964" s="6">
        <f t="shared" si="233"/>
        <v>16292.035241375148</v>
      </c>
      <c r="L2964" s="6">
        <f t="shared" si="232"/>
        <v>16938.448373045674</v>
      </c>
      <c r="M2964" s="6">
        <f>MAX($B$3:B2964)</f>
        <v>11.72</v>
      </c>
    </row>
    <row r="2965" spans="1:13" x14ac:dyDescent="0.25">
      <c r="A2965" s="1">
        <v>40156</v>
      </c>
      <c r="B2965" s="6">
        <v>11.12</v>
      </c>
      <c r="C2965" s="6">
        <v>6.8680500000000002</v>
      </c>
      <c r="D2965" s="6">
        <f>_xlfn.IFNA(VLOOKUP(A2965,'APIUX Dividends'!A:B,2,FALSE),0)*G2965</f>
        <v>0</v>
      </c>
      <c r="E2965" t="str">
        <f>IF(B2965&lt;0.8*MAX($B$2769:B2965), "reinvest dividends","")</f>
        <v/>
      </c>
      <c r="F2965" s="4">
        <f t="shared" si="235"/>
        <v>1466.4298147052339</v>
      </c>
      <c r="G2965" s="4">
        <f t="shared" si="234"/>
        <v>1478.9529706666965</v>
      </c>
      <c r="H2965" s="6">
        <f t="shared" si="231"/>
        <v>16445.957033813665</v>
      </c>
      <c r="I2965" s="6">
        <f>SUM($D$2769:D2965)</f>
        <v>507.28086893867692</v>
      </c>
      <c r="K2965" s="6">
        <f t="shared" si="233"/>
        <v>16306.6995395222</v>
      </c>
      <c r="L2965" s="6">
        <f t="shared" si="232"/>
        <v>16953.237902752342</v>
      </c>
      <c r="M2965" s="6">
        <f>MAX($B$3:B2965)</f>
        <v>11.72</v>
      </c>
    </row>
    <row r="2966" spans="1:13" x14ac:dyDescent="0.25">
      <c r="A2966" s="1">
        <v>40157</v>
      </c>
      <c r="B2966" s="6">
        <v>11.16</v>
      </c>
      <c r="C2966" s="6">
        <v>6.8927569999999996</v>
      </c>
      <c r="D2966" s="6">
        <f>_xlfn.IFNA(VLOOKUP(A2966,'APIUX Dividends'!A:B,2,FALSE),0)*G2966</f>
        <v>0</v>
      </c>
      <c r="E2966" t="str">
        <f>IF(B2966&lt;0.8*MAX($B$2769:B2966), "reinvest dividends","")</f>
        <v/>
      </c>
      <c r="F2966" s="4">
        <f t="shared" si="235"/>
        <v>1466.4298147052339</v>
      </c>
      <c r="G2966" s="4">
        <f t="shared" si="234"/>
        <v>1478.9529706666965</v>
      </c>
      <c r="H2966" s="6">
        <f t="shared" si="231"/>
        <v>16505.115152640334</v>
      </c>
      <c r="I2966" s="6">
        <f>SUM($D$2769:D2966)</f>
        <v>507.28086893867692</v>
      </c>
      <c r="K2966" s="6">
        <f t="shared" si="233"/>
        <v>16365.356732110411</v>
      </c>
      <c r="L2966" s="6">
        <f t="shared" si="232"/>
        <v>17012.39602157901</v>
      </c>
      <c r="M2966" s="6">
        <f>MAX($B$3:B2966)</f>
        <v>11.72</v>
      </c>
    </row>
    <row r="2967" spans="1:13" x14ac:dyDescent="0.25">
      <c r="A2967" s="1">
        <v>40158</v>
      </c>
      <c r="B2967" s="6">
        <v>11.2</v>
      </c>
      <c r="C2967" s="6">
        <v>6.9174610000000003</v>
      </c>
      <c r="D2967" s="6">
        <f>_xlfn.IFNA(VLOOKUP(A2967,'APIUX Dividends'!A:B,2,FALSE),0)*G2967</f>
        <v>0</v>
      </c>
      <c r="E2967" t="str">
        <f>IF(B2967&lt;0.8*MAX($B$2769:B2967), "reinvest dividends","")</f>
        <v/>
      </c>
      <c r="F2967" s="4">
        <f t="shared" si="235"/>
        <v>1466.4298147052339</v>
      </c>
      <c r="G2967" s="4">
        <f t="shared" si="234"/>
        <v>1478.9529706666965</v>
      </c>
      <c r="H2967" s="6">
        <f t="shared" si="231"/>
        <v>16564.273271466998</v>
      </c>
      <c r="I2967" s="6">
        <f>SUM($D$2769:D2967)</f>
        <v>507.28086893867692</v>
      </c>
      <c r="K2967" s="6">
        <f t="shared" si="233"/>
        <v>16424.013924698618</v>
      </c>
      <c r="L2967" s="6">
        <f t="shared" si="232"/>
        <v>17071.554140405675</v>
      </c>
      <c r="M2967" s="6">
        <f>MAX($B$3:B2967)</f>
        <v>11.72</v>
      </c>
    </row>
    <row r="2968" spans="1:13" x14ac:dyDescent="0.25">
      <c r="A2968" s="1">
        <v>40161</v>
      </c>
      <c r="B2968" s="6">
        <v>11.26</v>
      </c>
      <c r="C2968" s="6">
        <v>6.9545170000000001</v>
      </c>
      <c r="D2968" s="6">
        <f>_xlfn.IFNA(VLOOKUP(A2968,'APIUX Dividends'!A:B,2,FALSE),0)*G2968</f>
        <v>0</v>
      </c>
      <c r="E2968" t="str">
        <f>IF(B2968&lt;0.8*MAX($B$2769:B2968), "reinvest dividends","")</f>
        <v/>
      </c>
      <c r="F2968" s="4">
        <f t="shared" si="235"/>
        <v>1466.4298147052339</v>
      </c>
      <c r="G2968" s="4">
        <f t="shared" si="234"/>
        <v>1478.9529706666965</v>
      </c>
      <c r="H2968" s="6">
        <f t="shared" si="231"/>
        <v>16653.010449707002</v>
      </c>
      <c r="I2968" s="6">
        <f>SUM($D$2769:D2968)</f>
        <v>507.28086893867692</v>
      </c>
      <c r="K2968" s="6">
        <f t="shared" si="233"/>
        <v>16511.999713580932</v>
      </c>
      <c r="L2968" s="6">
        <f t="shared" si="232"/>
        <v>17160.291318645679</v>
      </c>
      <c r="M2968" s="6">
        <f>MAX($B$3:B2968)</f>
        <v>11.72</v>
      </c>
    </row>
    <row r="2969" spans="1:13" x14ac:dyDescent="0.25">
      <c r="A2969" s="1">
        <v>40162</v>
      </c>
      <c r="B2969" s="6">
        <v>11.24</v>
      </c>
      <c r="C2969" s="6">
        <v>6.9421679999999997</v>
      </c>
      <c r="D2969" s="6">
        <f>_xlfn.IFNA(VLOOKUP(A2969,'APIUX Dividends'!A:B,2,FALSE),0)*G2969</f>
        <v>0</v>
      </c>
      <c r="E2969" t="str">
        <f>IF(B2969&lt;0.8*MAX($B$2769:B2969), "reinvest dividends","")</f>
        <v/>
      </c>
      <c r="F2969" s="4">
        <f t="shared" si="235"/>
        <v>1466.4298147052339</v>
      </c>
      <c r="G2969" s="4">
        <f t="shared" si="234"/>
        <v>1478.9529706666965</v>
      </c>
      <c r="H2969" s="6">
        <f t="shared" si="231"/>
        <v>16623.43139029367</v>
      </c>
      <c r="I2969" s="6">
        <f>SUM($D$2769:D2969)</f>
        <v>507.28086893867692</v>
      </c>
      <c r="K2969" s="6">
        <f t="shared" si="233"/>
        <v>16482.671117286827</v>
      </c>
      <c r="L2969" s="6">
        <f t="shared" si="232"/>
        <v>17130.712259232347</v>
      </c>
      <c r="M2969" s="6">
        <f>MAX($B$3:B2969)</f>
        <v>11.72</v>
      </c>
    </row>
    <row r="2970" spans="1:13" x14ac:dyDescent="0.25">
      <c r="A2970" s="1">
        <v>40163</v>
      </c>
      <c r="B2970" s="6">
        <v>11.28</v>
      </c>
      <c r="C2970" s="6">
        <v>6.966869</v>
      </c>
      <c r="D2970" s="6">
        <f>_xlfn.IFNA(VLOOKUP(A2970,'APIUX Dividends'!A:B,2,FALSE),0)*G2970</f>
        <v>0</v>
      </c>
      <c r="E2970" t="str">
        <f>IF(B2970&lt;0.8*MAX($B$2769:B2970), "reinvest dividends","")</f>
        <v/>
      </c>
      <c r="F2970" s="4">
        <f t="shared" si="235"/>
        <v>1466.4298147052339</v>
      </c>
      <c r="G2970" s="4">
        <f t="shared" si="234"/>
        <v>1478.9529706666965</v>
      </c>
      <c r="H2970" s="6">
        <f t="shared" si="231"/>
        <v>16682.589509120335</v>
      </c>
      <c r="I2970" s="6">
        <f>SUM($D$2769:D2970)</f>
        <v>507.28086893867692</v>
      </c>
      <c r="K2970" s="6">
        <f t="shared" si="233"/>
        <v>16541.328309875036</v>
      </c>
      <c r="L2970" s="6">
        <f t="shared" si="232"/>
        <v>17189.870378059011</v>
      </c>
      <c r="M2970" s="6">
        <f>MAX($B$3:B2970)</f>
        <v>11.72</v>
      </c>
    </row>
    <row r="2971" spans="1:13" x14ac:dyDescent="0.25">
      <c r="A2971" s="1">
        <v>40164</v>
      </c>
      <c r="B2971" s="6">
        <v>11.25</v>
      </c>
      <c r="C2971" s="6">
        <v>6.94834</v>
      </c>
      <c r="D2971" s="6">
        <f>_xlfn.IFNA(VLOOKUP(A2971,'APIUX Dividends'!A:B,2,FALSE),0)*G2971</f>
        <v>0</v>
      </c>
      <c r="E2971" t="str">
        <f>IF(B2971&lt;0.8*MAX($B$2769:B2971), "reinvest dividends","")</f>
        <v/>
      </c>
      <c r="F2971" s="4">
        <f t="shared" si="235"/>
        <v>1466.4298147052339</v>
      </c>
      <c r="G2971" s="4">
        <f t="shared" si="234"/>
        <v>1478.9529706666965</v>
      </c>
      <c r="H2971" s="6">
        <f t="shared" si="231"/>
        <v>16638.220920000334</v>
      </c>
      <c r="I2971" s="6">
        <f>SUM($D$2769:D2971)</f>
        <v>507.28086893867692</v>
      </c>
      <c r="K2971" s="6">
        <f t="shared" si="233"/>
        <v>16497.335415433881</v>
      </c>
      <c r="L2971" s="6">
        <f t="shared" si="232"/>
        <v>17145.501788939011</v>
      </c>
      <c r="M2971" s="6">
        <f>MAX($B$3:B2971)</f>
        <v>11.72</v>
      </c>
    </row>
    <row r="2972" spans="1:13" x14ac:dyDescent="0.25">
      <c r="A2972" s="1">
        <v>40165</v>
      </c>
      <c r="B2972" s="6">
        <v>11.25</v>
      </c>
      <c r="C2972" s="6">
        <v>6.94834</v>
      </c>
      <c r="D2972" s="6">
        <f>_xlfn.IFNA(VLOOKUP(A2972,'APIUX Dividends'!A:B,2,FALSE),0)*G2972</f>
        <v>0</v>
      </c>
      <c r="E2972" t="str">
        <f>IF(B2972&lt;0.8*MAX($B$2769:B2972), "reinvest dividends","")</f>
        <v/>
      </c>
      <c r="F2972" s="4">
        <f t="shared" si="235"/>
        <v>1466.4298147052339</v>
      </c>
      <c r="G2972" s="4">
        <f t="shared" si="234"/>
        <v>1478.9529706666965</v>
      </c>
      <c r="H2972" s="6">
        <f t="shared" si="231"/>
        <v>16638.220920000334</v>
      </c>
      <c r="I2972" s="6">
        <f>SUM($D$2769:D2972)</f>
        <v>507.28086893867692</v>
      </c>
      <c r="K2972" s="6">
        <f t="shared" si="233"/>
        <v>16497.335415433881</v>
      </c>
      <c r="L2972" s="6">
        <f t="shared" si="232"/>
        <v>17145.501788939011</v>
      </c>
      <c r="M2972" s="6">
        <f>MAX($B$3:B2972)</f>
        <v>11.72</v>
      </c>
    </row>
    <row r="2973" spans="1:13" x14ac:dyDescent="0.25">
      <c r="A2973" s="1">
        <v>40168</v>
      </c>
      <c r="B2973" s="6">
        <v>11.29</v>
      </c>
      <c r="C2973" s="6">
        <v>6.9730470000000002</v>
      </c>
      <c r="D2973" s="6">
        <f>_xlfn.IFNA(VLOOKUP(A2973,'APIUX Dividends'!A:B,2,FALSE),0)*G2973</f>
        <v>0</v>
      </c>
      <c r="E2973" t="str">
        <f>IF(B2973&lt;0.8*MAX($B$2769:B2973), "reinvest dividends","")</f>
        <v/>
      </c>
      <c r="F2973" s="4">
        <f t="shared" si="235"/>
        <v>1466.4298147052339</v>
      </c>
      <c r="G2973" s="4">
        <f t="shared" si="234"/>
        <v>1478.9529706666965</v>
      </c>
      <c r="H2973" s="6">
        <f t="shared" si="231"/>
        <v>16697.379038827003</v>
      </c>
      <c r="I2973" s="6">
        <f>SUM($D$2769:D2973)</f>
        <v>507.28086893867692</v>
      </c>
      <c r="K2973" s="6">
        <f t="shared" si="233"/>
        <v>16555.99260802209</v>
      </c>
      <c r="L2973" s="6">
        <f t="shared" si="232"/>
        <v>17204.659907765679</v>
      </c>
      <c r="M2973" s="6">
        <f>MAX($B$3:B2973)</f>
        <v>11.72</v>
      </c>
    </row>
    <row r="2974" spans="1:13" x14ac:dyDescent="0.25">
      <c r="A2974" s="1">
        <v>40169</v>
      </c>
      <c r="B2974" s="6">
        <v>11.31</v>
      </c>
      <c r="C2974" s="6">
        <v>6.9853990000000001</v>
      </c>
      <c r="D2974" s="6">
        <f>_xlfn.IFNA(VLOOKUP(A2974,'APIUX Dividends'!A:B,2,FALSE),0)*G2974</f>
        <v>0</v>
      </c>
      <c r="E2974" t="str">
        <f>IF(B2974&lt;0.8*MAX($B$2769:B2974), "reinvest dividends","")</f>
        <v/>
      </c>
      <c r="F2974" s="4">
        <f t="shared" si="235"/>
        <v>1466.4298147052339</v>
      </c>
      <c r="G2974" s="4">
        <f t="shared" si="234"/>
        <v>1478.9529706666965</v>
      </c>
      <c r="H2974" s="6">
        <f t="shared" si="231"/>
        <v>16726.958098240339</v>
      </c>
      <c r="I2974" s="6">
        <f>SUM($D$2769:D2974)</f>
        <v>507.28086893867692</v>
      </c>
      <c r="K2974" s="6">
        <f t="shared" si="233"/>
        <v>16585.321204316195</v>
      </c>
      <c r="L2974" s="6">
        <f t="shared" si="232"/>
        <v>17234.238967179015</v>
      </c>
      <c r="M2974" s="6">
        <f>MAX($B$3:B2974)</f>
        <v>11.72</v>
      </c>
    </row>
    <row r="2975" spans="1:13" x14ac:dyDescent="0.25">
      <c r="A2975" s="1">
        <v>40170</v>
      </c>
      <c r="B2975" s="6">
        <v>11.35</v>
      </c>
      <c r="C2975" s="6">
        <v>7.0101069999999996</v>
      </c>
      <c r="D2975" s="6">
        <f>_xlfn.IFNA(VLOOKUP(A2975,'APIUX Dividends'!A:B,2,FALSE),0)*G2975</f>
        <v>0</v>
      </c>
      <c r="E2975" t="str">
        <f>IF(B2975&lt;0.8*MAX($B$2769:B2975), "reinvest dividends","")</f>
        <v/>
      </c>
      <c r="F2975" s="4">
        <f t="shared" si="235"/>
        <v>1466.4298147052339</v>
      </c>
      <c r="G2975" s="4">
        <f t="shared" si="234"/>
        <v>1478.9529706666965</v>
      </c>
      <c r="H2975" s="6">
        <f t="shared" si="231"/>
        <v>16786.116217067003</v>
      </c>
      <c r="I2975" s="6">
        <f>SUM($D$2769:D2975)</f>
        <v>507.28086893867692</v>
      </c>
      <c r="K2975" s="6">
        <f t="shared" si="233"/>
        <v>16643.978396904404</v>
      </c>
      <c r="L2975" s="6">
        <f t="shared" si="232"/>
        <v>17293.39708600568</v>
      </c>
      <c r="M2975" s="6">
        <f>MAX($B$3:B2975)</f>
        <v>11.72</v>
      </c>
    </row>
    <row r="2976" spans="1:13" x14ac:dyDescent="0.25">
      <c r="A2976" s="1">
        <v>40171</v>
      </c>
      <c r="B2976" s="6">
        <v>11.41</v>
      </c>
      <c r="C2976" s="6">
        <v>7.0471599999999999</v>
      </c>
      <c r="D2976" s="6">
        <f>_xlfn.IFNA(VLOOKUP(A2976,'APIUX Dividends'!A:B,2,FALSE),0)*G2976</f>
        <v>0</v>
      </c>
      <c r="E2976" t="str">
        <f>IF(B2976&lt;0.8*MAX($B$2769:B2976), "reinvest dividends","")</f>
        <v/>
      </c>
      <c r="F2976" s="4">
        <f t="shared" si="235"/>
        <v>1466.4298147052339</v>
      </c>
      <c r="G2976" s="4">
        <f t="shared" si="234"/>
        <v>1478.9529706666965</v>
      </c>
      <c r="H2976" s="6">
        <f t="shared" si="231"/>
        <v>16874.853395307007</v>
      </c>
      <c r="I2976" s="6">
        <f>SUM($D$2769:D2976)</f>
        <v>507.28086893867692</v>
      </c>
      <c r="K2976" s="6">
        <f t="shared" si="233"/>
        <v>16731.964185786717</v>
      </c>
      <c r="L2976" s="6">
        <f t="shared" si="232"/>
        <v>17382.134264245684</v>
      </c>
      <c r="M2976" s="6">
        <f>MAX($B$3:B2976)</f>
        <v>11.72</v>
      </c>
    </row>
    <row r="2977" spans="1:13" x14ac:dyDescent="0.25">
      <c r="A2977" s="1">
        <v>40175</v>
      </c>
      <c r="B2977" s="6">
        <v>11.4</v>
      </c>
      <c r="C2977" s="6">
        <v>7.0409839999999999</v>
      </c>
      <c r="D2977" s="6">
        <f>_xlfn.IFNA(VLOOKUP(A2977,'APIUX Dividends'!A:B,2,FALSE),0)*G2977</f>
        <v>0</v>
      </c>
      <c r="E2977" t="str">
        <f>IF(B2977&lt;0.8*MAX($B$2769:B2977), "reinvest dividends","")</f>
        <v/>
      </c>
      <c r="F2977" s="4">
        <f t="shared" si="235"/>
        <v>1466.4298147052339</v>
      </c>
      <c r="G2977" s="4">
        <f t="shared" si="234"/>
        <v>1478.9529706666965</v>
      </c>
      <c r="H2977" s="6">
        <f t="shared" si="231"/>
        <v>16860.063865600339</v>
      </c>
      <c r="I2977" s="6">
        <f>SUM($D$2769:D2977)</f>
        <v>507.28086893867692</v>
      </c>
      <c r="K2977" s="6">
        <f t="shared" si="233"/>
        <v>16717.299887639667</v>
      </c>
      <c r="L2977" s="6">
        <f t="shared" si="232"/>
        <v>17367.344734539016</v>
      </c>
      <c r="M2977" s="6">
        <f>MAX($B$3:B2977)</f>
        <v>11.72</v>
      </c>
    </row>
    <row r="2978" spans="1:13" x14ac:dyDescent="0.25">
      <c r="A2978" s="1">
        <v>40176</v>
      </c>
      <c r="B2978" s="6">
        <v>11.38</v>
      </c>
      <c r="C2978" s="6">
        <v>7.0286330000000001</v>
      </c>
      <c r="D2978" s="6">
        <f>_xlfn.IFNA(VLOOKUP(A2978,'APIUX Dividends'!A:B,2,FALSE),0)*G2978</f>
        <v>0</v>
      </c>
      <c r="E2978" t="str">
        <f>IF(B2978&lt;0.8*MAX($B$2769:B2978), "reinvest dividends","")</f>
        <v/>
      </c>
      <c r="F2978" s="4">
        <f t="shared" si="235"/>
        <v>1466.4298147052339</v>
      </c>
      <c r="G2978" s="4">
        <f t="shared" si="234"/>
        <v>1478.9529706666965</v>
      </c>
      <c r="H2978" s="6">
        <f t="shared" si="231"/>
        <v>16830.484806187007</v>
      </c>
      <c r="I2978" s="6">
        <f>SUM($D$2769:D2978)</f>
        <v>507.28086893867692</v>
      </c>
      <c r="K2978" s="6">
        <f t="shared" si="233"/>
        <v>16687.971291345562</v>
      </c>
      <c r="L2978" s="6">
        <f t="shared" si="232"/>
        <v>17337.765675125684</v>
      </c>
      <c r="M2978" s="6">
        <f>MAX($B$3:B2978)</f>
        <v>11.72</v>
      </c>
    </row>
    <row r="2979" spans="1:13" x14ac:dyDescent="0.25">
      <c r="A2979" s="1">
        <v>40177</v>
      </c>
      <c r="B2979" s="6">
        <v>11.17</v>
      </c>
      <c r="C2979" s="6">
        <v>7.0023039999999996</v>
      </c>
      <c r="D2979" s="6">
        <f>_xlfn.IFNA(VLOOKUP(A2979,'APIUX Dividends'!A:B,2,FALSE),0)*G2979</f>
        <v>248.46409907200504</v>
      </c>
      <c r="E2979" t="str">
        <f>IF(B2979&lt;0.8*MAX($B$2769:B2979), "reinvest dividends","")</f>
        <v/>
      </c>
      <c r="F2979" s="4">
        <f t="shared" si="235"/>
        <v>1488.6736910769444</v>
      </c>
      <c r="G2979" s="4">
        <f t="shared" si="234"/>
        <v>1478.9529706666965</v>
      </c>
      <c r="H2979" s="6">
        <f t="shared" si="231"/>
        <v>16519.904682346998</v>
      </c>
      <c r="I2979" s="6">
        <f>SUM($D$2769:D2979)</f>
        <v>755.74496801068199</v>
      </c>
      <c r="K2979" s="6">
        <f t="shared" si="233"/>
        <v>16628.485129329467</v>
      </c>
      <c r="L2979" s="6">
        <f t="shared" si="232"/>
        <v>17275.649650357678</v>
      </c>
      <c r="M2979" s="6">
        <f>MAX($B$3:B2979)</f>
        <v>11.72</v>
      </c>
    </row>
    <row r="2980" spans="1:13" x14ac:dyDescent="0.25">
      <c r="A2980" s="1">
        <v>40178</v>
      </c>
      <c r="B2980" s="6">
        <v>11.18</v>
      </c>
      <c r="C2980" s="6">
        <v>7.008572</v>
      </c>
      <c r="D2980" s="6">
        <f>_xlfn.IFNA(VLOOKUP(A2980,'APIUX Dividends'!A:B,2,FALSE),0)*G2980</f>
        <v>0</v>
      </c>
      <c r="E2980" t="str">
        <f>IF(B2980&lt;0.8*MAX($B$2769:B2980), "reinvest dividends","")</f>
        <v/>
      </c>
      <c r="F2980" s="4">
        <f t="shared" si="235"/>
        <v>1488.6736910769444</v>
      </c>
      <c r="G2980" s="4">
        <f t="shared" si="234"/>
        <v>1478.9529706666965</v>
      </c>
      <c r="H2980" s="6">
        <f t="shared" si="231"/>
        <v>16534.694212053666</v>
      </c>
      <c r="I2980" s="6">
        <f>SUM($D$2769:D2980)</f>
        <v>755.74496801068199</v>
      </c>
      <c r="K2980" s="6">
        <f t="shared" si="233"/>
        <v>16643.371866240239</v>
      </c>
      <c r="L2980" s="6">
        <f t="shared" si="232"/>
        <v>17290.43918006435</v>
      </c>
      <c r="M2980" s="6">
        <f>MAX($B$3:B2980)</f>
        <v>11.72</v>
      </c>
    </row>
    <row r="2981" spans="1:13" x14ac:dyDescent="0.25">
      <c r="A2981" s="1">
        <v>40182</v>
      </c>
      <c r="B2981" s="6">
        <v>11.23</v>
      </c>
      <c r="C2981" s="6">
        <v>7.0399159999999998</v>
      </c>
      <c r="D2981" s="6">
        <f>_xlfn.IFNA(VLOOKUP(A2981,'APIUX Dividends'!A:B,2,FALSE),0)*G2981</f>
        <v>0</v>
      </c>
      <c r="E2981" t="str">
        <f>IF(B2981&lt;0.8*MAX($B$2769:B2981), "reinvest dividends","")</f>
        <v/>
      </c>
      <c r="F2981" s="4">
        <f t="shared" si="235"/>
        <v>1488.6736910769444</v>
      </c>
      <c r="G2981" s="4">
        <f t="shared" si="234"/>
        <v>1478.9529706666965</v>
      </c>
      <c r="H2981" s="6">
        <f t="shared" si="231"/>
        <v>16608.641860587002</v>
      </c>
      <c r="I2981" s="6">
        <f>SUM($D$2769:D2981)</f>
        <v>755.74496801068199</v>
      </c>
      <c r="K2981" s="6">
        <f t="shared" si="233"/>
        <v>16717.805550794084</v>
      </c>
      <c r="L2981" s="6">
        <f t="shared" si="232"/>
        <v>17364.386828597686</v>
      </c>
      <c r="M2981" s="6">
        <f>MAX($B$3:B2981)</f>
        <v>11.72</v>
      </c>
    </row>
    <row r="2982" spans="1:13" x14ac:dyDescent="0.25">
      <c r="A2982" s="1">
        <v>40183</v>
      </c>
      <c r="B2982" s="6">
        <v>11.3</v>
      </c>
      <c r="C2982" s="6">
        <v>7.083799</v>
      </c>
      <c r="D2982" s="6">
        <f>_xlfn.IFNA(VLOOKUP(A2982,'APIUX Dividends'!A:B,2,FALSE),0)*G2982</f>
        <v>0</v>
      </c>
      <c r="E2982" t="str">
        <f>IF(B2982&lt;0.8*MAX($B$2769:B2982), "reinvest dividends","")</f>
        <v/>
      </c>
      <c r="F2982" s="4">
        <f t="shared" si="235"/>
        <v>1488.6736910769444</v>
      </c>
      <c r="G2982" s="4">
        <f t="shared" si="234"/>
        <v>1478.9529706666965</v>
      </c>
      <c r="H2982" s="6">
        <f t="shared" si="231"/>
        <v>16712.168568533671</v>
      </c>
      <c r="I2982" s="6">
        <f>SUM($D$2769:D2982)</f>
        <v>755.74496801068199</v>
      </c>
      <c r="K2982" s="6">
        <f t="shared" si="233"/>
        <v>16822.012709169474</v>
      </c>
      <c r="L2982" s="6">
        <f t="shared" si="232"/>
        <v>17467.913536544351</v>
      </c>
      <c r="M2982" s="6">
        <f>MAX($B$3:B2982)</f>
        <v>11.72</v>
      </c>
    </row>
    <row r="2983" spans="1:13" x14ac:dyDescent="0.25">
      <c r="A2983" s="1">
        <v>40184</v>
      </c>
      <c r="B2983" s="6">
        <v>11.34</v>
      </c>
      <c r="C2983" s="6">
        <v>7.1088709999999997</v>
      </c>
      <c r="D2983" s="6">
        <f>_xlfn.IFNA(VLOOKUP(A2983,'APIUX Dividends'!A:B,2,FALSE),0)*G2983</f>
        <v>0</v>
      </c>
      <c r="E2983" t="str">
        <f>IF(B2983&lt;0.8*MAX($B$2769:B2983), "reinvest dividends","")</f>
        <v/>
      </c>
      <c r="F2983" s="4">
        <f t="shared" si="235"/>
        <v>1488.6736910769444</v>
      </c>
      <c r="G2983" s="4">
        <f t="shared" si="234"/>
        <v>1478.9529706666965</v>
      </c>
      <c r="H2983" s="6">
        <f t="shared" si="231"/>
        <v>16771.326687360339</v>
      </c>
      <c r="I2983" s="6">
        <f>SUM($D$2769:D2983)</f>
        <v>755.74496801068199</v>
      </c>
      <c r="K2983" s="6">
        <f t="shared" si="233"/>
        <v>16881.559656812547</v>
      </c>
      <c r="L2983" s="6">
        <f t="shared" si="232"/>
        <v>17527.071655371023</v>
      </c>
      <c r="M2983" s="6">
        <f>MAX($B$3:B2983)</f>
        <v>11.72</v>
      </c>
    </row>
    <row r="2984" spans="1:13" x14ac:dyDescent="0.25">
      <c r="A2984" s="1">
        <v>40185</v>
      </c>
      <c r="B2984" s="6">
        <v>11.37</v>
      </c>
      <c r="C2984" s="6">
        <v>7.1276820000000001</v>
      </c>
      <c r="D2984" s="6">
        <f>_xlfn.IFNA(VLOOKUP(A2984,'APIUX Dividends'!A:B,2,FALSE),0)*G2984</f>
        <v>0</v>
      </c>
      <c r="E2984" t="str">
        <f>IF(B2984&lt;0.8*MAX($B$2769:B2984), "reinvest dividends","")</f>
        <v/>
      </c>
      <c r="F2984" s="4">
        <f t="shared" si="235"/>
        <v>1488.6736910769444</v>
      </c>
      <c r="G2984" s="4">
        <f t="shared" si="234"/>
        <v>1478.9529706666965</v>
      </c>
      <c r="H2984" s="6">
        <f t="shared" si="231"/>
        <v>16815.695276480339</v>
      </c>
      <c r="I2984" s="6">
        <f>SUM($D$2769:D2984)</f>
        <v>755.74496801068199</v>
      </c>
      <c r="K2984" s="6">
        <f t="shared" si="233"/>
        <v>16926.219867544856</v>
      </c>
      <c r="L2984" s="6">
        <f t="shared" si="232"/>
        <v>17571.440244491023</v>
      </c>
      <c r="M2984" s="6">
        <f>MAX($B$3:B2984)</f>
        <v>11.72</v>
      </c>
    </row>
    <row r="2985" spans="1:13" x14ac:dyDescent="0.25">
      <c r="A2985" s="1">
        <v>40186</v>
      </c>
      <c r="B2985" s="6">
        <v>11.43</v>
      </c>
      <c r="C2985" s="6">
        <v>7.1652959999999997</v>
      </c>
      <c r="D2985" s="6">
        <f>_xlfn.IFNA(VLOOKUP(A2985,'APIUX Dividends'!A:B,2,FALSE),0)*G2985</f>
        <v>0</v>
      </c>
      <c r="E2985" t="str">
        <f>IF(B2985&lt;0.8*MAX($B$2769:B2985), "reinvest dividends","")</f>
        <v/>
      </c>
      <c r="F2985" s="4">
        <f t="shared" si="235"/>
        <v>1488.6736910769444</v>
      </c>
      <c r="G2985" s="4">
        <f t="shared" si="234"/>
        <v>1478.9529706666965</v>
      </c>
      <c r="H2985" s="6">
        <f t="shared" si="231"/>
        <v>16904.43245472034</v>
      </c>
      <c r="I2985" s="6">
        <f>SUM($D$2769:D2985)</f>
        <v>755.74496801068199</v>
      </c>
      <c r="K2985" s="6">
        <f t="shared" si="233"/>
        <v>17015.540289009474</v>
      </c>
      <c r="L2985" s="6">
        <f t="shared" si="232"/>
        <v>17660.177422731023</v>
      </c>
      <c r="M2985" s="6">
        <f>MAX($B$3:B2985)</f>
        <v>11.72</v>
      </c>
    </row>
    <row r="2986" spans="1:13" x14ac:dyDescent="0.25">
      <c r="A2986" s="1">
        <v>40189</v>
      </c>
      <c r="B2986" s="6">
        <v>11.48</v>
      </c>
      <c r="C2986" s="6">
        <v>7.1966380000000001</v>
      </c>
      <c r="D2986" s="6">
        <f>_xlfn.IFNA(VLOOKUP(A2986,'APIUX Dividends'!A:B,2,FALSE),0)*G2986</f>
        <v>0</v>
      </c>
      <c r="E2986" t="str">
        <f>IF(B2986&lt;0.8*MAX($B$2769:B2986), "reinvest dividends","")</f>
        <v/>
      </c>
      <c r="F2986" s="4">
        <f t="shared" si="235"/>
        <v>1488.6736910769444</v>
      </c>
      <c r="G2986" s="4">
        <f t="shared" si="234"/>
        <v>1478.9529706666965</v>
      </c>
      <c r="H2986" s="6">
        <f t="shared" si="231"/>
        <v>16978.380103253676</v>
      </c>
      <c r="I2986" s="6">
        <f>SUM($D$2769:D2986)</f>
        <v>755.74496801068199</v>
      </c>
      <c r="K2986" s="6">
        <f t="shared" si="233"/>
        <v>17089.973973563323</v>
      </c>
      <c r="L2986" s="6">
        <f t="shared" si="232"/>
        <v>17734.12507126436</v>
      </c>
      <c r="M2986" s="6">
        <f>MAX($B$3:B2986)</f>
        <v>11.72</v>
      </c>
    </row>
    <row r="2987" spans="1:13" x14ac:dyDescent="0.25">
      <c r="A2987" s="1">
        <v>40190</v>
      </c>
      <c r="B2987" s="6">
        <v>11.45</v>
      </c>
      <c r="C2987" s="6">
        <v>7.1778320000000004</v>
      </c>
      <c r="D2987" s="6">
        <f>_xlfn.IFNA(VLOOKUP(A2987,'APIUX Dividends'!A:B,2,FALSE),0)*G2987</f>
        <v>0</v>
      </c>
      <c r="E2987" t="str">
        <f>IF(B2987&lt;0.8*MAX($B$2769:B2987), "reinvest dividends","")</f>
        <v/>
      </c>
      <c r="F2987" s="4">
        <f t="shared" si="235"/>
        <v>1488.6736910769444</v>
      </c>
      <c r="G2987" s="4">
        <f t="shared" si="234"/>
        <v>1478.9529706666965</v>
      </c>
      <c r="H2987" s="6">
        <f t="shared" si="231"/>
        <v>16934.011514133676</v>
      </c>
      <c r="I2987" s="6">
        <f>SUM($D$2769:D2987)</f>
        <v>755.74496801068199</v>
      </c>
      <c r="K2987" s="6">
        <f t="shared" si="233"/>
        <v>17045.313762831011</v>
      </c>
      <c r="L2987" s="6">
        <f t="shared" si="232"/>
        <v>17689.756482144359</v>
      </c>
      <c r="M2987" s="6">
        <f>MAX($B$3:B2987)</f>
        <v>11.72</v>
      </c>
    </row>
    <row r="2988" spans="1:13" x14ac:dyDescent="0.25">
      <c r="A2988" s="1">
        <v>40191</v>
      </c>
      <c r="B2988" s="6">
        <v>11.47</v>
      </c>
      <c r="C2988" s="6">
        <v>7.1903670000000002</v>
      </c>
      <c r="D2988" s="6">
        <f>_xlfn.IFNA(VLOOKUP(A2988,'APIUX Dividends'!A:B,2,FALSE),0)*G2988</f>
        <v>0</v>
      </c>
      <c r="E2988" t="str">
        <f>IF(B2988&lt;0.8*MAX($B$2769:B2988), "reinvest dividends","")</f>
        <v/>
      </c>
      <c r="F2988" s="4">
        <f t="shared" si="235"/>
        <v>1488.6736910769444</v>
      </c>
      <c r="G2988" s="4">
        <f t="shared" si="234"/>
        <v>1478.9529706666965</v>
      </c>
      <c r="H2988" s="6">
        <f t="shared" si="231"/>
        <v>16963.590573547011</v>
      </c>
      <c r="I2988" s="6">
        <f>SUM($D$2769:D2988)</f>
        <v>755.74496801068199</v>
      </c>
      <c r="K2988" s="6">
        <f t="shared" si="233"/>
        <v>17075.087236652551</v>
      </c>
      <c r="L2988" s="6">
        <f t="shared" si="232"/>
        <v>17719.335541557695</v>
      </c>
      <c r="M2988" s="6">
        <f>MAX($B$3:B2988)</f>
        <v>11.72</v>
      </c>
    </row>
    <row r="2989" spans="1:13" x14ac:dyDescent="0.25">
      <c r="A2989" s="1">
        <v>40192</v>
      </c>
      <c r="B2989" s="6">
        <v>11.48</v>
      </c>
      <c r="C2989" s="6">
        <v>7.1966380000000001</v>
      </c>
      <c r="D2989" s="6">
        <f>_xlfn.IFNA(VLOOKUP(A2989,'APIUX Dividends'!A:B,2,FALSE),0)*G2989</f>
        <v>0</v>
      </c>
      <c r="E2989" t="str">
        <f>IF(B2989&lt;0.8*MAX($B$2769:B2989), "reinvest dividends","")</f>
        <v/>
      </c>
      <c r="F2989" s="4">
        <f t="shared" si="235"/>
        <v>1488.6736910769444</v>
      </c>
      <c r="G2989" s="4">
        <f t="shared" si="234"/>
        <v>1478.9529706666965</v>
      </c>
      <c r="H2989" s="6">
        <f t="shared" si="231"/>
        <v>16978.380103253676</v>
      </c>
      <c r="I2989" s="6">
        <f>SUM($D$2769:D2989)</f>
        <v>755.74496801068199</v>
      </c>
      <c r="K2989" s="6">
        <f t="shared" si="233"/>
        <v>17089.973973563323</v>
      </c>
      <c r="L2989" s="6">
        <f t="shared" si="232"/>
        <v>17734.12507126436</v>
      </c>
      <c r="M2989" s="6">
        <f>MAX($B$3:B2989)</f>
        <v>11.72</v>
      </c>
    </row>
    <row r="2990" spans="1:13" x14ac:dyDescent="0.25">
      <c r="A2990" s="1">
        <v>40193</v>
      </c>
      <c r="B2990" s="6">
        <v>11.46</v>
      </c>
      <c r="C2990" s="6">
        <v>7.1841010000000001</v>
      </c>
      <c r="D2990" s="6">
        <f>_xlfn.IFNA(VLOOKUP(A2990,'APIUX Dividends'!A:B,2,FALSE),0)*G2990</f>
        <v>0</v>
      </c>
      <c r="E2990" t="str">
        <f>IF(B2990&lt;0.8*MAX($B$2769:B2990), "reinvest dividends","")</f>
        <v/>
      </c>
      <c r="F2990" s="4">
        <f t="shared" si="235"/>
        <v>1488.6736910769444</v>
      </c>
      <c r="G2990" s="4">
        <f t="shared" si="234"/>
        <v>1478.9529706666965</v>
      </c>
      <c r="H2990" s="6">
        <f t="shared" si="231"/>
        <v>16948.801043840343</v>
      </c>
      <c r="I2990" s="6">
        <f>SUM($D$2769:D2990)</f>
        <v>755.74496801068199</v>
      </c>
      <c r="K2990" s="6">
        <f t="shared" si="233"/>
        <v>17060.200499741783</v>
      </c>
      <c r="L2990" s="6">
        <f t="shared" si="232"/>
        <v>17704.546011851024</v>
      </c>
      <c r="M2990" s="6">
        <f>MAX($B$3:B2990)</f>
        <v>11.72</v>
      </c>
    </row>
    <row r="2991" spans="1:13" x14ac:dyDescent="0.25">
      <c r="A2991" s="1">
        <v>40197</v>
      </c>
      <c r="B2991" s="6">
        <v>11.53</v>
      </c>
      <c r="C2991" s="6">
        <v>7.227983</v>
      </c>
      <c r="D2991" s="6">
        <f>_xlfn.IFNA(VLOOKUP(A2991,'APIUX Dividends'!A:B,2,FALSE),0)*G2991</f>
        <v>0</v>
      </c>
      <c r="E2991" t="str">
        <f>IF(B2991&lt;0.8*MAX($B$2769:B2991), "reinvest dividends","")</f>
        <v/>
      </c>
      <c r="F2991" s="4">
        <f t="shared" si="235"/>
        <v>1488.6736910769444</v>
      </c>
      <c r="G2991" s="4">
        <f t="shared" si="234"/>
        <v>1478.9529706666965</v>
      </c>
      <c r="H2991" s="6">
        <f t="shared" si="231"/>
        <v>17052.327751787008</v>
      </c>
      <c r="I2991" s="6">
        <f>SUM($D$2769:D2991)</f>
        <v>755.74496801068199</v>
      </c>
      <c r="K2991" s="6">
        <f t="shared" si="233"/>
        <v>17164.407658117168</v>
      </c>
      <c r="L2991" s="6">
        <f t="shared" si="232"/>
        <v>17808.072719797688</v>
      </c>
      <c r="M2991" s="6">
        <f>MAX($B$3:B2991)</f>
        <v>11.72</v>
      </c>
    </row>
    <row r="2992" spans="1:13" x14ac:dyDescent="0.25">
      <c r="A2992" s="1">
        <v>40198</v>
      </c>
      <c r="B2992" s="6">
        <v>11.5</v>
      </c>
      <c r="C2992" s="6">
        <v>7.209174</v>
      </c>
      <c r="D2992" s="6">
        <f>_xlfn.IFNA(VLOOKUP(A2992,'APIUX Dividends'!A:B,2,FALSE),0)*G2992</f>
        <v>0</v>
      </c>
      <c r="E2992" t="str">
        <f>IF(B2992&lt;0.8*MAX($B$2769:B2992), "reinvest dividends","")</f>
        <v/>
      </c>
      <c r="F2992" s="4">
        <f t="shared" si="235"/>
        <v>1488.6736910769444</v>
      </c>
      <c r="G2992" s="4">
        <f t="shared" si="234"/>
        <v>1478.9529706666965</v>
      </c>
      <c r="H2992" s="6">
        <f t="shared" si="231"/>
        <v>17007.959162667008</v>
      </c>
      <c r="I2992" s="6">
        <f>SUM($D$2769:D2992)</f>
        <v>755.74496801068199</v>
      </c>
      <c r="K2992" s="6">
        <f t="shared" si="233"/>
        <v>17119.74744738486</v>
      </c>
      <c r="L2992" s="6">
        <f t="shared" si="232"/>
        <v>17763.704130677688</v>
      </c>
      <c r="M2992" s="6">
        <f>MAX($B$3:B2992)</f>
        <v>11.72</v>
      </c>
    </row>
    <row r="2993" spans="1:13" x14ac:dyDescent="0.25">
      <c r="A2993" s="1">
        <v>40199</v>
      </c>
      <c r="B2993" s="6">
        <v>11.43</v>
      </c>
      <c r="C2993" s="6">
        <v>7.1652959999999997</v>
      </c>
      <c r="D2993" s="6">
        <f>_xlfn.IFNA(VLOOKUP(A2993,'APIUX Dividends'!A:B,2,FALSE),0)*G2993</f>
        <v>0</v>
      </c>
      <c r="E2993" t="str">
        <f>IF(B2993&lt;0.8*MAX($B$2769:B2993), "reinvest dividends","")</f>
        <v/>
      </c>
      <c r="F2993" s="4">
        <f t="shared" si="235"/>
        <v>1488.6736910769444</v>
      </c>
      <c r="G2993" s="4">
        <f t="shared" si="234"/>
        <v>1478.9529706666965</v>
      </c>
      <c r="H2993" s="6">
        <f t="shared" si="231"/>
        <v>16904.43245472034</v>
      </c>
      <c r="I2993" s="6">
        <f>SUM($D$2769:D2993)</f>
        <v>755.74496801068199</v>
      </c>
      <c r="K2993" s="6">
        <f t="shared" si="233"/>
        <v>17015.540289009474</v>
      </c>
      <c r="L2993" s="6">
        <f t="shared" si="232"/>
        <v>17660.177422731023</v>
      </c>
      <c r="M2993" s="6">
        <f>MAX($B$3:B2993)</f>
        <v>11.72</v>
      </c>
    </row>
    <row r="2994" spans="1:13" x14ac:dyDescent="0.25">
      <c r="A2994" s="1">
        <v>40200</v>
      </c>
      <c r="B2994" s="6">
        <v>11.35</v>
      </c>
      <c r="C2994" s="6">
        <v>7.1151429999999998</v>
      </c>
      <c r="D2994" s="6">
        <f>_xlfn.IFNA(VLOOKUP(A2994,'APIUX Dividends'!A:B,2,FALSE),0)*G2994</f>
        <v>0</v>
      </c>
      <c r="E2994" t="str">
        <f>IF(B2994&lt;0.8*MAX($B$2769:B2994), "reinvest dividends","")</f>
        <v/>
      </c>
      <c r="F2994" s="4">
        <f t="shared" si="235"/>
        <v>1488.6736910769444</v>
      </c>
      <c r="G2994" s="4">
        <f t="shared" si="234"/>
        <v>1478.9529706666965</v>
      </c>
      <c r="H2994" s="6">
        <f t="shared" si="231"/>
        <v>16786.116217067003</v>
      </c>
      <c r="I2994" s="6">
        <f>SUM($D$2769:D2994)</f>
        <v>755.74496801068199</v>
      </c>
      <c r="K2994" s="6">
        <f t="shared" si="233"/>
        <v>16896.446393723319</v>
      </c>
      <c r="L2994" s="6">
        <f t="shared" si="232"/>
        <v>17541.861185077687</v>
      </c>
      <c r="M2994" s="6">
        <f>MAX($B$3:B2994)</f>
        <v>11.72</v>
      </c>
    </row>
    <row r="2995" spans="1:13" x14ac:dyDescent="0.25">
      <c r="A2995" s="1">
        <v>40203</v>
      </c>
      <c r="B2995" s="6">
        <v>11.35</v>
      </c>
      <c r="C2995" s="6">
        <v>7.1151429999999998</v>
      </c>
      <c r="D2995" s="6">
        <f>_xlfn.IFNA(VLOOKUP(A2995,'APIUX Dividends'!A:B,2,FALSE),0)*G2995</f>
        <v>0</v>
      </c>
      <c r="E2995" t="str">
        <f>IF(B2995&lt;0.8*MAX($B$2769:B2995), "reinvest dividends","")</f>
        <v/>
      </c>
      <c r="F2995" s="4">
        <f t="shared" si="235"/>
        <v>1488.6736910769444</v>
      </c>
      <c r="G2995" s="4">
        <f t="shared" si="234"/>
        <v>1478.9529706666965</v>
      </c>
      <c r="H2995" s="6">
        <f t="shared" si="231"/>
        <v>16786.116217067003</v>
      </c>
      <c r="I2995" s="6">
        <f>SUM($D$2769:D2995)</f>
        <v>755.74496801068199</v>
      </c>
      <c r="K2995" s="6">
        <f t="shared" si="233"/>
        <v>16896.446393723319</v>
      </c>
      <c r="L2995" s="6">
        <f t="shared" si="232"/>
        <v>17541.861185077687</v>
      </c>
      <c r="M2995" s="6">
        <f>MAX($B$3:B2995)</f>
        <v>11.72</v>
      </c>
    </row>
    <row r="2996" spans="1:13" x14ac:dyDescent="0.25">
      <c r="A2996" s="1">
        <v>40204</v>
      </c>
      <c r="B2996" s="6">
        <v>11.34</v>
      </c>
      <c r="C2996" s="6">
        <v>7.1088709999999997</v>
      </c>
      <c r="D2996" s="6">
        <f>_xlfn.IFNA(VLOOKUP(A2996,'APIUX Dividends'!A:B,2,FALSE),0)*G2996</f>
        <v>0</v>
      </c>
      <c r="E2996" t="str">
        <f>IF(B2996&lt;0.8*MAX($B$2769:B2996), "reinvest dividends","")</f>
        <v/>
      </c>
      <c r="F2996" s="4">
        <f t="shared" si="235"/>
        <v>1488.6736910769444</v>
      </c>
      <c r="G2996" s="4">
        <f t="shared" si="234"/>
        <v>1478.9529706666965</v>
      </c>
      <c r="H2996" s="6">
        <f t="shared" si="231"/>
        <v>16771.326687360339</v>
      </c>
      <c r="I2996" s="6">
        <f>SUM($D$2769:D2996)</f>
        <v>755.74496801068199</v>
      </c>
      <c r="K2996" s="6">
        <f t="shared" si="233"/>
        <v>16881.559656812547</v>
      </c>
      <c r="L2996" s="6">
        <f t="shared" si="232"/>
        <v>17527.071655371023</v>
      </c>
      <c r="M2996" s="6">
        <f>MAX($B$3:B2996)</f>
        <v>11.72</v>
      </c>
    </row>
    <row r="2997" spans="1:13" x14ac:dyDescent="0.25">
      <c r="A2997" s="1">
        <v>40205</v>
      </c>
      <c r="B2997" s="6">
        <v>11.31</v>
      </c>
      <c r="C2997" s="6">
        <v>7.0900670000000003</v>
      </c>
      <c r="D2997" s="6">
        <f>_xlfn.IFNA(VLOOKUP(A2997,'APIUX Dividends'!A:B,2,FALSE),0)*G2997</f>
        <v>0</v>
      </c>
      <c r="E2997" t="str">
        <f>IF(B2997&lt;0.8*MAX($B$2769:B2997), "reinvest dividends","")</f>
        <v/>
      </c>
      <c r="F2997" s="4">
        <f t="shared" si="235"/>
        <v>1488.6736910769444</v>
      </c>
      <c r="G2997" s="4">
        <f t="shared" si="234"/>
        <v>1478.9529706666965</v>
      </c>
      <c r="H2997" s="6">
        <f t="shared" si="231"/>
        <v>16726.958098240339</v>
      </c>
      <c r="I2997" s="6">
        <f>SUM($D$2769:D2997)</f>
        <v>755.74496801068199</v>
      </c>
      <c r="K2997" s="6">
        <f t="shared" si="233"/>
        <v>16836.899446080242</v>
      </c>
      <c r="L2997" s="6">
        <f t="shared" si="232"/>
        <v>17482.703066251022</v>
      </c>
      <c r="M2997" s="6">
        <f>MAX($B$3:B2997)</f>
        <v>11.72</v>
      </c>
    </row>
    <row r="2998" spans="1:13" x14ac:dyDescent="0.25">
      <c r="A2998" s="1">
        <v>40206</v>
      </c>
      <c r="B2998" s="6">
        <v>11.28</v>
      </c>
      <c r="C2998" s="6">
        <v>7.0712619999999999</v>
      </c>
      <c r="D2998" s="6">
        <f>_xlfn.IFNA(VLOOKUP(A2998,'APIUX Dividends'!A:B,2,FALSE),0)*G2998</f>
        <v>0</v>
      </c>
      <c r="E2998" t="str">
        <f>IF(B2998&lt;0.8*MAX($B$2769:B2998), "reinvest dividends","")</f>
        <v/>
      </c>
      <c r="F2998" s="4">
        <f t="shared" si="235"/>
        <v>1488.6736910769444</v>
      </c>
      <c r="G2998" s="4">
        <f t="shared" si="234"/>
        <v>1478.9529706666965</v>
      </c>
      <c r="H2998" s="6">
        <f t="shared" si="231"/>
        <v>16682.589509120335</v>
      </c>
      <c r="I2998" s="6">
        <f>SUM($D$2769:D2998)</f>
        <v>755.74496801068199</v>
      </c>
      <c r="K2998" s="6">
        <f t="shared" si="233"/>
        <v>16792.23923534793</v>
      </c>
      <c r="L2998" s="6">
        <f t="shared" si="232"/>
        <v>17438.334477131015</v>
      </c>
      <c r="M2998" s="6">
        <f>MAX($B$3:B2998)</f>
        <v>11.72</v>
      </c>
    </row>
    <row r="2999" spans="1:13" x14ac:dyDescent="0.25">
      <c r="A2999" s="1">
        <v>40207</v>
      </c>
      <c r="B2999" s="6">
        <v>11.24</v>
      </c>
      <c r="C2999" s="6">
        <v>7.0461859999999996</v>
      </c>
      <c r="D2999" s="6">
        <f>_xlfn.IFNA(VLOOKUP(A2999,'APIUX Dividends'!A:B,2,FALSE),0)*G2999</f>
        <v>0</v>
      </c>
      <c r="E2999" t="str">
        <f>IF(B2999&lt;0.8*MAX($B$2769:B2999), "reinvest dividends","")</f>
        <v/>
      </c>
      <c r="F2999" s="4">
        <f t="shared" si="235"/>
        <v>1488.6736910769444</v>
      </c>
      <c r="G2999" s="4">
        <f t="shared" si="234"/>
        <v>1478.9529706666965</v>
      </c>
      <c r="H2999" s="6">
        <f t="shared" si="231"/>
        <v>16623.43139029367</v>
      </c>
      <c r="I2999" s="6">
        <f>SUM($D$2769:D2999)</f>
        <v>755.74496801068199</v>
      </c>
      <c r="K2999" s="6">
        <f t="shared" si="233"/>
        <v>16732.692287704856</v>
      </c>
      <c r="L2999" s="6">
        <f t="shared" si="232"/>
        <v>17379.17635830435</v>
      </c>
      <c r="M2999" s="6">
        <f>MAX($B$3:B2999)</f>
        <v>11.72</v>
      </c>
    </row>
    <row r="3000" spans="1:13" x14ac:dyDescent="0.25">
      <c r="A3000" s="1">
        <v>40210</v>
      </c>
      <c r="B3000" s="6">
        <v>11.31</v>
      </c>
      <c r="C3000" s="6">
        <v>7.1096769999999996</v>
      </c>
      <c r="D3000" s="6">
        <f>_xlfn.IFNA(VLOOKUP(A3000,'APIUX Dividends'!A:B,2,FALSE),0)*G3000</f>
        <v>45.847542090667588</v>
      </c>
      <c r="E3000" t="str">
        <f>IF(B3000&lt;0.8*MAX($B$2769:B3000), "reinvest dividends","")</f>
        <v/>
      </c>
      <c r="F3000" s="4">
        <f t="shared" si="235"/>
        <v>1492.7274083263403</v>
      </c>
      <c r="G3000" s="4">
        <f t="shared" si="234"/>
        <v>1478.9529706666965</v>
      </c>
      <c r="H3000" s="6">
        <f t="shared" si="231"/>
        <v>16726.958098240339</v>
      </c>
      <c r="I3000" s="6">
        <f>SUM($D$2769:D3000)</f>
        <v>801.5925101013496</v>
      </c>
      <c r="K3000" s="6">
        <f t="shared" si="233"/>
        <v>16882.746988170911</v>
      </c>
      <c r="L3000" s="6">
        <f t="shared" si="232"/>
        <v>17528.550608341688</v>
      </c>
      <c r="M3000" s="6">
        <f>MAX($B$3:B3000)</f>
        <v>11.72</v>
      </c>
    </row>
    <row r="3001" spans="1:13" x14ac:dyDescent="0.25">
      <c r="A3001" s="1">
        <v>40211</v>
      </c>
      <c r="B3001" s="6">
        <v>11.43</v>
      </c>
      <c r="C3001" s="6">
        <v>7.185111</v>
      </c>
      <c r="D3001" s="6">
        <f>_xlfn.IFNA(VLOOKUP(A3001,'APIUX Dividends'!A:B,2,FALSE),0)*G3001</f>
        <v>0</v>
      </c>
      <c r="E3001" t="str">
        <f>IF(B3001&lt;0.8*MAX($B$2769:B3001), "reinvest dividends","")</f>
        <v/>
      </c>
      <c r="F3001" s="4">
        <f t="shared" si="235"/>
        <v>1492.7274083263403</v>
      </c>
      <c r="G3001" s="4">
        <f t="shared" si="234"/>
        <v>1478.9529706666965</v>
      </c>
      <c r="H3001" s="6">
        <f t="shared" si="231"/>
        <v>16904.43245472034</v>
      </c>
      <c r="I3001" s="6">
        <f>SUM($D$2769:D3001)</f>
        <v>801.5925101013496</v>
      </c>
      <c r="K3001" s="6">
        <f t="shared" si="233"/>
        <v>17061.874277170071</v>
      </c>
      <c r="L3001" s="6">
        <f t="shared" si="232"/>
        <v>17706.024964821689</v>
      </c>
      <c r="M3001" s="6">
        <f>MAX($B$3:B3001)</f>
        <v>11.72</v>
      </c>
    </row>
    <row r="3002" spans="1:13" x14ac:dyDescent="0.25">
      <c r="A3002" s="1">
        <v>40212</v>
      </c>
      <c r="B3002" s="6">
        <v>11.44</v>
      </c>
      <c r="C3002" s="6">
        <v>7.1913989999999997</v>
      </c>
      <c r="D3002" s="6">
        <f>_xlfn.IFNA(VLOOKUP(A3002,'APIUX Dividends'!A:B,2,FALSE),0)*G3002</f>
        <v>0</v>
      </c>
      <c r="E3002" t="str">
        <f>IF(B3002&lt;0.8*MAX($B$2769:B3002), "reinvest dividends","")</f>
        <v/>
      </c>
      <c r="F3002" s="4">
        <f t="shared" si="235"/>
        <v>1492.7274083263403</v>
      </c>
      <c r="G3002" s="4">
        <f t="shared" si="234"/>
        <v>1478.9529706666965</v>
      </c>
      <c r="H3002" s="6">
        <f t="shared" si="231"/>
        <v>16919.221984427008</v>
      </c>
      <c r="I3002" s="6">
        <f>SUM($D$2769:D3002)</f>
        <v>801.5925101013496</v>
      </c>
      <c r="K3002" s="6">
        <f t="shared" si="233"/>
        <v>17076.801551253331</v>
      </c>
      <c r="L3002" s="6">
        <f t="shared" si="232"/>
        <v>17720.814494528357</v>
      </c>
      <c r="M3002" s="6">
        <f>MAX($B$3:B3002)</f>
        <v>11.72</v>
      </c>
    </row>
    <row r="3003" spans="1:13" x14ac:dyDescent="0.25">
      <c r="A3003" s="1">
        <v>40213</v>
      </c>
      <c r="B3003" s="6">
        <v>11.23</v>
      </c>
      <c r="C3003" s="6">
        <v>7.0593880000000002</v>
      </c>
      <c r="D3003" s="6">
        <f>_xlfn.IFNA(VLOOKUP(A3003,'APIUX Dividends'!A:B,2,FALSE),0)*G3003</f>
        <v>0</v>
      </c>
      <c r="E3003" t="str">
        <f>IF(B3003&lt;0.8*MAX($B$2769:B3003), "reinvest dividends","")</f>
        <v/>
      </c>
      <c r="F3003" s="4">
        <f t="shared" si="235"/>
        <v>1492.7274083263403</v>
      </c>
      <c r="G3003" s="4">
        <f t="shared" si="234"/>
        <v>1478.9529706666965</v>
      </c>
      <c r="H3003" s="6">
        <f t="shared" si="231"/>
        <v>16608.641860587002</v>
      </c>
      <c r="I3003" s="6">
        <f>SUM($D$2769:D3003)</f>
        <v>801.5925101013496</v>
      </c>
      <c r="K3003" s="6">
        <f t="shared" si="233"/>
        <v>16763.328795504804</v>
      </c>
      <c r="L3003" s="6">
        <f t="shared" si="232"/>
        <v>17410.234370688351</v>
      </c>
      <c r="M3003" s="6">
        <f>MAX($B$3:B3003)</f>
        <v>11.72</v>
      </c>
    </row>
    <row r="3004" spans="1:13" x14ac:dyDescent="0.25">
      <c r="A3004" s="1">
        <v>40214</v>
      </c>
      <c r="B3004" s="6">
        <v>11.01</v>
      </c>
      <c r="C3004" s="6">
        <v>6.9210909999999997</v>
      </c>
      <c r="D3004" s="6">
        <f>_xlfn.IFNA(VLOOKUP(A3004,'APIUX Dividends'!A:B,2,FALSE),0)*G3004</f>
        <v>0</v>
      </c>
      <c r="E3004" t="str">
        <f>IF(B3004&lt;0.8*MAX($B$2769:B3004), "reinvest dividends","")</f>
        <v/>
      </c>
      <c r="F3004" s="4">
        <f t="shared" si="235"/>
        <v>1492.7274083263403</v>
      </c>
      <c r="G3004" s="4">
        <f t="shared" si="234"/>
        <v>1478.9529706666965</v>
      </c>
      <c r="H3004" s="6">
        <f t="shared" si="231"/>
        <v>16283.272207040329</v>
      </c>
      <c r="I3004" s="6">
        <f>SUM($D$2769:D3004)</f>
        <v>801.5925101013496</v>
      </c>
      <c r="K3004" s="6">
        <f t="shared" si="233"/>
        <v>16434.928765673005</v>
      </c>
      <c r="L3004" s="6">
        <f t="shared" si="232"/>
        <v>17084.864717141678</v>
      </c>
      <c r="M3004" s="6">
        <f>MAX($B$3:B3004)</f>
        <v>11.72</v>
      </c>
    </row>
    <row r="3005" spans="1:13" x14ac:dyDescent="0.25">
      <c r="A3005" s="1">
        <v>40217</v>
      </c>
      <c r="B3005" s="6">
        <v>11.01</v>
      </c>
      <c r="C3005" s="6">
        <v>6.9210909999999997</v>
      </c>
      <c r="D3005" s="6">
        <f>_xlfn.IFNA(VLOOKUP(A3005,'APIUX Dividends'!A:B,2,FALSE),0)*G3005</f>
        <v>0</v>
      </c>
      <c r="E3005" t="str">
        <f>IF(B3005&lt;0.8*MAX($B$2769:B3005), "reinvest dividends","")</f>
        <v/>
      </c>
      <c r="F3005" s="4">
        <f t="shared" si="235"/>
        <v>1492.7274083263403</v>
      </c>
      <c r="G3005" s="4">
        <f t="shared" si="234"/>
        <v>1478.9529706666965</v>
      </c>
      <c r="H3005" s="6">
        <f t="shared" si="231"/>
        <v>16283.272207040329</v>
      </c>
      <c r="I3005" s="6">
        <f>SUM($D$2769:D3005)</f>
        <v>801.5925101013496</v>
      </c>
      <c r="K3005" s="6">
        <f t="shared" si="233"/>
        <v>16434.928765673005</v>
      </c>
      <c r="L3005" s="6">
        <f t="shared" si="232"/>
        <v>17084.864717141678</v>
      </c>
      <c r="M3005" s="6">
        <f>MAX($B$3:B3005)</f>
        <v>11.72</v>
      </c>
    </row>
    <row r="3006" spans="1:13" x14ac:dyDescent="0.25">
      <c r="A3006" s="1">
        <v>40218</v>
      </c>
      <c r="B3006" s="6">
        <v>11.12</v>
      </c>
      <c r="C3006" s="6">
        <v>6.9902389999999999</v>
      </c>
      <c r="D3006" s="6">
        <f>_xlfn.IFNA(VLOOKUP(A3006,'APIUX Dividends'!A:B,2,FALSE),0)*G3006</f>
        <v>0</v>
      </c>
      <c r="E3006" t="str">
        <f>IF(B3006&lt;0.8*MAX($B$2769:B3006), "reinvest dividends","")</f>
        <v/>
      </c>
      <c r="F3006" s="4">
        <f t="shared" si="235"/>
        <v>1492.7274083263403</v>
      </c>
      <c r="G3006" s="4">
        <f t="shared" si="234"/>
        <v>1478.9529706666965</v>
      </c>
      <c r="H3006" s="6">
        <f t="shared" si="231"/>
        <v>16445.957033813665</v>
      </c>
      <c r="I3006" s="6">
        <f>SUM($D$2769:D3006)</f>
        <v>801.5925101013496</v>
      </c>
      <c r="K3006" s="6">
        <f t="shared" si="233"/>
        <v>16599.128780588904</v>
      </c>
      <c r="L3006" s="6">
        <f t="shared" si="232"/>
        <v>17247.549543915015</v>
      </c>
      <c r="M3006" s="6">
        <f>MAX($B$3:B3006)</f>
        <v>11.72</v>
      </c>
    </row>
    <row r="3007" spans="1:13" x14ac:dyDescent="0.25">
      <c r="A3007" s="1">
        <v>40219</v>
      </c>
      <c r="B3007" s="6">
        <v>11.12</v>
      </c>
      <c r="C3007" s="6">
        <v>6.9902389999999999</v>
      </c>
      <c r="D3007" s="6">
        <f>_xlfn.IFNA(VLOOKUP(A3007,'APIUX Dividends'!A:B,2,FALSE),0)*G3007</f>
        <v>0</v>
      </c>
      <c r="E3007" t="str">
        <f>IF(B3007&lt;0.8*MAX($B$2769:B3007), "reinvest dividends","")</f>
        <v/>
      </c>
      <c r="F3007" s="4">
        <f t="shared" si="235"/>
        <v>1492.7274083263403</v>
      </c>
      <c r="G3007" s="4">
        <f t="shared" si="234"/>
        <v>1478.9529706666965</v>
      </c>
      <c r="H3007" s="6">
        <f t="shared" si="231"/>
        <v>16445.957033813665</v>
      </c>
      <c r="I3007" s="6">
        <f>SUM($D$2769:D3007)</f>
        <v>801.5925101013496</v>
      </c>
      <c r="K3007" s="6">
        <f t="shared" si="233"/>
        <v>16599.128780588904</v>
      </c>
      <c r="L3007" s="6">
        <f t="shared" si="232"/>
        <v>17247.549543915015</v>
      </c>
      <c r="M3007" s="6">
        <f>MAX($B$3:B3007)</f>
        <v>11.72</v>
      </c>
    </row>
    <row r="3008" spans="1:13" x14ac:dyDescent="0.25">
      <c r="A3008" s="1">
        <v>40220</v>
      </c>
      <c r="B3008" s="6">
        <v>11.15</v>
      </c>
      <c r="C3008" s="6">
        <v>7.0090960000000004</v>
      </c>
      <c r="D3008" s="6">
        <f>_xlfn.IFNA(VLOOKUP(A3008,'APIUX Dividends'!A:B,2,FALSE),0)*G3008</f>
        <v>0</v>
      </c>
      <c r="E3008" t="str">
        <f>IF(B3008&lt;0.8*MAX($B$2769:B3008), "reinvest dividends","")</f>
        <v/>
      </c>
      <c r="F3008" s="4">
        <f t="shared" si="235"/>
        <v>1492.7274083263403</v>
      </c>
      <c r="G3008" s="4">
        <f t="shared" si="234"/>
        <v>1478.9529706666965</v>
      </c>
      <c r="H3008" s="6">
        <f t="shared" si="231"/>
        <v>16490.325622933666</v>
      </c>
      <c r="I3008" s="6">
        <f>SUM($D$2769:D3008)</f>
        <v>801.5925101013496</v>
      </c>
      <c r="K3008" s="6">
        <f t="shared" si="233"/>
        <v>16643.910602838696</v>
      </c>
      <c r="L3008" s="6">
        <f t="shared" si="232"/>
        <v>17291.918133035015</v>
      </c>
      <c r="M3008" s="6">
        <f>MAX($B$3:B3008)</f>
        <v>11.72</v>
      </c>
    </row>
    <row r="3009" spans="1:13" x14ac:dyDescent="0.25">
      <c r="A3009" s="1">
        <v>40221</v>
      </c>
      <c r="B3009" s="6">
        <v>11.13</v>
      </c>
      <c r="C3009" s="6">
        <v>6.9965229999999998</v>
      </c>
      <c r="D3009" s="6">
        <f>_xlfn.IFNA(VLOOKUP(A3009,'APIUX Dividends'!A:B,2,FALSE),0)*G3009</f>
        <v>0</v>
      </c>
      <c r="E3009" t="str">
        <f>IF(B3009&lt;0.8*MAX($B$2769:B3009), "reinvest dividends","")</f>
        <v/>
      </c>
      <c r="F3009" s="4">
        <f t="shared" si="235"/>
        <v>1492.7274083263403</v>
      </c>
      <c r="G3009" s="4">
        <f t="shared" si="234"/>
        <v>1478.9529706666965</v>
      </c>
      <c r="H3009" s="6">
        <f t="shared" si="231"/>
        <v>16460.746563520333</v>
      </c>
      <c r="I3009" s="6">
        <f>SUM($D$2769:D3009)</f>
        <v>801.5925101013496</v>
      </c>
      <c r="K3009" s="6">
        <f t="shared" si="233"/>
        <v>16614.056054672168</v>
      </c>
      <c r="L3009" s="6">
        <f t="shared" si="232"/>
        <v>17262.339073621682</v>
      </c>
      <c r="M3009" s="6">
        <f>MAX($B$3:B3009)</f>
        <v>11.72</v>
      </c>
    </row>
    <row r="3010" spans="1:13" x14ac:dyDescent="0.25">
      <c r="A3010" s="1">
        <v>40225</v>
      </c>
      <c r="B3010" s="6">
        <v>11.21</v>
      </c>
      <c r="C3010" s="6">
        <v>7.0468149999999996</v>
      </c>
      <c r="D3010" s="6">
        <f>_xlfn.IFNA(VLOOKUP(A3010,'APIUX Dividends'!A:B,2,FALSE),0)*G3010</f>
        <v>0</v>
      </c>
      <c r="E3010" t="str">
        <f>IF(B3010&lt;0.8*MAX($B$2769:B3010), "reinvest dividends","")</f>
        <v/>
      </c>
      <c r="F3010" s="4">
        <f t="shared" si="235"/>
        <v>1492.7274083263403</v>
      </c>
      <c r="G3010" s="4">
        <f t="shared" si="234"/>
        <v>1478.9529706666965</v>
      </c>
      <c r="H3010" s="6">
        <f t="shared" si="231"/>
        <v>16579.06280117367</v>
      </c>
      <c r="I3010" s="6">
        <f>SUM($D$2769:D3010)</f>
        <v>801.5925101013496</v>
      </c>
      <c r="K3010" s="6">
        <f t="shared" si="233"/>
        <v>16733.474247338276</v>
      </c>
      <c r="L3010" s="6">
        <f t="shared" si="232"/>
        <v>17380.655311275019</v>
      </c>
      <c r="M3010" s="6">
        <f>MAX($B$3:B3010)</f>
        <v>11.72</v>
      </c>
    </row>
    <row r="3011" spans="1:13" x14ac:dyDescent="0.25">
      <c r="A3011" s="1">
        <v>40226</v>
      </c>
      <c r="B3011" s="6">
        <v>11.25</v>
      </c>
      <c r="C3011" s="6">
        <v>7.0719570000000003</v>
      </c>
      <c r="D3011" s="6">
        <f>_xlfn.IFNA(VLOOKUP(A3011,'APIUX Dividends'!A:B,2,FALSE),0)*G3011</f>
        <v>0</v>
      </c>
      <c r="E3011" t="str">
        <f>IF(B3011&lt;0.8*MAX($B$2769:B3011), "reinvest dividends","")</f>
        <v/>
      </c>
      <c r="F3011" s="4">
        <f t="shared" si="235"/>
        <v>1492.7274083263403</v>
      </c>
      <c r="G3011" s="4">
        <f t="shared" si="234"/>
        <v>1478.9529706666965</v>
      </c>
      <c r="H3011" s="6">
        <f t="shared" ref="H3011:H3074" si="236">G3011*B3011</f>
        <v>16638.220920000334</v>
      </c>
      <c r="I3011" s="6">
        <f>SUM($D$2769:D3011)</f>
        <v>801.5925101013496</v>
      </c>
      <c r="K3011" s="6">
        <f t="shared" si="233"/>
        <v>16793.183343671328</v>
      </c>
      <c r="L3011" s="6">
        <f t="shared" ref="L3011:L3074" si="237">I3011+H3011</f>
        <v>17439.813430101683</v>
      </c>
      <c r="M3011" s="6">
        <f>MAX($B$3:B3011)</f>
        <v>11.72</v>
      </c>
    </row>
    <row r="3012" spans="1:13" x14ac:dyDescent="0.25">
      <c r="A3012" s="1">
        <v>40227</v>
      </c>
      <c r="B3012" s="6">
        <v>11.31</v>
      </c>
      <c r="C3012" s="6">
        <v>7.1096769999999996</v>
      </c>
      <c r="D3012" s="6">
        <f>_xlfn.IFNA(VLOOKUP(A3012,'APIUX Dividends'!A:B,2,FALSE),0)*G3012</f>
        <v>0</v>
      </c>
      <c r="E3012" t="str">
        <f>IF(B3012&lt;0.8*MAX($B$2769:B3012), "reinvest dividends","")</f>
        <v/>
      </c>
      <c r="F3012" s="4">
        <f t="shared" si="235"/>
        <v>1492.7274083263403</v>
      </c>
      <c r="G3012" s="4">
        <f t="shared" si="234"/>
        <v>1478.9529706666965</v>
      </c>
      <c r="H3012" s="6">
        <f t="shared" si="236"/>
        <v>16726.958098240339</v>
      </c>
      <c r="I3012" s="6">
        <f>SUM($D$2769:D3012)</f>
        <v>801.5925101013496</v>
      </c>
      <c r="K3012" s="6">
        <f t="shared" ref="K3012:K3075" si="238">F3012*B3012</f>
        <v>16882.746988170911</v>
      </c>
      <c r="L3012" s="6">
        <f t="shared" si="237"/>
        <v>17528.550608341688</v>
      </c>
      <c r="M3012" s="6">
        <f>MAX($B$3:B3012)</f>
        <v>11.72</v>
      </c>
    </row>
    <row r="3013" spans="1:13" x14ac:dyDescent="0.25">
      <c r="A3013" s="1">
        <v>40228</v>
      </c>
      <c r="B3013" s="6">
        <v>11.35</v>
      </c>
      <c r="C3013" s="6">
        <v>7.1348219999999998</v>
      </c>
      <c r="D3013" s="6">
        <f>_xlfn.IFNA(VLOOKUP(A3013,'APIUX Dividends'!A:B,2,FALSE),0)*G3013</f>
        <v>0</v>
      </c>
      <c r="E3013" t="str">
        <f>IF(B3013&lt;0.8*MAX($B$2769:B3013), "reinvest dividends","")</f>
        <v/>
      </c>
      <c r="F3013" s="4">
        <f t="shared" si="235"/>
        <v>1492.7274083263403</v>
      </c>
      <c r="G3013" s="4">
        <f t="shared" ref="G3013:G3076" si="239">G3012</f>
        <v>1478.9529706666965</v>
      </c>
      <c r="H3013" s="6">
        <f t="shared" si="236"/>
        <v>16786.116217067003</v>
      </c>
      <c r="I3013" s="6">
        <f>SUM($D$2769:D3013)</f>
        <v>801.5925101013496</v>
      </c>
      <c r="K3013" s="6">
        <f t="shared" si="238"/>
        <v>16942.456084503963</v>
      </c>
      <c r="L3013" s="6">
        <f t="shared" si="237"/>
        <v>17587.708727168352</v>
      </c>
      <c r="M3013" s="6">
        <f>MAX($B$3:B3013)</f>
        <v>11.72</v>
      </c>
    </row>
    <row r="3014" spans="1:13" x14ac:dyDescent="0.25">
      <c r="A3014" s="1">
        <v>40231</v>
      </c>
      <c r="B3014" s="6">
        <v>11.36</v>
      </c>
      <c r="C3014" s="6">
        <v>7.1411090000000002</v>
      </c>
      <c r="D3014" s="6">
        <f>_xlfn.IFNA(VLOOKUP(A3014,'APIUX Dividends'!A:B,2,FALSE),0)*G3014</f>
        <v>0</v>
      </c>
      <c r="E3014" t="str">
        <f>IF(B3014&lt;0.8*MAX($B$2769:B3014), "reinvest dividends","")</f>
        <v/>
      </c>
      <c r="F3014" s="4">
        <f t="shared" si="235"/>
        <v>1492.7274083263403</v>
      </c>
      <c r="G3014" s="4">
        <f t="shared" si="239"/>
        <v>1478.9529706666965</v>
      </c>
      <c r="H3014" s="6">
        <f t="shared" si="236"/>
        <v>16800.905746773671</v>
      </c>
      <c r="I3014" s="6">
        <f>SUM($D$2769:D3014)</f>
        <v>801.5925101013496</v>
      </c>
      <c r="K3014" s="6">
        <f t="shared" si="238"/>
        <v>16957.383358587223</v>
      </c>
      <c r="L3014" s="6">
        <f t="shared" si="237"/>
        <v>17602.49825687502</v>
      </c>
      <c r="M3014" s="6">
        <f>MAX($B$3:B3014)</f>
        <v>11.72</v>
      </c>
    </row>
    <row r="3015" spans="1:13" x14ac:dyDescent="0.25">
      <c r="A3015" s="1">
        <v>40232</v>
      </c>
      <c r="B3015" s="6">
        <v>11.37</v>
      </c>
      <c r="C3015" s="6">
        <v>7.1473930000000001</v>
      </c>
      <c r="D3015" s="6">
        <f>_xlfn.IFNA(VLOOKUP(A3015,'APIUX Dividends'!A:B,2,FALSE),0)*G3015</f>
        <v>0</v>
      </c>
      <c r="E3015" t="str">
        <f>IF(B3015&lt;0.8*MAX($B$2769:B3015), "reinvest dividends","")</f>
        <v/>
      </c>
      <c r="F3015" s="4">
        <f t="shared" si="235"/>
        <v>1492.7274083263403</v>
      </c>
      <c r="G3015" s="4">
        <f t="shared" si="239"/>
        <v>1478.9529706666965</v>
      </c>
      <c r="H3015" s="6">
        <f t="shared" si="236"/>
        <v>16815.695276480339</v>
      </c>
      <c r="I3015" s="6">
        <f>SUM($D$2769:D3015)</f>
        <v>801.5925101013496</v>
      </c>
      <c r="K3015" s="6">
        <f t="shared" si="238"/>
        <v>16972.310632670487</v>
      </c>
      <c r="L3015" s="6">
        <f t="shared" si="237"/>
        <v>17617.287786581688</v>
      </c>
      <c r="M3015" s="6">
        <f>MAX($B$3:B3015)</f>
        <v>11.72</v>
      </c>
    </row>
    <row r="3016" spans="1:13" x14ac:dyDescent="0.25">
      <c r="A3016" s="1">
        <v>40233</v>
      </c>
      <c r="B3016" s="6">
        <v>11.41</v>
      </c>
      <c r="C3016" s="6">
        <v>7.1725370000000002</v>
      </c>
      <c r="D3016" s="6">
        <f>_xlfn.IFNA(VLOOKUP(A3016,'APIUX Dividends'!A:B,2,FALSE),0)*G3016</f>
        <v>0</v>
      </c>
      <c r="E3016" t="str">
        <f>IF(B3016&lt;0.8*MAX($B$2769:B3016), "reinvest dividends","")</f>
        <v/>
      </c>
      <c r="F3016" s="4">
        <f t="shared" si="235"/>
        <v>1492.7274083263403</v>
      </c>
      <c r="G3016" s="4">
        <f t="shared" si="239"/>
        <v>1478.9529706666965</v>
      </c>
      <c r="H3016" s="6">
        <f t="shared" si="236"/>
        <v>16874.853395307007</v>
      </c>
      <c r="I3016" s="6">
        <f>SUM($D$2769:D3016)</f>
        <v>801.5925101013496</v>
      </c>
      <c r="K3016" s="6">
        <f t="shared" si="238"/>
        <v>17032.019729003543</v>
      </c>
      <c r="L3016" s="6">
        <f t="shared" si="237"/>
        <v>17676.445905408356</v>
      </c>
      <c r="M3016" s="6">
        <f>MAX($B$3:B3016)</f>
        <v>11.72</v>
      </c>
    </row>
    <row r="3017" spans="1:13" x14ac:dyDescent="0.25">
      <c r="A3017" s="1">
        <v>40234</v>
      </c>
      <c r="B3017" s="6">
        <v>11.36</v>
      </c>
      <c r="C3017" s="6">
        <v>7.1411090000000002</v>
      </c>
      <c r="D3017" s="6">
        <f>_xlfn.IFNA(VLOOKUP(A3017,'APIUX Dividends'!A:B,2,FALSE),0)*G3017</f>
        <v>0</v>
      </c>
      <c r="E3017" t="str">
        <f>IF(B3017&lt;0.8*MAX($B$2769:B3017), "reinvest dividends","")</f>
        <v/>
      </c>
      <c r="F3017" s="4">
        <f t="shared" si="235"/>
        <v>1492.7274083263403</v>
      </c>
      <c r="G3017" s="4">
        <f t="shared" si="239"/>
        <v>1478.9529706666965</v>
      </c>
      <c r="H3017" s="6">
        <f t="shared" si="236"/>
        <v>16800.905746773671</v>
      </c>
      <c r="I3017" s="6">
        <f>SUM($D$2769:D3017)</f>
        <v>801.5925101013496</v>
      </c>
      <c r="K3017" s="6">
        <f t="shared" si="238"/>
        <v>16957.383358587223</v>
      </c>
      <c r="L3017" s="6">
        <f t="shared" si="237"/>
        <v>17602.49825687502</v>
      </c>
      <c r="M3017" s="6">
        <f>MAX($B$3:B3017)</f>
        <v>11.72</v>
      </c>
    </row>
    <row r="3018" spans="1:13" x14ac:dyDescent="0.25">
      <c r="A3018" s="1">
        <v>40235</v>
      </c>
      <c r="B3018" s="6">
        <v>11.41</v>
      </c>
      <c r="C3018" s="6">
        <v>7.1725370000000002</v>
      </c>
      <c r="D3018" s="6">
        <f>_xlfn.IFNA(VLOOKUP(A3018,'APIUX Dividends'!A:B,2,FALSE),0)*G3018</f>
        <v>0</v>
      </c>
      <c r="E3018" t="str">
        <f>IF(B3018&lt;0.8*MAX($B$2769:B3018), "reinvest dividends","")</f>
        <v/>
      </c>
      <c r="F3018" s="4">
        <f t="shared" si="235"/>
        <v>1492.7274083263403</v>
      </c>
      <c r="G3018" s="4">
        <f t="shared" si="239"/>
        <v>1478.9529706666965</v>
      </c>
      <c r="H3018" s="6">
        <f t="shared" si="236"/>
        <v>16874.853395307007</v>
      </c>
      <c r="I3018" s="6">
        <f>SUM($D$2769:D3018)</f>
        <v>801.5925101013496</v>
      </c>
      <c r="K3018" s="6">
        <f t="shared" si="238"/>
        <v>17032.019729003543</v>
      </c>
      <c r="L3018" s="6">
        <f t="shared" si="237"/>
        <v>17676.445905408356</v>
      </c>
      <c r="M3018" s="6">
        <f>MAX($B$3:B3018)</f>
        <v>11.72</v>
      </c>
    </row>
    <row r="3019" spans="1:13" x14ac:dyDescent="0.25">
      <c r="A3019" s="1">
        <v>40238</v>
      </c>
      <c r="B3019" s="6">
        <v>11.47</v>
      </c>
      <c r="C3019" s="6">
        <v>7.2102570000000004</v>
      </c>
      <c r="D3019" s="6">
        <f>_xlfn.IFNA(VLOOKUP(A3019,'APIUX Dividends'!A:B,2,FALSE),0)*G3019</f>
        <v>0</v>
      </c>
      <c r="E3019" t="str">
        <f>IF(B3019&lt;0.8*MAX($B$2769:B3019), "reinvest dividends","")</f>
        <v/>
      </c>
      <c r="F3019" s="4">
        <f t="shared" si="235"/>
        <v>1492.7274083263403</v>
      </c>
      <c r="G3019" s="4">
        <f t="shared" si="239"/>
        <v>1478.9529706666965</v>
      </c>
      <c r="H3019" s="6">
        <f t="shared" si="236"/>
        <v>16963.590573547011</v>
      </c>
      <c r="I3019" s="6">
        <f>SUM($D$2769:D3019)</f>
        <v>801.5925101013496</v>
      </c>
      <c r="K3019" s="6">
        <f t="shared" si="238"/>
        <v>17121.583373503123</v>
      </c>
      <c r="L3019" s="6">
        <f t="shared" si="237"/>
        <v>17765.18308364836</v>
      </c>
      <c r="M3019" s="6">
        <f>MAX($B$3:B3019)</f>
        <v>11.72</v>
      </c>
    </row>
    <row r="3020" spans="1:13" x14ac:dyDescent="0.25">
      <c r="A3020" s="1">
        <v>40239</v>
      </c>
      <c r="B3020" s="6">
        <v>11.53</v>
      </c>
      <c r="C3020" s="6">
        <v>7.2479740000000001</v>
      </c>
      <c r="D3020" s="6">
        <f>_xlfn.IFNA(VLOOKUP(A3020,'APIUX Dividends'!A:B,2,FALSE),0)*G3020</f>
        <v>0</v>
      </c>
      <c r="E3020" t="str">
        <f>IF(B3020&lt;0.8*MAX($B$2769:B3020), "reinvest dividends","")</f>
        <v/>
      </c>
      <c r="F3020" s="4">
        <f t="shared" si="235"/>
        <v>1492.7274083263403</v>
      </c>
      <c r="G3020" s="4">
        <f t="shared" si="239"/>
        <v>1478.9529706666965</v>
      </c>
      <c r="H3020" s="6">
        <f t="shared" si="236"/>
        <v>17052.327751787008</v>
      </c>
      <c r="I3020" s="6">
        <f>SUM($D$2769:D3020)</f>
        <v>801.5925101013496</v>
      </c>
      <c r="K3020" s="6">
        <f t="shared" si="238"/>
        <v>17211.147018002703</v>
      </c>
      <c r="L3020" s="6">
        <f t="shared" si="237"/>
        <v>17853.920261888357</v>
      </c>
      <c r="M3020" s="6">
        <f>MAX($B$3:B3020)</f>
        <v>11.72</v>
      </c>
    </row>
    <row r="3021" spans="1:13" x14ac:dyDescent="0.25">
      <c r="A3021" s="1">
        <v>40240</v>
      </c>
      <c r="B3021" s="6">
        <v>11.5</v>
      </c>
      <c r="C3021" s="6">
        <v>7.2291160000000003</v>
      </c>
      <c r="D3021" s="6">
        <f>_xlfn.IFNA(VLOOKUP(A3021,'APIUX Dividends'!A:B,2,FALSE),0)*G3021</f>
        <v>0</v>
      </c>
      <c r="E3021" t="str">
        <f>IF(B3021&lt;0.8*MAX($B$2769:B3021), "reinvest dividends","")</f>
        <v/>
      </c>
      <c r="F3021" s="4">
        <f t="shared" si="235"/>
        <v>1492.7274083263403</v>
      </c>
      <c r="G3021" s="4">
        <f t="shared" si="239"/>
        <v>1478.9529706666965</v>
      </c>
      <c r="H3021" s="6">
        <f t="shared" si="236"/>
        <v>17007.959162667008</v>
      </c>
      <c r="I3021" s="6">
        <f>SUM($D$2769:D3021)</f>
        <v>801.5925101013496</v>
      </c>
      <c r="K3021" s="6">
        <f t="shared" si="238"/>
        <v>17166.365195752915</v>
      </c>
      <c r="L3021" s="6">
        <f t="shared" si="237"/>
        <v>17809.551672768357</v>
      </c>
      <c r="M3021" s="6">
        <f>MAX($B$3:B3021)</f>
        <v>11.72</v>
      </c>
    </row>
    <row r="3022" spans="1:13" x14ac:dyDescent="0.25">
      <c r="A3022" s="1">
        <v>40241</v>
      </c>
      <c r="B3022" s="6">
        <v>11.5</v>
      </c>
      <c r="C3022" s="6">
        <v>7.2291160000000003</v>
      </c>
      <c r="D3022" s="6">
        <f>_xlfn.IFNA(VLOOKUP(A3022,'APIUX Dividends'!A:B,2,FALSE),0)*G3022</f>
        <v>0</v>
      </c>
      <c r="E3022" t="str">
        <f>IF(B3022&lt;0.8*MAX($B$2769:B3022), "reinvest dividends","")</f>
        <v/>
      </c>
      <c r="F3022" s="4">
        <f t="shared" si="235"/>
        <v>1492.7274083263403</v>
      </c>
      <c r="G3022" s="4">
        <f t="shared" si="239"/>
        <v>1478.9529706666965</v>
      </c>
      <c r="H3022" s="6">
        <f t="shared" si="236"/>
        <v>17007.959162667008</v>
      </c>
      <c r="I3022" s="6">
        <f>SUM($D$2769:D3022)</f>
        <v>801.5925101013496</v>
      </c>
      <c r="K3022" s="6">
        <f t="shared" si="238"/>
        <v>17166.365195752915</v>
      </c>
      <c r="L3022" s="6">
        <f t="shared" si="237"/>
        <v>17809.551672768357</v>
      </c>
      <c r="M3022" s="6">
        <f>MAX($B$3:B3022)</f>
        <v>11.72</v>
      </c>
    </row>
    <row r="3023" spans="1:13" x14ac:dyDescent="0.25">
      <c r="A3023" s="1">
        <v>40242</v>
      </c>
      <c r="B3023" s="6">
        <v>11.57</v>
      </c>
      <c r="C3023" s="6">
        <v>7.2731149999999998</v>
      </c>
      <c r="D3023" s="6">
        <f>_xlfn.IFNA(VLOOKUP(A3023,'APIUX Dividends'!A:B,2,FALSE),0)*G3023</f>
        <v>0</v>
      </c>
      <c r="E3023" t="str">
        <f>IF(B3023&lt;0.8*MAX($B$2769:B3023), "reinvest dividends","")</f>
        <v/>
      </c>
      <c r="F3023" s="4">
        <f t="shared" si="235"/>
        <v>1492.7274083263403</v>
      </c>
      <c r="G3023" s="4">
        <f t="shared" si="239"/>
        <v>1478.9529706666965</v>
      </c>
      <c r="H3023" s="6">
        <f t="shared" si="236"/>
        <v>17111.48587061368</v>
      </c>
      <c r="I3023" s="6">
        <f>SUM($D$2769:D3023)</f>
        <v>801.5925101013496</v>
      </c>
      <c r="K3023" s="6">
        <f t="shared" si="238"/>
        <v>17270.856114335758</v>
      </c>
      <c r="L3023" s="6">
        <f t="shared" si="237"/>
        <v>17913.078380715029</v>
      </c>
      <c r="M3023" s="6">
        <f>MAX($B$3:B3023)</f>
        <v>11.72</v>
      </c>
    </row>
    <row r="3024" spans="1:13" x14ac:dyDescent="0.25">
      <c r="A3024" s="1">
        <v>40245</v>
      </c>
      <c r="B3024" s="6">
        <v>11.6</v>
      </c>
      <c r="C3024" s="6">
        <v>7.2919799999999997</v>
      </c>
      <c r="D3024" s="6">
        <f>_xlfn.IFNA(VLOOKUP(A3024,'APIUX Dividends'!A:B,2,FALSE),0)*G3024</f>
        <v>0</v>
      </c>
      <c r="E3024" t="str">
        <f>IF(B3024&lt;0.8*MAX($B$2769:B3024), "reinvest dividends","")</f>
        <v/>
      </c>
      <c r="F3024" s="4">
        <f t="shared" si="235"/>
        <v>1492.7274083263403</v>
      </c>
      <c r="G3024" s="4">
        <f t="shared" si="239"/>
        <v>1478.9529706666965</v>
      </c>
      <c r="H3024" s="6">
        <f t="shared" si="236"/>
        <v>17155.85445973368</v>
      </c>
      <c r="I3024" s="6">
        <f>SUM($D$2769:D3024)</f>
        <v>801.5925101013496</v>
      </c>
      <c r="K3024" s="6">
        <f t="shared" si="238"/>
        <v>17315.637936585546</v>
      </c>
      <c r="L3024" s="6">
        <f t="shared" si="237"/>
        <v>17957.446969835029</v>
      </c>
      <c r="M3024" s="6">
        <f>MAX($B$3:B3024)</f>
        <v>11.72</v>
      </c>
    </row>
    <row r="3025" spans="1:13" x14ac:dyDescent="0.25">
      <c r="A3025" s="1">
        <v>40246</v>
      </c>
      <c r="B3025" s="6">
        <v>11.63</v>
      </c>
      <c r="C3025" s="6">
        <v>7.3108360000000001</v>
      </c>
      <c r="D3025" s="6">
        <f>_xlfn.IFNA(VLOOKUP(A3025,'APIUX Dividends'!A:B,2,FALSE),0)*G3025</f>
        <v>0</v>
      </c>
      <c r="E3025" t="str">
        <f>IF(B3025&lt;0.8*MAX($B$2769:B3025), "reinvest dividends","")</f>
        <v/>
      </c>
      <c r="F3025" s="4">
        <f t="shared" si="235"/>
        <v>1492.7274083263403</v>
      </c>
      <c r="G3025" s="4">
        <f t="shared" si="239"/>
        <v>1478.9529706666965</v>
      </c>
      <c r="H3025" s="6">
        <f t="shared" si="236"/>
        <v>17200.223048853681</v>
      </c>
      <c r="I3025" s="6">
        <f>SUM($D$2769:D3025)</f>
        <v>801.5925101013496</v>
      </c>
      <c r="K3025" s="6">
        <f t="shared" si="238"/>
        <v>17360.419758835338</v>
      </c>
      <c r="L3025" s="6">
        <f t="shared" si="237"/>
        <v>18001.81555895503</v>
      </c>
      <c r="M3025" s="6">
        <f>MAX($B$3:B3025)</f>
        <v>11.72</v>
      </c>
    </row>
    <row r="3026" spans="1:13" x14ac:dyDescent="0.25">
      <c r="A3026" s="1">
        <v>40247</v>
      </c>
      <c r="B3026" s="6">
        <v>11.65</v>
      </c>
      <c r="C3026" s="6">
        <v>7.3234079999999997</v>
      </c>
      <c r="D3026" s="6">
        <f>_xlfn.IFNA(VLOOKUP(A3026,'APIUX Dividends'!A:B,2,FALSE),0)*G3026</f>
        <v>0</v>
      </c>
      <c r="E3026" t="str">
        <f>IF(B3026&lt;0.8*MAX($B$2769:B3026), "reinvest dividends","")</f>
        <v/>
      </c>
      <c r="F3026" s="4">
        <f t="shared" si="235"/>
        <v>1492.7274083263403</v>
      </c>
      <c r="G3026" s="4">
        <f t="shared" si="239"/>
        <v>1478.9529706666965</v>
      </c>
      <c r="H3026" s="6">
        <f t="shared" si="236"/>
        <v>17229.802108267013</v>
      </c>
      <c r="I3026" s="6">
        <f>SUM($D$2769:D3026)</f>
        <v>801.5925101013496</v>
      </c>
      <c r="K3026" s="6">
        <f t="shared" si="238"/>
        <v>17390.274307001866</v>
      </c>
      <c r="L3026" s="6">
        <f t="shared" si="237"/>
        <v>18031.394618368362</v>
      </c>
      <c r="M3026" s="6">
        <f>MAX($B$3:B3026)</f>
        <v>11.72</v>
      </c>
    </row>
    <row r="3027" spans="1:13" x14ac:dyDescent="0.25">
      <c r="A3027" s="1">
        <v>40248</v>
      </c>
      <c r="B3027" s="6">
        <v>11.65</v>
      </c>
      <c r="C3027" s="6">
        <v>7.3234079999999997</v>
      </c>
      <c r="D3027" s="6">
        <f>_xlfn.IFNA(VLOOKUP(A3027,'APIUX Dividends'!A:B,2,FALSE),0)*G3027</f>
        <v>0</v>
      </c>
      <c r="E3027" t="str">
        <f>IF(B3027&lt;0.8*MAX($B$2769:B3027), "reinvest dividends","")</f>
        <v/>
      </c>
      <c r="F3027" s="4">
        <f t="shared" si="235"/>
        <v>1492.7274083263403</v>
      </c>
      <c r="G3027" s="4">
        <f t="shared" si="239"/>
        <v>1478.9529706666965</v>
      </c>
      <c r="H3027" s="6">
        <f t="shared" si="236"/>
        <v>17229.802108267013</v>
      </c>
      <c r="I3027" s="6">
        <f>SUM($D$2769:D3027)</f>
        <v>801.5925101013496</v>
      </c>
      <c r="K3027" s="6">
        <f t="shared" si="238"/>
        <v>17390.274307001866</v>
      </c>
      <c r="L3027" s="6">
        <f t="shared" si="237"/>
        <v>18031.394618368362</v>
      </c>
      <c r="M3027" s="6">
        <f>MAX($B$3:B3027)</f>
        <v>11.72</v>
      </c>
    </row>
    <row r="3028" spans="1:13" x14ac:dyDescent="0.25">
      <c r="A3028" s="1">
        <v>40249</v>
      </c>
      <c r="B3028" s="6">
        <v>11.68</v>
      </c>
      <c r="C3028" s="6">
        <v>7.3422660000000004</v>
      </c>
      <c r="D3028" s="6">
        <f>_xlfn.IFNA(VLOOKUP(A3028,'APIUX Dividends'!A:B,2,FALSE),0)*G3028</f>
        <v>0</v>
      </c>
      <c r="E3028" t="str">
        <f>IF(B3028&lt;0.8*MAX($B$2769:B3028), "reinvest dividends","")</f>
        <v/>
      </c>
      <c r="F3028" s="4">
        <f t="shared" ref="F3028:F3091" si="240">F3027+(D3028/B3028)</f>
        <v>1492.7274083263403</v>
      </c>
      <c r="G3028" s="4">
        <f t="shared" si="239"/>
        <v>1478.9529706666965</v>
      </c>
      <c r="H3028" s="6">
        <f t="shared" si="236"/>
        <v>17274.170697387013</v>
      </c>
      <c r="I3028" s="6">
        <f>SUM($D$2769:D3028)</f>
        <v>801.5925101013496</v>
      </c>
      <c r="K3028" s="6">
        <f t="shared" si="238"/>
        <v>17435.056129251654</v>
      </c>
      <c r="L3028" s="6">
        <f t="shared" si="237"/>
        <v>18075.763207488362</v>
      </c>
      <c r="M3028" s="6">
        <f>MAX($B$3:B3028)</f>
        <v>11.72</v>
      </c>
    </row>
    <row r="3029" spans="1:13" x14ac:dyDescent="0.25">
      <c r="A3029" s="1">
        <v>40252</v>
      </c>
      <c r="B3029" s="6">
        <v>11.68</v>
      </c>
      <c r="C3029" s="6">
        <v>7.3422660000000004</v>
      </c>
      <c r="D3029" s="6">
        <f>_xlfn.IFNA(VLOOKUP(A3029,'APIUX Dividends'!A:B,2,FALSE),0)*G3029</f>
        <v>0</v>
      </c>
      <c r="E3029" t="str">
        <f>IF(B3029&lt;0.8*MAX($B$2769:B3029), "reinvest dividends","")</f>
        <v/>
      </c>
      <c r="F3029" s="4">
        <f t="shared" si="240"/>
        <v>1492.7274083263403</v>
      </c>
      <c r="G3029" s="4">
        <f t="shared" si="239"/>
        <v>1478.9529706666965</v>
      </c>
      <c r="H3029" s="6">
        <f t="shared" si="236"/>
        <v>17274.170697387013</v>
      </c>
      <c r="I3029" s="6">
        <f>SUM($D$2769:D3029)</f>
        <v>801.5925101013496</v>
      </c>
      <c r="K3029" s="6">
        <f t="shared" si="238"/>
        <v>17435.056129251654</v>
      </c>
      <c r="L3029" s="6">
        <f t="shared" si="237"/>
        <v>18075.763207488362</v>
      </c>
      <c r="M3029" s="6">
        <f>MAX($B$3:B3029)</f>
        <v>11.72</v>
      </c>
    </row>
    <row r="3030" spans="1:13" x14ac:dyDescent="0.25">
      <c r="A3030" s="1">
        <v>40253</v>
      </c>
      <c r="B3030" s="6">
        <v>11.72</v>
      </c>
      <c r="C3030" s="6">
        <v>7.3674090000000003</v>
      </c>
      <c r="D3030" s="6">
        <f>_xlfn.IFNA(VLOOKUP(A3030,'APIUX Dividends'!A:B,2,FALSE),0)*G3030</f>
        <v>0</v>
      </c>
      <c r="E3030" t="str">
        <f>IF(B3030&lt;0.8*MAX($B$2769:B3030), "reinvest dividends","")</f>
        <v/>
      </c>
      <c r="F3030" s="4">
        <f t="shared" si="240"/>
        <v>1492.7274083263403</v>
      </c>
      <c r="G3030" s="4">
        <f t="shared" si="239"/>
        <v>1478.9529706666965</v>
      </c>
      <c r="H3030" s="6">
        <f t="shared" si="236"/>
        <v>17333.328816213685</v>
      </c>
      <c r="I3030" s="6">
        <f>SUM($D$2769:D3030)</f>
        <v>801.5925101013496</v>
      </c>
      <c r="K3030" s="6">
        <f t="shared" si="238"/>
        <v>17494.76522558471</v>
      </c>
      <c r="L3030" s="6">
        <f t="shared" si="237"/>
        <v>18134.921326315034</v>
      </c>
      <c r="M3030" s="6">
        <f>MAX($B$3:B3030)</f>
        <v>11.72</v>
      </c>
    </row>
    <row r="3031" spans="1:13" x14ac:dyDescent="0.25">
      <c r="A3031" s="1">
        <v>40254</v>
      </c>
      <c r="B3031" s="6">
        <v>11.75</v>
      </c>
      <c r="C3031" s="6">
        <v>7.3862680000000003</v>
      </c>
      <c r="D3031" s="6">
        <f>_xlfn.IFNA(VLOOKUP(A3031,'APIUX Dividends'!A:B,2,FALSE),0)*G3031</f>
        <v>0</v>
      </c>
      <c r="E3031" t="str">
        <f>IF(B3031&lt;0.8*MAX($B$2769:B3031), "reinvest dividends","")</f>
        <v/>
      </c>
      <c r="F3031" s="4">
        <f t="shared" si="240"/>
        <v>1492.7274083263403</v>
      </c>
      <c r="G3031" s="4">
        <f t="shared" si="239"/>
        <v>1478.9529706666965</v>
      </c>
      <c r="H3031" s="6">
        <f t="shared" si="236"/>
        <v>17377.697405333685</v>
      </c>
      <c r="I3031" s="6">
        <f>SUM($D$2769:D3031)</f>
        <v>801.5925101013496</v>
      </c>
      <c r="K3031" s="6">
        <f t="shared" si="238"/>
        <v>17539.547047834498</v>
      </c>
      <c r="L3031" s="6">
        <f t="shared" si="237"/>
        <v>18179.289915435034</v>
      </c>
      <c r="M3031" s="6">
        <f>MAX($B$3:B3031)</f>
        <v>11.75</v>
      </c>
    </row>
    <row r="3032" spans="1:13" x14ac:dyDescent="0.25">
      <c r="A3032" s="1">
        <v>40255</v>
      </c>
      <c r="B3032" s="6">
        <v>11.77</v>
      </c>
      <c r="C3032" s="6">
        <v>7.3988399999999999</v>
      </c>
      <c r="D3032" s="6">
        <f>_xlfn.IFNA(VLOOKUP(A3032,'APIUX Dividends'!A:B,2,FALSE),0)*G3032</f>
        <v>0</v>
      </c>
      <c r="E3032" t="str">
        <f>IF(B3032&lt;0.8*MAX($B$2769:B3032), "reinvest dividends","")</f>
        <v/>
      </c>
      <c r="F3032" s="4">
        <f t="shared" si="240"/>
        <v>1492.7274083263403</v>
      </c>
      <c r="G3032" s="4">
        <f t="shared" si="239"/>
        <v>1478.9529706666965</v>
      </c>
      <c r="H3032" s="6">
        <f t="shared" si="236"/>
        <v>17407.276464747018</v>
      </c>
      <c r="I3032" s="6">
        <f>SUM($D$2769:D3032)</f>
        <v>801.5925101013496</v>
      </c>
      <c r="K3032" s="6">
        <f t="shared" si="238"/>
        <v>17569.401596001026</v>
      </c>
      <c r="L3032" s="6">
        <f t="shared" si="237"/>
        <v>18208.868974848367</v>
      </c>
      <c r="M3032" s="6">
        <f>MAX($B$3:B3032)</f>
        <v>11.77</v>
      </c>
    </row>
    <row r="3033" spans="1:13" x14ac:dyDescent="0.25">
      <c r="A3033" s="1">
        <v>40256</v>
      </c>
      <c r="B3033" s="6">
        <v>11.73</v>
      </c>
      <c r="C3033" s="6">
        <v>7.3736990000000002</v>
      </c>
      <c r="D3033" s="6">
        <f>_xlfn.IFNA(VLOOKUP(A3033,'APIUX Dividends'!A:B,2,FALSE),0)*G3033</f>
        <v>0</v>
      </c>
      <c r="E3033" t="str">
        <f>IF(B3033&lt;0.8*MAX($B$2769:B3033), "reinvest dividends","")</f>
        <v/>
      </c>
      <c r="F3033" s="4">
        <f t="shared" si="240"/>
        <v>1492.7274083263403</v>
      </c>
      <c r="G3033" s="4">
        <f t="shared" si="239"/>
        <v>1478.9529706666965</v>
      </c>
      <c r="H3033" s="6">
        <f t="shared" si="236"/>
        <v>17348.118345920349</v>
      </c>
      <c r="I3033" s="6">
        <f>SUM($D$2769:D3033)</f>
        <v>801.5925101013496</v>
      </c>
      <c r="K3033" s="6">
        <f t="shared" si="238"/>
        <v>17509.692499667974</v>
      </c>
      <c r="L3033" s="6">
        <f t="shared" si="237"/>
        <v>18149.710856021698</v>
      </c>
      <c r="M3033" s="6">
        <f>MAX($B$3:B3033)</f>
        <v>11.77</v>
      </c>
    </row>
    <row r="3034" spans="1:13" x14ac:dyDescent="0.25">
      <c r="A3034" s="1">
        <v>40259</v>
      </c>
      <c r="B3034" s="6">
        <v>11.74</v>
      </c>
      <c r="C3034" s="6">
        <v>7.3799859999999997</v>
      </c>
      <c r="D3034" s="6">
        <f>_xlfn.IFNA(VLOOKUP(A3034,'APIUX Dividends'!A:B,2,FALSE),0)*G3034</f>
        <v>0</v>
      </c>
      <c r="E3034" t="str">
        <f>IF(B3034&lt;0.8*MAX($B$2769:B3034), "reinvest dividends","")</f>
        <v/>
      </c>
      <c r="F3034" s="4">
        <f t="shared" si="240"/>
        <v>1492.7274083263403</v>
      </c>
      <c r="G3034" s="4">
        <f t="shared" si="239"/>
        <v>1478.9529706666965</v>
      </c>
      <c r="H3034" s="6">
        <f t="shared" si="236"/>
        <v>17362.907875627017</v>
      </c>
      <c r="I3034" s="6">
        <f>SUM($D$2769:D3034)</f>
        <v>801.5925101013496</v>
      </c>
      <c r="K3034" s="6">
        <f t="shared" si="238"/>
        <v>17524.619773751234</v>
      </c>
      <c r="L3034" s="6">
        <f t="shared" si="237"/>
        <v>18164.500385728366</v>
      </c>
      <c r="M3034" s="6">
        <f>MAX($B$3:B3034)</f>
        <v>11.77</v>
      </c>
    </row>
    <row r="3035" spans="1:13" x14ac:dyDescent="0.25">
      <c r="A3035" s="1">
        <v>40260</v>
      </c>
      <c r="B3035" s="6">
        <v>11.77</v>
      </c>
      <c r="C3035" s="6">
        <v>7.3988399999999999</v>
      </c>
      <c r="D3035" s="6">
        <f>_xlfn.IFNA(VLOOKUP(A3035,'APIUX Dividends'!A:B,2,FALSE),0)*G3035</f>
        <v>0</v>
      </c>
      <c r="E3035" t="str">
        <f>IF(B3035&lt;0.8*MAX($B$2769:B3035), "reinvest dividends","")</f>
        <v/>
      </c>
      <c r="F3035" s="4">
        <f t="shared" si="240"/>
        <v>1492.7274083263403</v>
      </c>
      <c r="G3035" s="4">
        <f t="shared" si="239"/>
        <v>1478.9529706666965</v>
      </c>
      <c r="H3035" s="6">
        <f t="shared" si="236"/>
        <v>17407.276464747018</v>
      </c>
      <c r="I3035" s="6">
        <f>SUM($D$2769:D3035)</f>
        <v>801.5925101013496</v>
      </c>
      <c r="K3035" s="6">
        <f t="shared" si="238"/>
        <v>17569.401596001026</v>
      </c>
      <c r="L3035" s="6">
        <f t="shared" si="237"/>
        <v>18208.868974848367</v>
      </c>
      <c r="M3035" s="6">
        <f>MAX($B$3:B3035)</f>
        <v>11.77</v>
      </c>
    </row>
    <row r="3036" spans="1:13" x14ac:dyDescent="0.25">
      <c r="A3036" s="1">
        <v>40261</v>
      </c>
      <c r="B3036" s="6">
        <v>11.78</v>
      </c>
      <c r="C3036" s="6">
        <v>7.4051280000000004</v>
      </c>
      <c r="D3036" s="6">
        <f>_xlfn.IFNA(VLOOKUP(A3036,'APIUX Dividends'!A:B,2,FALSE),0)*G3036</f>
        <v>0</v>
      </c>
      <c r="E3036" t="str">
        <f>IF(B3036&lt;0.8*MAX($B$2769:B3036), "reinvest dividends","")</f>
        <v/>
      </c>
      <c r="F3036" s="4">
        <f t="shared" si="240"/>
        <v>1492.7274083263403</v>
      </c>
      <c r="G3036" s="4">
        <f t="shared" si="239"/>
        <v>1478.9529706666965</v>
      </c>
      <c r="H3036" s="6">
        <f t="shared" si="236"/>
        <v>17422.065994453686</v>
      </c>
      <c r="I3036" s="6">
        <f>SUM($D$2769:D3036)</f>
        <v>801.5925101013496</v>
      </c>
      <c r="K3036" s="6">
        <f t="shared" si="238"/>
        <v>17584.32887008429</v>
      </c>
      <c r="L3036" s="6">
        <f t="shared" si="237"/>
        <v>18223.658504555035</v>
      </c>
      <c r="M3036" s="6">
        <f>MAX($B$3:B3036)</f>
        <v>11.78</v>
      </c>
    </row>
    <row r="3037" spans="1:13" x14ac:dyDescent="0.25">
      <c r="A3037" s="1">
        <v>40262</v>
      </c>
      <c r="B3037" s="6">
        <v>11.81</v>
      </c>
      <c r="C3037" s="6">
        <v>7.4239850000000001</v>
      </c>
      <c r="D3037" s="6">
        <f>_xlfn.IFNA(VLOOKUP(A3037,'APIUX Dividends'!A:B,2,FALSE),0)*G3037</f>
        <v>0</v>
      </c>
      <c r="E3037" t="str">
        <f>IF(B3037&lt;0.8*MAX($B$2769:B3037), "reinvest dividends","")</f>
        <v/>
      </c>
      <c r="F3037" s="4">
        <f t="shared" si="240"/>
        <v>1492.7274083263403</v>
      </c>
      <c r="G3037" s="4">
        <f t="shared" si="239"/>
        <v>1478.9529706666965</v>
      </c>
      <c r="H3037" s="6">
        <f t="shared" si="236"/>
        <v>17466.434583573686</v>
      </c>
      <c r="I3037" s="6">
        <f>SUM($D$2769:D3037)</f>
        <v>801.5925101013496</v>
      </c>
      <c r="K3037" s="6">
        <f t="shared" si="238"/>
        <v>17629.110692334081</v>
      </c>
      <c r="L3037" s="6">
        <f t="shared" si="237"/>
        <v>18268.027093675035</v>
      </c>
      <c r="M3037" s="6">
        <f>MAX($B$3:B3037)</f>
        <v>11.81</v>
      </c>
    </row>
    <row r="3038" spans="1:13" x14ac:dyDescent="0.25">
      <c r="A3038" s="1">
        <v>40263</v>
      </c>
      <c r="B3038" s="6">
        <v>11.82</v>
      </c>
      <c r="C3038" s="6">
        <v>7.4302729999999997</v>
      </c>
      <c r="D3038" s="6">
        <f>_xlfn.IFNA(VLOOKUP(A3038,'APIUX Dividends'!A:B,2,FALSE),0)*G3038</f>
        <v>0</v>
      </c>
      <c r="E3038" t="str">
        <f>IF(B3038&lt;0.8*MAX($B$2769:B3038), "reinvest dividends","")</f>
        <v/>
      </c>
      <c r="F3038" s="4">
        <f t="shared" si="240"/>
        <v>1492.7274083263403</v>
      </c>
      <c r="G3038" s="4">
        <f t="shared" si="239"/>
        <v>1478.9529706666965</v>
      </c>
      <c r="H3038" s="6">
        <f t="shared" si="236"/>
        <v>17481.224113280354</v>
      </c>
      <c r="I3038" s="6">
        <f>SUM($D$2769:D3038)</f>
        <v>801.5925101013496</v>
      </c>
      <c r="K3038" s="6">
        <f t="shared" si="238"/>
        <v>17644.037966417342</v>
      </c>
      <c r="L3038" s="6">
        <f t="shared" si="237"/>
        <v>18282.816623381703</v>
      </c>
      <c r="M3038" s="6">
        <f>MAX($B$3:B3038)</f>
        <v>11.82</v>
      </c>
    </row>
    <row r="3039" spans="1:13" x14ac:dyDescent="0.25">
      <c r="A3039" s="1">
        <v>40266</v>
      </c>
      <c r="B3039" s="6">
        <v>11.82</v>
      </c>
      <c r="C3039" s="6">
        <v>7.4302729999999997</v>
      </c>
      <c r="D3039" s="6">
        <f>_xlfn.IFNA(VLOOKUP(A3039,'APIUX Dividends'!A:B,2,FALSE),0)*G3039</f>
        <v>0</v>
      </c>
      <c r="E3039" t="str">
        <f>IF(B3039&lt;0.8*MAX($B$2769:B3039), "reinvest dividends","")</f>
        <v/>
      </c>
      <c r="F3039" s="4">
        <f t="shared" si="240"/>
        <v>1492.7274083263403</v>
      </c>
      <c r="G3039" s="4">
        <f t="shared" si="239"/>
        <v>1478.9529706666965</v>
      </c>
      <c r="H3039" s="6">
        <f t="shared" si="236"/>
        <v>17481.224113280354</v>
      </c>
      <c r="I3039" s="6">
        <f>SUM($D$2769:D3039)</f>
        <v>801.5925101013496</v>
      </c>
      <c r="K3039" s="6">
        <f t="shared" si="238"/>
        <v>17644.037966417342</v>
      </c>
      <c r="L3039" s="6">
        <f t="shared" si="237"/>
        <v>18282.816623381703</v>
      </c>
      <c r="M3039" s="6">
        <f>MAX($B$3:B3039)</f>
        <v>11.82</v>
      </c>
    </row>
    <row r="3040" spans="1:13" x14ac:dyDescent="0.25">
      <c r="A3040" s="1">
        <v>40267</v>
      </c>
      <c r="B3040" s="6">
        <v>11.74</v>
      </c>
      <c r="C3040" s="6">
        <v>7.3799859999999997</v>
      </c>
      <c r="D3040" s="6">
        <f>_xlfn.IFNA(VLOOKUP(A3040,'APIUX Dividends'!A:B,2,FALSE),0)*G3040</f>
        <v>0</v>
      </c>
      <c r="E3040" t="str">
        <f>IF(B3040&lt;0.8*MAX($B$2769:B3040), "reinvest dividends","")</f>
        <v/>
      </c>
      <c r="F3040" s="4">
        <f t="shared" si="240"/>
        <v>1492.7274083263403</v>
      </c>
      <c r="G3040" s="4">
        <f t="shared" si="239"/>
        <v>1478.9529706666965</v>
      </c>
      <c r="H3040" s="6">
        <f t="shared" si="236"/>
        <v>17362.907875627017</v>
      </c>
      <c r="I3040" s="6">
        <f>SUM($D$2769:D3040)</f>
        <v>801.5925101013496</v>
      </c>
      <c r="K3040" s="6">
        <f t="shared" si="238"/>
        <v>17524.619773751234</v>
      </c>
      <c r="L3040" s="6">
        <f t="shared" si="237"/>
        <v>18164.500385728366</v>
      </c>
      <c r="M3040" s="6">
        <f>MAX($B$3:B3040)</f>
        <v>11.82</v>
      </c>
    </row>
    <row r="3041" spans="1:13" x14ac:dyDescent="0.25">
      <c r="A3041" s="1">
        <v>40268</v>
      </c>
      <c r="B3041" s="6">
        <v>11.72</v>
      </c>
      <c r="C3041" s="6">
        <v>7.3674090000000003</v>
      </c>
      <c r="D3041" s="6">
        <f>_xlfn.IFNA(VLOOKUP(A3041,'APIUX Dividends'!A:B,2,FALSE),0)*G3041</f>
        <v>0</v>
      </c>
      <c r="E3041" t="str">
        <f>IF(B3041&lt;0.8*MAX($B$2769:B3041), "reinvest dividends","")</f>
        <v/>
      </c>
      <c r="F3041" s="4">
        <f t="shared" si="240"/>
        <v>1492.7274083263403</v>
      </c>
      <c r="G3041" s="4">
        <f t="shared" si="239"/>
        <v>1478.9529706666965</v>
      </c>
      <c r="H3041" s="6">
        <f t="shared" si="236"/>
        <v>17333.328816213685</v>
      </c>
      <c r="I3041" s="6">
        <f>SUM($D$2769:D3041)</f>
        <v>801.5925101013496</v>
      </c>
      <c r="K3041" s="6">
        <f t="shared" si="238"/>
        <v>17494.76522558471</v>
      </c>
      <c r="L3041" s="6">
        <f t="shared" si="237"/>
        <v>18134.921326315034</v>
      </c>
      <c r="M3041" s="6">
        <f>MAX($B$3:B3041)</f>
        <v>11.82</v>
      </c>
    </row>
    <row r="3042" spans="1:13" x14ac:dyDescent="0.25">
      <c r="A3042" s="1">
        <v>40269</v>
      </c>
      <c r="B3042" s="6">
        <v>11.78</v>
      </c>
      <c r="C3042" s="6">
        <v>7.4051280000000004</v>
      </c>
      <c r="D3042" s="6">
        <f>_xlfn.IFNA(VLOOKUP(A3042,'APIUX Dividends'!A:B,2,FALSE),0)*G3042</f>
        <v>0</v>
      </c>
      <c r="E3042" t="str">
        <f>IF(B3042&lt;0.8*MAX($B$2769:B3042), "reinvest dividends","")</f>
        <v/>
      </c>
      <c r="F3042" s="4">
        <f t="shared" si="240"/>
        <v>1492.7274083263403</v>
      </c>
      <c r="G3042" s="4">
        <f t="shared" si="239"/>
        <v>1478.9529706666965</v>
      </c>
      <c r="H3042" s="6">
        <f t="shared" si="236"/>
        <v>17422.065994453686</v>
      </c>
      <c r="I3042" s="6">
        <f>SUM($D$2769:D3042)</f>
        <v>801.5925101013496</v>
      </c>
      <c r="K3042" s="6">
        <f t="shared" si="238"/>
        <v>17584.32887008429</v>
      </c>
      <c r="L3042" s="6">
        <f t="shared" si="237"/>
        <v>18223.658504555035</v>
      </c>
      <c r="M3042" s="6">
        <f>MAX($B$3:B3042)</f>
        <v>11.82</v>
      </c>
    </row>
    <row r="3043" spans="1:13" x14ac:dyDescent="0.25">
      <c r="A3043" s="1">
        <v>40273</v>
      </c>
      <c r="B3043" s="6">
        <v>12.07</v>
      </c>
      <c r="C3043" s="6">
        <v>7.5874240000000004</v>
      </c>
      <c r="D3043" s="6">
        <f>_xlfn.IFNA(VLOOKUP(A3043,'APIUX Dividends'!A:B,2,FALSE),0)*G3043</f>
        <v>0</v>
      </c>
      <c r="E3043" t="str">
        <f>IF(B3043&lt;0.8*MAX($B$2769:B3043), "reinvest dividends","")</f>
        <v/>
      </c>
      <c r="F3043" s="4">
        <f t="shared" si="240"/>
        <v>1492.7274083263403</v>
      </c>
      <c r="G3043" s="4">
        <f t="shared" si="239"/>
        <v>1478.9529706666965</v>
      </c>
      <c r="H3043" s="6">
        <f t="shared" si="236"/>
        <v>17850.962355947027</v>
      </c>
      <c r="I3043" s="6">
        <f>SUM($D$2769:D3043)</f>
        <v>801.5925101013496</v>
      </c>
      <c r="K3043" s="6">
        <f t="shared" si="238"/>
        <v>18017.219818498928</v>
      </c>
      <c r="L3043" s="6">
        <f t="shared" si="237"/>
        <v>18652.554866048376</v>
      </c>
      <c r="M3043" s="6">
        <f>MAX($B$3:B3043)</f>
        <v>12.07</v>
      </c>
    </row>
    <row r="3044" spans="1:13" x14ac:dyDescent="0.25">
      <c r="A3044" s="1">
        <v>40274</v>
      </c>
      <c r="B3044" s="6">
        <v>12.08</v>
      </c>
      <c r="C3044" s="6">
        <v>7.593712</v>
      </c>
      <c r="D3044" s="6">
        <f>_xlfn.IFNA(VLOOKUP(A3044,'APIUX Dividends'!A:B,2,FALSE),0)*G3044</f>
        <v>0</v>
      </c>
      <c r="E3044" t="str">
        <f>IF(B3044&lt;0.8*MAX($B$2769:B3044), "reinvest dividends","")</f>
        <v/>
      </c>
      <c r="F3044" s="4">
        <f t="shared" si="240"/>
        <v>1492.7274083263403</v>
      </c>
      <c r="G3044" s="4">
        <f t="shared" si="239"/>
        <v>1478.9529706666965</v>
      </c>
      <c r="H3044" s="6">
        <f t="shared" si="236"/>
        <v>17865.751885653695</v>
      </c>
      <c r="I3044" s="6">
        <f>SUM($D$2769:D3044)</f>
        <v>801.5925101013496</v>
      </c>
      <c r="K3044" s="6">
        <f t="shared" si="238"/>
        <v>18032.147092582192</v>
      </c>
      <c r="L3044" s="6">
        <f t="shared" si="237"/>
        <v>18667.344395755044</v>
      </c>
      <c r="M3044" s="6">
        <f>MAX($B$3:B3044)</f>
        <v>12.08</v>
      </c>
    </row>
    <row r="3045" spans="1:13" x14ac:dyDescent="0.25">
      <c r="A3045" s="1">
        <v>40275</v>
      </c>
      <c r="B3045" s="6">
        <v>12.08</v>
      </c>
      <c r="C3045" s="6">
        <v>7.593712</v>
      </c>
      <c r="D3045" s="6">
        <f>_xlfn.IFNA(VLOOKUP(A3045,'APIUX Dividends'!A:B,2,FALSE),0)*G3045</f>
        <v>0</v>
      </c>
      <c r="E3045" t="str">
        <f>IF(B3045&lt;0.8*MAX($B$2769:B3045), "reinvest dividends","")</f>
        <v/>
      </c>
      <c r="F3045" s="4">
        <f t="shared" si="240"/>
        <v>1492.7274083263403</v>
      </c>
      <c r="G3045" s="4">
        <f t="shared" si="239"/>
        <v>1478.9529706666965</v>
      </c>
      <c r="H3045" s="6">
        <f t="shared" si="236"/>
        <v>17865.751885653695</v>
      </c>
      <c r="I3045" s="6">
        <f>SUM($D$2769:D3045)</f>
        <v>801.5925101013496</v>
      </c>
      <c r="K3045" s="6">
        <f t="shared" si="238"/>
        <v>18032.147092582192</v>
      </c>
      <c r="L3045" s="6">
        <f t="shared" si="237"/>
        <v>18667.344395755044</v>
      </c>
      <c r="M3045" s="6">
        <f>MAX($B$3:B3045)</f>
        <v>12.08</v>
      </c>
    </row>
    <row r="3046" spans="1:13" x14ac:dyDescent="0.25">
      <c r="A3046" s="1">
        <v>40276</v>
      </c>
      <c r="B3046" s="6">
        <v>12.11</v>
      </c>
      <c r="C3046" s="6">
        <v>7.6125720000000001</v>
      </c>
      <c r="D3046" s="6">
        <f>_xlfn.IFNA(VLOOKUP(A3046,'APIUX Dividends'!A:B,2,FALSE),0)*G3046</f>
        <v>0</v>
      </c>
      <c r="E3046" t="str">
        <f>IF(B3046&lt;0.8*MAX($B$2769:B3046), "reinvest dividends","")</f>
        <v/>
      </c>
      <c r="F3046" s="4">
        <f t="shared" si="240"/>
        <v>1492.7274083263403</v>
      </c>
      <c r="G3046" s="4">
        <f t="shared" si="239"/>
        <v>1478.9529706666965</v>
      </c>
      <c r="H3046" s="6">
        <f t="shared" si="236"/>
        <v>17910.120474773696</v>
      </c>
      <c r="I3046" s="6">
        <f>SUM($D$2769:D3046)</f>
        <v>801.5925101013496</v>
      </c>
      <c r="K3046" s="6">
        <f t="shared" si="238"/>
        <v>18076.92891483198</v>
      </c>
      <c r="L3046" s="6">
        <f t="shared" si="237"/>
        <v>18711.712984875045</v>
      </c>
      <c r="M3046" s="6">
        <f>MAX($B$3:B3046)</f>
        <v>12.11</v>
      </c>
    </row>
    <row r="3047" spans="1:13" x14ac:dyDescent="0.25">
      <c r="A3047" s="1">
        <v>40277</v>
      </c>
      <c r="B3047" s="6">
        <v>11.85</v>
      </c>
      <c r="C3047" s="6">
        <v>7.4491250000000004</v>
      </c>
      <c r="D3047" s="6">
        <f>_xlfn.IFNA(VLOOKUP(A3047,'APIUX Dividends'!A:B,2,FALSE),0)*G3047</f>
        <v>0</v>
      </c>
      <c r="E3047" t="str">
        <f>IF(B3047&lt;0.8*MAX($B$2769:B3047), "reinvest dividends","")</f>
        <v/>
      </c>
      <c r="F3047" s="4">
        <f t="shared" si="240"/>
        <v>1492.7274083263403</v>
      </c>
      <c r="G3047" s="4">
        <f t="shared" si="239"/>
        <v>1478.9529706666965</v>
      </c>
      <c r="H3047" s="6">
        <f t="shared" si="236"/>
        <v>17525.592702400354</v>
      </c>
      <c r="I3047" s="6">
        <f>SUM($D$2769:D3047)</f>
        <v>801.5925101013496</v>
      </c>
      <c r="K3047" s="6">
        <f t="shared" si="238"/>
        <v>17688.819788667133</v>
      </c>
      <c r="L3047" s="6">
        <f t="shared" si="237"/>
        <v>18327.185212501703</v>
      </c>
      <c r="M3047" s="6">
        <f>MAX($B$3:B3047)</f>
        <v>12.11</v>
      </c>
    </row>
    <row r="3048" spans="1:13" x14ac:dyDescent="0.25">
      <c r="A3048" s="1">
        <v>40280</v>
      </c>
      <c r="B3048" s="6">
        <v>11.88</v>
      </c>
      <c r="C3048" s="6">
        <v>7.4679869999999999</v>
      </c>
      <c r="D3048" s="6">
        <f>_xlfn.IFNA(VLOOKUP(A3048,'APIUX Dividends'!A:B,2,FALSE),0)*G3048</f>
        <v>0</v>
      </c>
      <c r="E3048" t="str">
        <f>IF(B3048&lt;0.8*MAX($B$2769:B3048), "reinvest dividends","")</f>
        <v/>
      </c>
      <c r="F3048" s="4">
        <f t="shared" si="240"/>
        <v>1492.7274083263403</v>
      </c>
      <c r="G3048" s="4">
        <f t="shared" si="239"/>
        <v>1478.9529706666965</v>
      </c>
      <c r="H3048" s="6">
        <f t="shared" si="236"/>
        <v>17569.961291520354</v>
      </c>
      <c r="I3048" s="6">
        <f>SUM($D$2769:D3048)</f>
        <v>801.5925101013496</v>
      </c>
      <c r="K3048" s="6">
        <f t="shared" si="238"/>
        <v>17733.601610916925</v>
      </c>
      <c r="L3048" s="6">
        <f t="shared" si="237"/>
        <v>18371.553801621703</v>
      </c>
      <c r="M3048" s="6">
        <f>MAX($B$3:B3048)</f>
        <v>12.11</v>
      </c>
    </row>
    <row r="3049" spans="1:13" x14ac:dyDescent="0.25">
      <c r="A3049" s="1">
        <v>40281</v>
      </c>
      <c r="B3049" s="6">
        <v>11.88</v>
      </c>
      <c r="C3049" s="6">
        <v>7.4679869999999999</v>
      </c>
      <c r="D3049" s="6">
        <f>_xlfn.IFNA(VLOOKUP(A3049,'APIUX Dividends'!A:B,2,FALSE),0)*G3049</f>
        <v>0</v>
      </c>
      <c r="E3049" t="str">
        <f>IF(B3049&lt;0.8*MAX($B$2769:B3049), "reinvest dividends","")</f>
        <v/>
      </c>
      <c r="F3049" s="4">
        <f t="shared" si="240"/>
        <v>1492.7274083263403</v>
      </c>
      <c r="G3049" s="4">
        <f t="shared" si="239"/>
        <v>1478.9529706666965</v>
      </c>
      <c r="H3049" s="6">
        <f t="shared" si="236"/>
        <v>17569.961291520354</v>
      </c>
      <c r="I3049" s="6">
        <f>SUM($D$2769:D3049)</f>
        <v>801.5925101013496</v>
      </c>
      <c r="K3049" s="6">
        <f t="shared" si="238"/>
        <v>17733.601610916925</v>
      </c>
      <c r="L3049" s="6">
        <f t="shared" si="237"/>
        <v>18371.553801621703</v>
      </c>
      <c r="M3049" s="6">
        <f>MAX($B$3:B3049)</f>
        <v>12.11</v>
      </c>
    </row>
    <row r="3050" spans="1:13" x14ac:dyDescent="0.25">
      <c r="A3050" s="1">
        <v>40282</v>
      </c>
      <c r="B3050" s="6">
        <v>11.9</v>
      </c>
      <c r="C3050" s="6">
        <v>7.4805630000000001</v>
      </c>
      <c r="D3050" s="6">
        <f>_xlfn.IFNA(VLOOKUP(A3050,'APIUX Dividends'!A:B,2,FALSE),0)*G3050</f>
        <v>0</v>
      </c>
      <c r="E3050" t="str">
        <f>IF(B3050&lt;0.8*MAX($B$2769:B3050), "reinvest dividends","")</f>
        <v/>
      </c>
      <c r="F3050" s="4">
        <f t="shared" si="240"/>
        <v>1492.7274083263403</v>
      </c>
      <c r="G3050" s="4">
        <f t="shared" si="239"/>
        <v>1478.9529706666965</v>
      </c>
      <c r="H3050" s="6">
        <f t="shared" si="236"/>
        <v>17599.54035093369</v>
      </c>
      <c r="I3050" s="6">
        <f>SUM($D$2769:D3050)</f>
        <v>801.5925101013496</v>
      </c>
      <c r="K3050" s="6">
        <f t="shared" si="238"/>
        <v>17763.456159083449</v>
      </c>
      <c r="L3050" s="6">
        <f t="shared" si="237"/>
        <v>18401.132861035039</v>
      </c>
      <c r="M3050" s="6">
        <f>MAX($B$3:B3050)</f>
        <v>12.11</v>
      </c>
    </row>
    <row r="3051" spans="1:13" x14ac:dyDescent="0.25">
      <c r="A3051" s="1">
        <v>40283</v>
      </c>
      <c r="B3051" s="6">
        <v>11.88</v>
      </c>
      <c r="C3051" s="6">
        <v>7.4679869999999999</v>
      </c>
      <c r="D3051" s="6">
        <f>_xlfn.IFNA(VLOOKUP(A3051,'APIUX Dividends'!A:B,2,FALSE),0)*G3051</f>
        <v>0</v>
      </c>
      <c r="E3051" t="str">
        <f>IF(B3051&lt;0.8*MAX($B$2769:B3051), "reinvest dividends","")</f>
        <v/>
      </c>
      <c r="F3051" s="4">
        <f t="shared" si="240"/>
        <v>1492.7274083263403</v>
      </c>
      <c r="G3051" s="4">
        <f t="shared" si="239"/>
        <v>1478.9529706666965</v>
      </c>
      <c r="H3051" s="6">
        <f t="shared" si="236"/>
        <v>17569.961291520354</v>
      </c>
      <c r="I3051" s="6">
        <f>SUM($D$2769:D3051)</f>
        <v>801.5925101013496</v>
      </c>
      <c r="K3051" s="6">
        <f t="shared" si="238"/>
        <v>17733.601610916925</v>
      </c>
      <c r="L3051" s="6">
        <f t="shared" si="237"/>
        <v>18371.553801621703</v>
      </c>
      <c r="M3051" s="6">
        <f>MAX($B$3:B3051)</f>
        <v>12.11</v>
      </c>
    </row>
    <row r="3052" spans="1:13" x14ac:dyDescent="0.25">
      <c r="A3052" s="1">
        <v>40284</v>
      </c>
      <c r="B3052" s="6">
        <v>11.8</v>
      </c>
      <c r="C3052" s="6">
        <v>7.4177010000000001</v>
      </c>
      <c r="D3052" s="6">
        <f>_xlfn.IFNA(VLOOKUP(A3052,'APIUX Dividends'!A:B,2,FALSE),0)*G3052</f>
        <v>0</v>
      </c>
      <c r="E3052" t="str">
        <f>IF(B3052&lt;0.8*MAX($B$2769:B3052), "reinvest dividends","")</f>
        <v/>
      </c>
      <c r="F3052" s="4">
        <f t="shared" si="240"/>
        <v>1492.7274083263403</v>
      </c>
      <c r="G3052" s="4">
        <f t="shared" si="239"/>
        <v>1478.9529706666965</v>
      </c>
      <c r="H3052" s="6">
        <f t="shared" si="236"/>
        <v>17451.645053867021</v>
      </c>
      <c r="I3052" s="6">
        <f>SUM($D$2769:D3052)</f>
        <v>801.5925101013496</v>
      </c>
      <c r="K3052" s="6">
        <f t="shared" si="238"/>
        <v>17614.183418250817</v>
      </c>
      <c r="L3052" s="6">
        <f t="shared" si="237"/>
        <v>18253.237563968371</v>
      </c>
      <c r="M3052" s="6">
        <f>MAX($B$3:B3052)</f>
        <v>12.11</v>
      </c>
    </row>
    <row r="3053" spans="1:13" x14ac:dyDescent="0.25">
      <c r="A3053" s="1">
        <v>40287</v>
      </c>
      <c r="B3053" s="6">
        <v>11.81</v>
      </c>
      <c r="C3053" s="6">
        <v>7.4239850000000001</v>
      </c>
      <c r="D3053" s="6">
        <f>_xlfn.IFNA(VLOOKUP(A3053,'APIUX Dividends'!A:B,2,FALSE),0)*G3053</f>
        <v>0</v>
      </c>
      <c r="E3053" t="str">
        <f>IF(B3053&lt;0.8*MAX($B$2769:B3053), "reinvest dividends","")</f>
        <v/>
      </c>
      <c r="F3053" s="4">
        <f t="shared" si="240"/>
        <v>1492.7274083263403</v>
      </c>
      <c r="G3053" s="4">
        <f t="shared" si="239"/>
        <v>1478.9529706666965</v>
      </c>
      <c r="H3053" s="6">
        <f t="shared" si="236"/>
        <v>17466.434583573686</v>
      </c>
      <c r="I3053" s="6">
        <f>SUM($D$2769:D3053)</f>
        <v>801.5925101013496</v>
      </c>
      <c r="K3053" s="6">
        <f t="shared" si="238"/>
        <v>17629.110692334081</v>
      </c>
      <c r="L3053" s="6">
        <f t="shared" si="237"/>
        <v>18268.027093675035</v>
      </c>
      <c r="M3053" s="6">
        <f>MAX($B$3:B3053)</f>
        <v>12.11</v>
      </c>
    </row>
    <row r="3054" spans="1:13" x14ac:dyDescent="0.25">
      <c r="A3054" s="1">
        <v>40288</v>
      </c>
      <c r="B3054" s="6">
        <v>11.89</v>
      </c>
      <c r="C3054" s="6">
        <v>7.4742740000000003</v>
      </c>
      <c r="D3054" s="6">
        <f>_xlfn.IFNA(VLOOKUP(A3054,'APIUX Dividends'!A:B,2,FALSE),0)*G3054</f>
        <v>0</v>
      </c>
      <c r="E3054" t="str">
        <f>IF(B3054&lt;0.8*MAX($B$2769:B3054), "reinvest dividends","")</f>
        <v/>
      </c>
      <c r="F3054" s="4">
        <f t="shared" si="240"/>
        <v>1492.7274083263403</v>
      </c>
      <c r="G3054" s="4">
        <f t="shared" si="239"/>
        <v>1478.9529706666965</v>
      </c>
      <c r="H3054" s="6">
        <f t="shared" si="236"/>
        <v>17584.750821227022</v>
      </c>
      <c r="I3054" s="6">
        <f>SUM($D$2769:D3054)</f>
        <v>801.5925101013496</v>
      </c>
      <c r="K3054" s="6">
        <f t="shared" si="238"/>
        <v>17748.528885000189</v>
      </c>
      <c r="L3054" s="6">
        <f t="shared" si="237"/>
        <v>18386.343331328371</v>
      </c>
      <c r="M3054" s="6">
        <f>MAX($B$3:B3054)</f>
        <v>12.11</v>
      </c>
    </row>
    <row r="3055" spans="1:13" x14ac:dyDescent="0.25">
      <c r="A3055" s="1">
        <v>40289</v>
      </c>
      <c r="B3055" s="6">
        <v>11.87</v>
      </c>
      <c r="C3055" s="6">
        <v>7.461703</v>
      </c>
      <c r="D3055" s="6">
        <f>_xlfn.IFNA(VLOOKUP(A3055,'APIUX Dividends'!A:B,2,FALSE),0)*G3055</f>
        <v>0</v>
      </c>
      <c r="E3055" t="str">
        <f>IF(B3055&lt;0.8*MAX($B$2769:B3055), "reinvest dividends","")</f>
        <v/>
      </c>
      <c r="F3055" s="4">
        <f t="shared" si="240"/>
        <v>1492.7274083263403</v>
      </c>
      <c r="G3055" s="4">
        <f t="shared" si="239"/>
        <v>1478.9529706666965</v>
      </c>
      <c r="H3055" s="6">
        <f t="shared" si="236"/>
        <v>17555.171761813686</v>
      </c>
      <c r="I3055" s="6">
        <f>SUM($D$2769:D3055)</f>
        <v>801.5925101013496</v>
      </c>
      <c r="K3055" s="6">
        <f t="shared" si="238"/>
        <v>17718.674336833657</v>
      </c>
      <c r="L3055" s="6">
        <f t="shared" si="237"/>
        <v>18356.764271915035</v>
      </c>
      <c r="M3055" s="6">
        <f>MAX($B$3:B3055)</f>
        <v>12.11</v>
      </c>
    </row>
    <row r="3056" spans="1:13" x14ac:dyDescent="0.25">
      <c r="A3056" s="1">
        <v>40290</v>
      </c>
      <c r="B3056" s="6">
        <v>11.87</v>
      </c>
      <c r="C3056" s="6">
        <v>7.461703</v>
      </c>
      <c r="D3056" s="6">
        <f>_xlfn.IFNA(VLOOKUP(A3056,'APIUX Dividends'!A:B,2,FALSE),0)*G3056</f>
        <v>0</v>
      </c>
      <c r="E3056" t="str">
        <f>IF(B3056&lt;0.8*MAX($B$2769:B3056), "reinvest dividends","")</f>
        <v/>
      </c>
      <c r="F3056" s="4">
        <f t="shared" si="240"/>
        <v>1492.7274083263403</v>
      </c>
      <c r="G3056" s="4">
        <f t="shared" si="239"/>
        <v>1478.9529706666965</v>
      </c>
      <c r="H3056" s="6">
        <f t="shared" si="236"/>
        <v>17555.171761813686</v>
      </c>
      <c r="I3056" s="6">
        <f>SUM($D$2769:D3056)</f>
        <v>801.5925101013496</v>
      </c>
      <c r="K3056" s="6">
        <f t="shared" si="238"/>
        <v>17718.674336833657</v>
      </c>
      <c r="L3056" s="6">
        <f t="shared" si="237"/>
        <v>18356.764271915035</v>
      </c>
      <c r="M3056" s="6">
        <f>MAX($B$3:B3056)</f>
        <v>12.11</v>
      </c>
    </row>
    <row r="3057" spans="1:13" x14ac:dyDescent="0.25">
      <c r="A3057" s="1">
        <v>40291</v>
      </c>
      <c r="B3057" s="6">
        <v>11.94</v>
      </c>
      <c r="C3057" s="6">
        <v>7.505706</v>
      </c>
      <c r="D3057" s="6">
        <f>_xlfn.IFNA(VLOOKUP(A3057,'APIUX Dividends'!A:B,2,FALSE),0)*G3057</f>
        <v>0</v>
      </c>
      <c r="E3057" t="str">
        <f>IF(B3057&lt;0.8*MAX($B$2769:B3057), "reinvest dividends","")</f>
        <v/>
      </c>
      <c r="F3057" s="4">
        <f t="shared" si="240"/>
        <v>1492.7274083263403</v>
      </c>
      <c r="G3057" s="4">
        <f t="shared" si="239"/>
        <v>1478.9529706666965</v>
      </c>
      <c r="H3057" s="6">
        <f t="shared" si="236"/>
        <v>17658.698469760355</v>
      </c>
      <c r="I3057" s="6">
        <f>SUM($D$2769:D3057)</f>
        <v>801.5925101013496</v>
      </c>
      <c r="K3057" s="6">
        <f t="shared" si="238"/>
        <v>17823.165255416501</v>
      </c>
      <c r="L3057" s="6">
        <f t="shared" si="237"/>
        <v>18460.290979861704</v>
      </c>
      <c r="M3057" s="6">
        <f>MAX($B$3:B3057)</f>
        <v>12.11</v>
      </c>
    </row>
    <row r="3058" spans="1:13" x14ac:dyDescent="0.25">
      <c r="A3058" s="1">
        <v>40294</v>
      </c>
      <c r="B3058" s="6">
        <v>11.95</v>
      </c>
      <c r="C3058" s="6">
        <v>7.5119939999999996</v>
      </c>
      <c r="D3058" s="6">
        <f>_xlfn.IFNA(VLOOKUP(A3058,'APIUX Dividends'!A:B,2,FALSE),0)*G3058</f>
        <v>0</v>
      </c>
      <c r="E3058" t="str">
        <f>IF(B3058&lt;0.8*MAX($B$2769:B3058), "reinvest dividends","")</f>
        <v/>
      </c>
      <c r="F3058" s="4">
        <f t="shared" si="240"/>
        <v>1492.7274083263403</v>
      </c>
      <c r="G3058" s="4">
        <f t="shared" si="239"/>
        <v>1478.9529706666965</v>
      </c>
      <c r="H3058" s="6">
        <f t="shared" si="236"/>
        <v>17673.487999467023</v>
      </c>
      <c r="I3058" s="6">
        <f>SUM($D$2769:D3058)</f>
        <v>801.5925101013496</v>
      </c>
      <c r="K3058" s="6">
        <f t="shared" si="238"/>
        <v>17838.092529499765</v>
      </c>
      <c r="L3058" s="6">
        <f t="shared" si="237"/>
        <v>18475.080509568372</v>
      </c>
      <c r="M3058" s="6">
        <f>MAX($B$3:B3058)</f>
        <v>12.11</v>
      </c>
    </row>
    <row r="3059" spans="1:13" x14ac:dyDescent="0.25">
      <c r="A3059" s="1">
        <v>40295</v>
      </c>
      <c r="B3059" s="6">
        <v>11.86</v>
      </c>
      <c r="C3059" s="6">
        <v>7.4554179999999999</v>
      </c>
      <c r="D3059" s="6">
        <f>_xlfn.IFNA(VLOOKUP(A3059,'APIUX Dividends'!A:B,2,FALSE),0)*G3059</f>
        <v>0</v>
      </c>
      <c r="E3059" t="str">
        <f>IF(B3059&lt;0.8*MAX($B$2769:B3059), "reinvest dividends","")</f>
        <v/>
      </c>
      <c r="F3059" s="4">
        <f t="shared" si="240"/>
        <v>1492.7274083263403</v>
      </c>
      <c r="G3059" s="4">
        <f t="shared" si="239"/>
        <v>1478.9529706666965</v>
      </c>
      <c r="H3059" s="6">
        <f t="shared" si="236"/>
        <v>17540.382232107018</v>
      </c>
      <c r="I3059" s="6">
        <f>SUM($D$2769:D3059)</f>
        <v>801.5925101013496</v>
      </c>
      <c r="K3059" s="6">
        <f t="shared" si="238"/>
        <v>17703.747062750394</v>
      </c>
      <c r="L3059" s="6">
        <f t="shared" si="237"/>
        <v>18341.974742208367</v>
      </c>
      <c r="M3059" s="6">
        <f>MAX($B$3:B3059)</f>
        <v>12.11</v>
      </c>
    </row>
    <row r="3060" spans="1:13" x14ac:dyDescent="0.25">
      <c r="A3060" s="1">
        <v>40296</v>
      </c>
      <c r="B3060" s="6">
        <v>11.88</v>
      </c>
      <c r="C3060" s="6">
        <v>7.4679869999999999</v>
      </c>
      <c r="D3060" s="6">
        <f>_xlfn.IFNA(VLOOKUP(A3060,'APIUX Dividends'!A:B,2,FALSE),0)*G3060</f>
        <v>0</v>
      </c>
      <c r="E3060" t="str">
        <f>IF(B3060&lt;0.8*MAX($B$2769:B3060), "reinvest dividends","")</f>
        <v/>
      </c>
      <c r="F3060" s="4">
        <f t="shared" si="240"/>
        <v>1492.7274083263403</v>
      </c>
      <c r="G3060" s="4">
        <f t="shared" si="239"/>
        <v>1478.9529706666965</v>
      </c>
      <c r="H3060" s="6">
        <f t="shared" si="236"/>
        <v>17569.961291520354</v>
      </c>
      <c r="I3060" s="6">
        <f>SUM($D$2769:D3060)</f>
        <v>801.5925101013496</v>
      </c>
      <c r="K3060" s="6">
        <f t="shared" si="238"/>
        <v>17733.601610916925</v>
      </c>
      <c r="L3060" s="6">
        <f t="shared" si="237"/>
        <v>18371.553801621703</v>
      </c>
      <c r="M3060" s="6">
        <f>MAX($B$3:B3060)</f>
        <v>12.11</v>
      </c>
    </row>
    <row r="3061" spans="1:13" x14ac:dyDescent="0.25">
      <c r="A3061" s="1">
        <v>40297</v>
      </c>
      <c r="B3061" s="6">
        <v>11.87</v>
      </c>
      <c r="C3061" s="6">
        <v>7.461703</v>
      </c>
      <c r="D3061" s="6">
        <f>_xlfn.IFNA(VLOOKUP(A3061,'APIUX Dividends'!A:B,2,FALSE),0)*G3061</f>
        <v>0</v>
      </c>
      <c r="E3061" t="str">
        <f>IF(B3061&lt;0.8*MAX($B$2769:B3061), "reinvest dividends","")</f>
        <v/>
      </c>
      <c r="F3061" s="4">
        <f t="shared" si="240"/>
        <v>1492.7274083263403</v>
      </c>
      <c r="G3061" s="4">
        <f t="shared" si="239"/>
        <v>1478.9529706666965</v>
      </c>
      <c r="H3061" s="6">
        <f t="shared" si="236"/>
        <v>17555.171761813686</v>
      </c>
      <c r="I3061" s="6">
        <f>SUM($D$2769:D3061)</f>
        <v>801.5925101013496</v>
      </c>
      <c r="K3061" s="6">
        <f t="shared" si="238"/>
        <v>17718.674336833657</v>
      </c>
      <c r="L3061" s="6">
        <f t="shared" si="237"/>
        <v>18356.764271915035</v>
      </c>
      <c r="M3061" s="6">
        <f>MAX($B$3:B3061)</f>
        <v>12.11</v>
      </c>
    </row>
    <row r="3062" spans="1:13" x14ac:dyDescent="0.25">
      <c r="A3062" s="1">
        <v>40298</v>
      </c>
      <c r="B3062" s="6">
        <v>11.82</v>
      </c>
      <c r="C3062" s="6">
        <v>7.4302729999999997</v>
      </c>
      <c r="D3062" s="6">
        <f>_xlfn.IFNA(VLOOKUP(A3062,'APIUX Dividends'!A:B,2,FALSE),0)*G3062</f>
        <v>0</v>
      </c>
      <c r="E3062" t="str">
        <f>IF(B3062&lt;0.8*MAX($B$2769:B3062), "reinvest dividends","")</f>
        <v/>
      </c>
      <c r="F3062" s="4">
        <f t="shared" si="240"/>
        <v>1492.7274083263403</v>
      </c>
      <c r="G3062" s="4">
        <f t="shared" si="239"/>
        <v>1478.9529706666965</v>
      </c>
      <c r="H3062" s="6">
        <f t="shared" si="236"/>
        <v>17481.224113280354</v>
      </c>
      <c r="I3062" s="6">
        <f>SUM($D$2769:D3062)</f>
        <v>801.5925101013496</v>
      </c>
      <c r="K3062" s="6">
        <f t="shared" si="238"/>
        <v>17644.037966417342</v>
      </c>
      <c r="L3062" s="6">
        <f t="shared" si="237"/>
        <v>18282.816623381703</v>
      </c>
      <c r="M3062" s="6">
        <f>MAX($B$3:B3062)</f>
        <v>12.11</v>
      </c>
    </row>
    <row r="3063" spans="1:13" x14ac:dyDescent="0.25">
      <c r="A3063" s="1">
        <v>40301</v>
      </c>
      <c r="B3063" s="6">
        <v>11.88</v>
      </c>
      <c r="C3063" s="6">
        <v>7.4679869999999999</v>
      </c>
      <c r="D3063" s="6">
        <f>_xlfn.IFNA(VLOOKUP(A3063,'APIUX Dividends'!A:B,2,FALSE),0)*G3063</f>
        <v>0</v>
      </c>
      <c r="E3063" t="str">
        <f>IF(B3063&lt;0.8*MAX($B$2769:B3063), "reinvest dividends","")</f>
        <v/>
      </c>
      <c r="F3063" s="4">
        <f t="shared" si="240"/>
        <v>1492.7274083263403</v>
      </c>
      <c r="G3063" s="4">
        <f t="shared" si="239"/>
        <v>1478.9529706666965</v>
      </c>
      <c r="H3063" s="6">
        <f t="shared" si="236"/>
        <v>17569.961291520354</v>
      </c>
      <c r="I3063" s="6">
        <f>SUM($D$2769:D3063)</f>
        <v>801.5925101013496</v>
      </c>
      <c r="K3063" s="6">
        <f t="shared" si="238"/>
        <v>17733.601610916925</v>
      </c>
      <c r="L3063" s="6">
        <f t="shared" si="237"/>
        <v>18371.553801621703</v>
      </c>
      <c r="M3063" s="6">
        <f>MAX($B$3:B3063)</f>
        <v>12.11</v>
      </c>
    </row>
    <row r="3064" spans="1:13" x14ac:dyDescent="0.25">
      <c r="A3064" s="1">
        <v>40302</v>
      </c>
      <c r="B3064" s="6">
        <v>11.75</v>
      </c>
      <c r="C3064" s="6">
        <v>7.3862680000000003</v>
      </c>
      <c r="D3064" s="6">
        <f>_xlfn.IFNA(VLOOKUP(A3064,'APIUX Dividends'!A:B,2,FALSE),0)*G3064</f>
        <v>0</v>
      </c>
      <c r="E3064" t="str">
        <f>IF(B3064&lt;0.8*MAX($B$2769:B3064), "reinvest dividends","")</f>
        <v/>
      </c>
      <c r="F3064" s="4">
        <f t="shared" si="240"/>
        <v>1492.7274083263403</v>
      </c>
      <c r="G3064" s="4">
        <f t="shared" si="239"/>
        <v>1478.9529706666965</v>
      </c>
      <c r="H3064" s="6">
        <f t="shared" si="236"/>
        <v>17377.697405333685</v>
      </c>
      <c r="I3064" s="6">
        <f>SUM($D$2769:D3064)</f>
        <v>801.5925101013496</v>
      </c>
      <c r="K3064" s="6">
        <f t="shared" si="238"/>
        <v>17539.547047834498</v>
      </c>
      <c r="L3064" s="6">
        <f t="shared" si="237"/>
        <v>18179.289915435034</v>
      </c>
      <c r="M3064" s="6">
        <f>MAX($B$3:B3064)</f>
        <v>12.11</v>
      </c>
    </row>
    <row r="3065" spans="1:13" x14ac:dyDescent="0.25">
      <c r="A3065" s="1">
        <v>40303</v>
      </c>
      <c r="B3065" s="6">
        <v>11.52</v>
      </c>
      <c r="C3065" s="6">
        <v>7.241689</v>
      </c>
      <c r="D3065" s="6">
        <f>_xlfn.IFNA(VLOOKUP(A3065,'APIUX Dividends'!A:B,2,FALSE),0)*G3065</f>
        <v>0</v>
      </c>
      <c r="E3065" t="str">
        <f>IF(B3065&lt;0.8*MAX($B$2769:B3065), "reinvest dividends","")</f>
        <v/>
      </c>
      <c r="F3065" s="4">
        <f t="shared" si="240"/>
        <v>1492.7274083263403</v>
      </c>
      <c r="G3065" s="4">
        <f t="shared" si="239"/>
        <v>1478.9529706666965</v>
      </c>
      <c r="H3065" s="6">
        <f t="shared" si="236"/>
        <v>17037.538222080344</v>
      </c>
      <c r="I3065" s="6">
        <f>SUM($D$2769:D3065)</f>
        <v>801.5925101013496</v>
      </c>
      <c r="K3065" s="6">
        <f t="shared" si="238"/>
        <v>17196.219743919439</v>
      </c>
      <c r="L3065" s="6">
        <f t="shared" si="237"/>
        <v>17839.130732181693</v>
      </c>
      <c r="M3065" s="6">
        <f>MAX($B$3:B3065)</f>
        <v>12.11</v>
      </c>
    </row>
    <row r="3066" spans="1:13" x14ac:dyDescent="0.25">
      <c r="A3066" s="1">
        <v>40304</v>
      </c>
      <c r="B3066" s="6">
        <v>10.89</v>
      </c>
      <c r="C3066" s="6">
        <v>6.8456580000000002</v>
      </c>
      <c r="D3066" s="6">
        <f>_xlfn.IFNA(VLOOKUP(A3066,'APIUX Dividends'!A:B,2,FALSE),0)*G3066</f>
        <v>0</v>
      </c>
      <c r="E3066" t="str">
        <f>IF(B3066&lt;0.8*MAX($B$2769:B3066), "reinvest dividends","")</f>
        <v/>
      </c>
      <c r="F3066" s="4">
        <f t="shared" si="240"/>
        <v>1492.7274083263403</v>
      </c>
      <c r="G3066" s="4">
        <f t="shared" si="239"/>
        <v>1478.9529706666965</v>
      </c>
      <c r="H3066" s="6">
        <f t="shared" si="236"/>
        <v>16105.797850560326</v>
      </c>
      <c r="I3066" s="6">
        <f>SUM($D$2769:D3066)</f>
        <v>801.5925101013496</v>
      </c>
      <c r="K3066" s="6">
        <f t="shared" si="238"/>
        <v>16255.801476673847</v>
      </c>
      <c r="L3066" s="6">
        <f t="shared" si="237"/>
        <v>16907.390360661677</v>
      </c>
      <c r="M3066" s="6">
        <f>MAX($B$3:B3066)</f>
        <v>12.11</v>
      </c>
    </row>
    <row r="3067" spans="1:13" x14ac:dyDescent="0.25">
      <c r="A3067" s="1">
        <v>40305</v>
      </c>
      <c r="B3067" s="6">
        <v>11</v>
      </c>
      <c r="C3067" s="6">
        <v>6.9148069999999997</v>
      </c>
      <c r="D3067" s="6">
        <f>_xlfn.IFNA(VLOOKUP(A3067,'APIUX Dividends'!A:B,2,FALSE),0)*G3067</f>
        <v>0</v>
      </c>
      <c r="E3067" t="str">
        <f>IF(B3067&lt;0.8*MAX($B$2769:B3067), "reinvest dividends","")</f>
        <v/>
      </c>
      <c r="F3067" s="4">
        <f t="shared" si="240"/>
        <v>1492.7274083263403</v>
      </c>
      <c r="G3067" s="4">
        <f t="shared" si="239"/>
        <v>1478.9529706666965</v>
      </c>
      <c r="H3067" s="6">
        <f t="shared" si="236"/>
        <v>16268.482677333661</v>
      </c>
      <c r="I3067" s="6">
        <f>SUM($D$2769:D3067)</f>
        <v>801.5925101013496</v>
      </c>
      <c r="K3067" s="6">
        <f t="shared" si="238"/>
        <v>16420.001491589745</v>
      </c>
      <c r="L3067" s="6">
        <f t="shared" si="237"/>
        <v>17070.07518743501</v>
      </c>
      <c r="M3067" s="6">
        <f>MAX($B$3:B3067)</f>
        <v>12.11</v>
      </c>
    </row>
    <row r="3068" spans="1:13" x14ac:dyDescent="0.25">
      <c r="A3068" s="1">
        <v>40308</v>
      </c>
      <c r="B3068" s="6">
        <v>11.35</v>
      </c>
      <c r="C3068" s="6">
        <v>7.1348219999999998</v>
      </c>
      <c r="D3068" s="6">
        <f>_xlfn.IFNA(VLOOKUP(A3068,'APIUX Dividends'!A:B,2,FALSE),0)*G3068</f>
        <v>0</v>
      </c>
      <c r="E3068" t="str">
        <f>IF(B3068&lt;0.8*MAX($B$2769:B3068), "reinvest dividends","")</f>
        <v/>
      </c>
      <c r="F3068" s="4">
        <f t="shared" si="240"/>
        <v>1492.7274083263403</v>
      </c>
      <c r="G3068" s="4">
        <f t="shared" si="239"/>
        <v>1478.9529706666965</v>
      </c>
      <c r="H3068" s="6">
        <f t="shared" si="236"/>
        <v>16786.116217067003</v>
      </c>
      <c r="I3068" s="6">
        <f>SUM($D$2769:D3068)</f>
        <v>801.5925101013496</v>
      </c>
      <c r="K3068" s="6">
        <f t="shared" si="238"/>
        <v>16942.456084503963</v>
      </c>
      <c r="L3068" s="6">
        <f t="shared" si="237"/>
        <v>17587.708727168352</v>
      </c>
      <c r="M3068" s="6">
        <f>MAX($B$3:B3068)</f>
        <v>12.11</v>
      </c>
    </row>
    <row r="3069" spans="1:13" x14ac:dyDescent="0.25">
      <c r="A3069" s="1">
        <v>40309</v>
      </c>
      <c r="B3069" s="6">
        <v>11.41</v>
      </c>
      <c r="C3069" s="6">
        <v>7.1725370000000002</v>
      </c>
      <c r="D3069" s="6">
        <f>_xlfn.IFNA(VLOOKUP(A3069,'APIUX Dividends'!A:B,2,FALSE),0)*G3069</f>
        <v>0</v>
      </c>
      <c r="E3069" t="str">
        <f>IF(B3069&lt;0.8*MAX($B$2769:B3069), "reinvest dividends","")</f>
        <v/>
      </c>
      <c r="F3069" s="4">
        <f t="shared" si="240"/>
        <v>1492.7274083263403</v>
      </c>
      <c r="G3069" s="4">
        <f t="shared" si="239"/>
        <v>1478.9529706666965</v>
      </c>
      <c r="H3069" s="6">
        <f t="shared" si="236"/>
        <v>16874.853395307007</v>
      </c>
      <c r="I3069" s="6">
        <f>SUM($D$2769:D3069)</f>
        <v>801.5925101013496</v>
      </c>
      <c r="K3069" s="6">
        <f t="shared" si="238"/>
        <v>17032.019729003543</v>
      </c>
      <c r="L3069" s="6">
        <f t="shared" si="237"/>
        <v>17676.445905408356</v>
      </c>
      <c r="M3069" s="6">
        <f>MAX($B$3:B3069)</f>
        <v>12.11</v>
      </c>
    </row>
    <row r="3070" spans="1:13" x14ac:dyDescent="0.25">
      <c r="A3070" s="1">
        <v>40310</v>
      </c>
      <c r="B3070" s="6">
        <v>11.51</v>
      </c>
      <c r="C3070" s="6">
        <v>7.235398</v>
      </c>
      <c r="D3070" s="6">
        <f>_xlfn.IFNA(VLOOKUP(A3070,'APIUX Dividends'!A:B,2,FALSE),0)*G3070</f>
        <v>0</v>
      </c>
      <c r="E3070" t="str">
        <f>IF(B3070&lt;0.8*MAX($B$2769:B3070), "reinvest dividends","")</f>
        <v/>
      </c>
      <c r="F3070" s="4">
        <f t="shared" si="240"/>
        <v>1492.7274083263403</v>
      </c>
      <c r="G3070" s="4">
        <f t="shared" si="239"/>
        <v>1478.9529706666965</v>
      </c>
      <c r="H3070" s="6">
        <f t="shared" si="236"/>
        <v>17022.748692373676</v>
      </c>
      <c r="I3070" s="6">
        <f>SUM($D$2769:D3070)</f>
        <v>801.5925101013496</v>
      </c>
      <c r="K3070" s="6">
        <f t="shared" si="238"/>
        <v>17181.292469836175</v>
      </c>
      <c r="L3070" s="6">
        <f t="shared" si="237"/>
        <v>17824.341202475025</v>
      </c>
      <c r="M3070" s="6">
        <f>MAX($B$3:B3070)</f>
        <v>12.11</v>
      </c>
    </row>
    <row r="3071" spans="1:13" x14ac:dyDescent="0.25">
      <c r="A3071" s="1">
        <v>40311</v>
      </c>
      <c r="B3071" s="6">
        <v>11.5</v>
      </c>
      <c r="C3071" s="6">
        <v>7.2291160000000003</v>
      </c>
      <c r="D3071" s="6">
        <f>_xlfn.IFNA(VLOOKUP(A3071,'APIUX Dividends'!A:B,2,FALSE),0)*G3071</f>
        <v>0</v>
      </c>
      <c r="E3071" t="str">
        <f>IF(B3071&lt;0.8*MAX($B$2769:B3071), "reinvest dividends","")</f>
        <v/>
      </c>
      <c r="F3071" s="4">
        <f t="shared" si="240"/>
        <v>1492.7274083263403</v>
      </c>
      <c r="G3071" s="4">
        <f t="shared" si="239"/>
        <v>1478.9529706666965</v>
      </c>
      <c r="H3071" s="6">
        <f t="shared" si="236"/>
        <v>17007.959162667008</v>
      </c>
      <c r="I3071" s="6">
        <f>SUM($D$2769:D3071)</f>
        <v>801.5925101013496</v>
      </c>
      <c r="K3071" s="6">
        <f t="shared" si="238"/>
        <v>17166.365195752915</v>
      </c>
      <c r="L3071" s="6">
        <f t="shared" si="237"/>
        <v>17809.551672768357</v>
      </c>
      <c r="M3071" s="6">
        <f>MAX($B$3:B3071)</f>
        <v>12.11</v>
      </c>
    </row>
    <row r="3072" spans="1:13" x14ac:dyDescent="0.25">
      <c r="A3072" s="1">
        <v>40312</v>
      </c>
      <c r="B3072" s="6">
        <v>11.35</v>
      </c>
      <c r="C3072" s="6">
        <v>7.1348219999999998</v>
      </c>
      <c r="D3072" s="6">
        <f>_xlfn.IFNA(VLOOKUP(A3072,'APIUX Dividends'!A:B,2,FALSE),0)*G3072</f>
        <v>0</v>
      </c>
      <c r="E3072" t="str">
        <f>IF(B3072&lt;0.8*MAX($B$2769:B3072), "reinvest dividends","")</f>
        <v/>
      </c>
      <c r="F3072" s="4">
        <f t="shared" si="240"/>
        <v>1492.7274083263403</v>
      </c>
      <c r="G3072" s="4">
        <f t="shared" si="239"/>
        <v>1478.9529706666965</v>
      </c>
      <c r="H3072" s="6">
        <f t="shared" si="236"/>
        <v>16786.116217067003</v>
      </c>
      <c r="I3072" s="6">
        <f>SUM($D$2769:D3072)</f>
        <v>801.5925101013496</v>
      </c>
      <c r="K3072" s="6">
        <f t="shared" si="238"/>
        <v>16942.456084503963</v>
      </c>
      <c r="L3072" s="6">
        <f t="shared" si="237"/>
        <v>17587.708727168352</v>
      </c>
      <c r="M3072" s="6">
        <f>MAX($B$3:B3072)</f>
        <v>12.11</v>
      </c>
    </row>
    <row r="3073" spans="1:13" x14ac:dyDescent="0.25">
      <c r="A3073" s="1">
        <v>40315</v>
      </c>
      <c r="B3073" s="6">
        <v>11.26</v>
      </c>
      <c r="C3073" s="6">
        <v>7.078246</v>
      </c>
      <c r="D3073" s="6">
        <f>_xlfn.IFNA(VLOOKUP(A3073,'APIUX Dividends'!A:B,2,FALSE),0)*G3073</f>
        <v>0</v>
      </c>
      <c r="E3073" t="str">
        <f>IF(B3073&lt;0.8*MAX($B$2769:B3073), "reinvest dividends","")</f>
        <v/>
      </c>
      <c r="F3073" s="4">
        <f t="shared" si="240"/>
        <v>1492.7274083263403</v>
      </c>
      <c r="G3073" s="4">
        <f t="shared" si="239"/>
        <v>1478.9529706666965</v>
      </c>
      <c r="H3073" s="6">
        <f t="shared" si="236"/>
        <v>16653.010449707002</v>
      </c>
      <c r="I3073" s="6">
        <f>SUM($D$2769:D3073)</f>
        <v>801.5925101013496</v>
      </c>
      <c r="K3073" s="6">
        <f t="shared" si="238"/>
        <v>16808.110617754592</v>
      </c>
      <c r="L3073" s="6">
        <f t="shared" si="237"/>
        <v>17454.602959808351</v>
      </c>
      <c r="M3073" s="6">
        <f>MAX($B$3:B3073)</f>
        <v>12.11</v>
      </c>
    </row>
    <row r="3074" spans="1:13" x14ac:dyDescent="0.25">
      <c r="A3074" s="1">
        <v>40316</v>
      </c>
      <c r="B3074" s="6">
        <v>11.2</v>
      </c>
      <c r="C3074" s="6">
        <v>7.0405300000000004</v>
      </c>
      <c r="D3074" s="6">
        <f>_xlfn.IFNA(VLOOKUP(A3074,'APIUX Dividends'!A:B,2,FALSE),0)*G3074</f>
        <v>0</v>
      </c>
      <c r="E3074" t="str">
        <f>IF(B3074&lt;0.8*MAX($B$2769:B3074), "reinvest dividends","")</f>
        <v/>
      </c>
      <c r="F3074" s="4">
        <f t="shared" si="240"/>
        <v>1492.7274083263403</v>
      </c>
      <c r="G3074" s="4">
        <f t="shared" si="239"/>
        <v>1478.9529706666965</v>
      </c>
      <c r="H3074" s="6">
        <f t="shared" si="236"/>
        <v>16564.273271466998</v>
      </c>
      <c r="I3074" s="6">
        <f>SUM($D$2769:D3074)</f>
        <v>801.5925101013496</v>
      </c>
      <c r="K3074" s="6">
        <f t="shared" si="238"/>
        <v>16718.546973255012</v>
      </c>
      <c r="L3074" s="6">
        <f t="shared" si="237"/>
        <v>17365.865781568347</v>
      </c>
      <c r="M3074" s="6">
        <f>MAX($B$3:B3074)</f>
        <v>12.11</v>
      </c>
    </row>
    <row r="3075" spans="1:13" x14ac:dyDescent="0.25">
      <c r="A3075" s="1">
        <v>40317</v>
      </c>
      <c r="B3075" s="6">
        <v>11.06</v>
      </c>
      <c r="C3075" s="6">
        <v>6.9525240000000004</v>
      </c>
      <c r="D3075" s="6">
        <f>_xlfn.IFNA(VLOOKUP(A3075,'APIUX Dividends'!A:B,2,FALSE),0)*G3075</f>
        <v>0</v>
      </c>
      <c r="E3075" t="str">
        <f>IF(B3075&lt;0.8*MAX($B$2769:B3075), "reinvest dividends","")</f>
        <v/>
      </c>
      <c r="F3075" s="4">
        <f t="shared" si="240"/>
        <v>1492.7274083263403</v>
      </c>
      <c r="G3075" s="4">
        <f t="shared" si="239"/>
        <v>1478.9529706666965</v>
      </c>
      <c r="H3075" s="6">
        <f t="shared" ref="H3075:H3138" si="241">G3075*B3075</f>
        <v>16357.219855573663</v>
      </c>
      <c r="I3075" s="6">
        <f>SUM($D$2769:D3075)</f>
        <v>801.5925101013496</v>
      </c>
      <c r="K3075" s="6">
        <f t="shared" si="238"/>
        <v>16509.565136089324</v>
      </c>
      <c r="L3075" s="6">
        <f t="shared" ref="L3075:L3138" si="242">I3075+H3075</f>
        <v>17158.812365675014</v>
      </c>
      <c r="M3075" s="6">
        <f>MAX($B$3:B3075)</f>
        <v>12.11</v>
      </c>
    </row>
    <row r="3076" spans="1:13" x14ac:dyDescent="0.25">
      <c r="A3076" s="1">
        <v>40318</v>
      </c>
      <c r="B3076" s="6">
        <v>10.68</v>
      </c>
      <c r="C3076" s="6">
        <v>6.7136449999999996</v>
      </c>
      <c r="D3076" s="6">
        <f>_xlfn.IFNA(VLOOKUP(A3076,'APIUX Dividends'!A:B,2,FALSE),0)*G3076</f>
        <v>0</v>
      </c>
      <c r="E3076" t="str">
        <f>IF(B3076&lt;0.8*MAX($B$2769:B3076), "reinvest dividends","")</f>
        <v/>
      </c>
      <c r="F3076" s="4">
        <f t="shared" si="240"/>
        <v>1492.7274083263403</v>
      </c>
      <c r="G3076" s="4">
        <f t="shared" si="239"/>
        <v>1478.9529706666965</v>
      </c>
      <c r="H3076" s="6">
        <f t="shared" si="241"/>
        <v>15795.217726720319</v>
      </c>
      <c r="I3076" s="6">
        <f>SUM($D$2769:D3076)</f>
        <v>801.5925101013496</v>
      </c>
      <c r="K3076" s="6">
        <f t="shared" ref="K3076:K3139" si="243">F3076*B3076</f>
        <v>15942.328720925314</v>
      </c>
      <c r="L3076" s="6">
        <f t="shared" si="242"/>
        <v>16596.810236821668</v>
      </c>
      <c r="M3076" s="6">
        <f>MAX($B$3:B3076)</f>
        <v>12.11</v>
      </c>
    </row>
    <row r="3077" spans="1:13" x14ac:dyDescent="0.25">
      <c r="A3077" s="1">
        <v>40319</v>
      </c>
      <c r="B3077" s="6">
        <v>10.86</v>
      </c>
      <c r="C3077" s="6">
        <v>6.8268009999999997</v>
      </c>
      <c r="D3077" s="6">
        <f>_xlfn.IFNA(VLOOKUP(A3077,'APIUX Dividends'!A:B,2,FALSE),0)*G3077</f>
        <v>0</v>
      </c>
      <c r="E3077" t="str">
        <f>IF(B3077&lt;0.8*MAX($B$2769:B3077), "reinvest dividends","")</f>
        <v/>
      </c>
      <c r="F3077" s="4">
        <f t="shared" si="240"/>
        <v>1492.7274083263403</v>
      </c>
      <c r="G3077" s="4">
        <f t="shared" ref="G3077:G3140" si="244">G3076</f>
        <v>1478.9529706666965</v>
      </c>
      <c r="H3077" s="6">
        <f t="shared" si="241"/>
        <v>16061.429261440324</v>
      </c>
      <c r="I3077" s="6">
        <f>SUM($D$2769:D3077)</f>
        <v>801.5925101013496</v>
      </c>
      <c r="K3077" s="6">
        <f t="shared" si="243"/>
        <v>16211.019654424055</v>
      </c>
      <c r="L3077" s="6">
        <f t="shared" si="242"/>
        <v>16863.021771541673</v>
      </c>
      <c r="M3077" s="6">
        <f>MAX($B$3:B3077)</f>
        <v>12.11</v>
      </c>
    </row>
    <row r="3078" spans="1:13" x14ac:dyDescent="0.25">
      <c r="A3078" s="1">
        <v>40322</v>
      </c>
      <c r="B3078" s="6">
        <v>10.92</v>
      </c>
      <c r="C3078" s="6">
        <v>6.8645149999999999</v>
      </c>
      <c r="D3078" s="6">
        <f>_xlfn.IFNA(VLOOKUP(A3078,'APIUX Dividends'!A:B,2,FALSE),0)*G3078</f>
        <v>0</v>
      </c>
      <c r="E3078" t="str">
        <f>IF(B3078&lt;0.8*MAX($B$2769:B3078), "reinvest dividends","")</f>
        <v/>
      </c>
      <c r="F3078" s="4">
        <f t="shared" si="240"/>
        <v>1492.7274083263403</v>
      </c>
      <c r="G3078" s="4">
        <f t="shared" si="244"/>
        <v>1478.9529706666965</v>
      </c>
      <c r="H3078" s="6">
        <f t="shared" si="241"/>
        <v>16150.166439680326</v>
      </c>
      <c r="I3078" s="6">
        <f>SUM($D$2769:D3078)</f>
        <v>801.5925101013496</v>
      </c>
      <c r="K3078" s="6">
        <f t="shared" si="243"/>
        <v>16300.583298923637</v>
      </c>
      <c r="L3078" s="6">
        <f t="shared" si="242"/>
        <v>16951.758949781677</v>
      </c>
      <c r="M3078" s="6">
        <f>MAX($B$3:B3078)</f>
        <v>12.11</v>
      </c>
    </row>
    <row r="3079" spans="1:13" x14ac:dyDescent="0.25">
      <c r="A3079" s="1">
        <v>40323</v>
      </c>
      <c r="B3079" s="6">
        <v>10.88</v>
      </c>
      <c r="C3079" s="6">
        <v>6.8393699999999997</v>
      </c>
      <c r="D3079" s="6">
        <f>_xlfn.IFNA(VLOOKUP(A3079,'APIUX Dividends'!A:B,2,FALSE),0)*G3079</f>
        <v>0</v>
      </c>
      <c r="E3079" t="str">
        <f>IF(B3079&lt;0.8*MAX($B$2769:B3079), "reinvest dividends","")</f>
        <v/>
      </c>
      <c r="F3079" s="4">
        <f t="shared" si="240"/>
        <v>1492.7274083263403</v>
      </c>
      <c r="G3079" s="4">
        <f t="shared" si="244"/>
        <v>1478.9529706666965</v>
      </c>
      <c r="H3079" s="6">
        <f t="shared" si="241"/>
        <v>16091.00832085366</v>
      </c>
      <c r="I3079" s="6">
        <f>SUM($D$2769:D3079)</f>
        <v>801.5925101013496</v>
      </c>
      <c r="K3079" s="6">
        <f t="shared" si="243"/>
        <v>16240.874202590583</v>
      </c>
      <c r="L3079" s="6">
        <f t="shared" si="242"/>
        <v>16892.600830955009</v>
      </c>
      <c r="M3079" s="6">
        <f>MAX($B$3:B3079)</f>
        <v>12.11</v>
      </c>
    </row>
    <row r="3080" spans="1:13" x14ac:dyDescent="0.25">
      <c r="A3080" s="1">
        <v>40324</v>
      </c>
      <c r="B3080" s="6">
        <v>10.87</v>
      </c>
      <c r="C3080" s="6">
        <v>6.8330859999999998</v>
      </c>
      <c r="D3080" s="6">
        <f>_xlfn.IFNA(VLOOKUP(A3080,'APIUX Dividends'!A:B,2,FALSE),0)*G3080</f>
        <v>0</v>
      </c>
      <c r="E3080" t="str">
        <f>IF(B3080&lt;0.8*MAX($B$2769:B3080), "reinvest dividends","")</f>
        <v/>
      </c>
      <c r="F3080" s="4">
        <f t="shared" si="240"/>
        <v>1492.7274083263403</v>
      </c>
      <c r="G3080" s="4">
        <f t="shared" si="244"/>
        <v>1478.9529706666965</v>
      </c>
      <c r="H3080" s="6">
        <f t="shared" si="241"/>
        <v>16076.21879114699</v>
      </c>
      <c r="I3080" s="6">
        <f>SUM($D$2769:D3080)</f>
        <v>801.5925101013496</v>
      </c>
      <c r="K3080" s="6">
        <f t="shared" si="243"/>
        <v>16225.946928507317</v>
      </c>
      <c r="L3080" s="6">
        <f t="shared" si="242"/>
        <v>16877.811301248341</v>
      </c>
      <c r="M3080" s="6">
        <f>MAX($B$3:B3080)</f>
        <v>12.11</v>
      </c>
    </row>
    <row r="3081" spans="1:13" x14ac:dyDescent="0.25">
      <c r="A3081" s="1">
        <v>40325</v>
      </c>
      <c r="B3081" s="6">
        <v>11.02</v>
      </c>
      <c r="C3081" s="6">
        <v>6.9273790000000002</v>
      </c>
      <c r="D3081" s="6">
        <f>_xlfn.IFNA(VLOOKUP(A3081,'APIUX Dividends'!A:B,2,FALSE),0)*G3081</f>
        <v>0</v>
      </c>
      <c r="E3081" t="str">
        <f>IF(B3081&lt;0.8*MAX($B$2769:B3081), "reinvest dividends","")</f>
        <v/>
      </c>
      <c r="F3081" s="4">
        <f t="shared" si="240"/>
        <v>1492.7274083263403</v>
      </c>
      <c r="G3081" s="4">
        <f t="shared" si="244"/>
        <v>1478.9529706666965</v>
      </c>
      <c r="H3081" s="6">
        <f t="shared" si="241"/>
        <v>16298.061736746995</v>
      </c>
      <c r="I3081" s="6">
        <f>SUM($D$2769:D3081)</f>
        <v>801.5925101013496</v>
      </c>
      <c r="K3081" s="6">
        <f t="shared" si="243"/>
        <v>16449.856039756269</v>
      </c>
      <c r="L3081" s="6">
        <f t="shared" si="242"/>
        <v>17099.654246848346</v>
      </c>
      <c r="M3081" s="6">
        <f>MAX($B$3:B3081)</f>
        <v>12.11</v>
      </c>
    </row>
    <row r="3082" spans="1:13" x14ac:dyDescent="0.25">
      <c r="A3082" s="1">
        <v>40326</v>
      </c>
      <c r="B3082" s="6">
        <v>11.04</v>
      </c>
      <c r="C3082" s="6">
        <v>6.9399499999999996</v>
      </c>
      <c r="D3082" s="6">
        <f>_xlfn.IFNA(VLOOKUP(A3082,'APIUX Dividends'!A:B,2,FALSE),0)*G3082</f>
        <v>0</v>
      </c>
      <c r="E3082" t="str">
        <f>IF(B3082&lt;0.8*MAX($B$2769:B3082), "reinvest dividends","")</f>
        <v/>
      </c>
      <c r="F3082" s="4">
        <f t="shared" si="240"/>
        <v>1492.7274083263403</v>
      </c>
      <c r="G3082" s="4">
        <f t="shared" si="244"/>
        <v>1478.9529706666965</v>
      </c>
      <c r="H3082" s="6">
        <f t="shared" si="241"/>
        <v>16327.640796160327</v>
      </c>
      <c r="I3082" s="6">
        <f>SUM($D$2769:D3082)</f>
        <v>801.5925101013496</v>
      </c>
      <c r="K3082" s="6">
        <f t="shared" si="243"/>
        <v>16479.710587922797</v>
      </c>
      <c r="L3082" s="6">
        <f t="shared" si="242"/>
        <v>17129.233306261678</v>
      </c>
      <c r="M3082" s="6">
        <f>MAX($B$3:B3082)</f>
        <v>12.11</v>
      </c>
    </row>
    <row r="3083" spans="1:13" x14ac:dyDescent="0.25">
      <c r="A3083" s="1">
        <v>40330</v>
      </c>
      <c r="B3083" s="6">
        <v>10.99</v>
      </c>
      <c r="C3083" s="6">
        <v>6.9085169999999998</v>
      </c>
      <c r="D3083" s="6">
        <f>_xlfn.IFNA(VLOOKUP(A3083,'APIUX Dividends'!A:B,2,FALSE),0)*G3083</f>
        <v>0</v>
      </c>
      <c r="E3083" t="str">
        <f>IF(B3083&lt;0.8*MAX($B$2769:B3083), "reinvest dividends","")</f>
        <v/>
      </c>
      <c r="F3083" s="4">
        <f t="shared" si="240"/>
        <v>1492.7274083263403</v>
      </c>
      <c r="G3083" s="4">
        <f t="shared" si="244"/>
        <v>1478.9529706666965</v>
      </c>
      <c r="H3083" s="6">
        <f t="shared" si="241"/>
        <v>16253.693147626995</v>
      </c>
      <c r="I3083" s="6">
        <f>SUM($D$2769:D3083)</f>
        <v>801.5925101013496</v>
      </c>
      <c r="K3083" s="6">
        <f t="shared" si="243"/>
        <v>16405.074217506481</v>
      </c>
      <c r="L3083" s="6">
        <f t="shared" si="242"/>
        <v>17055.285657728346</v>
      </c>
      <c r="M3083" s="6">
        <f>MAX($B$3:B3083)</f>
        <v>12.11</v>
      </c>
    </row>
    <row r="3084" spans="1:13" x14ac:dyDescent="0.25">
      <c r="A3084" s="1">
        <v>40331</v>
      </c>
      <c r="B3084" s="6">
        <v>11.06</v>
      </c>
      <c r="C3084" s="6">
        <v>6.9525240000000004</v>
      </c>
      <c r="D3084" s="6">
        <f>_xlfn.IFNA(VLOOKUP(A3084,'APIUX Dividends'!A:B,2,FALSE),0)*G3084</f>
        <v>0</v>
      </c>
      <c r="E3084" t="str">
        <f>IF(B3084&lt;0.8*MAX($B$2769:B3084), "reinvest dividends","")</f>
        <v/>
      </c>
      <c r="F3084" s="4">
        <f t="shared" si="240"/>
        <v>1492.7274083263403</v>
      </c>
      <c r="G3084" s="4">
        <f t="shared" si="244"/>
        <v>1478.9529706666965</v>
      </c>
      <c r="H3084" s="6">
        <f t="shared" si="241"/>
        <v>16357.219855573663</v>
      </c>
      <c r="I3084" s="6">
        <f>SUM($D$2769:D3084)</f>
        <v>801.5925101013496</v>
      </c>
      <c r="K3084" s="6">
        <f t="shared" si="243"/>
        <v>16509.565136089324</v>
      </c>
      <c r="L3084" s="6">
        <f t="shared" si="242"/>
        <v>17158.812365675014</v>
      </c>
      <c r="M3084" s="6">
        <f>MAX($B$3:B3084)</f>
        <v>12.11</v>
      </c>
    </row>
    <row r="3085" spans="1:13" x14ac:dyDescent="0.25">
      <c r="A3085" s="1">
        <v>40332</v>
      </c>
      <c r="B3085" s="6">
        <v>11.08</v>
      </c>
      <c r="C3085" s="6">
        <v>6.965096</v>
      </c>
      <c r="D3085" s="6">
        <f>_xlfn.IFNA(VLOOKUP(A3085,'APIUX Dividends'!A:B,2,FALSE),0)*G3085</f>
        <v>0</v>
      </c>
      <c r="E3085" t="str">
        <f>IF(B3085&lt;0.8*MAX($B$2769:B3085), "reinvest dividends","")</f>
        <v/>
      </c>
      <c r="F3085" s="4">
        <f t="shared" si="240"/>
        <v>1492.7274083263403</v>
      </c>
      <c r="G3085" s="4">
        <f t="shared" si="244"/>
        <v>1478.9529706666965</v>
      </c>
      <c r="H3085" s="6">
        <f t="shared" si="241"/>
        <v>16386.798914986997</v>
      </c>
      <c r="I3085" s="6">
        <f>SUM($D$2769:D3085)</f>
        <v>801.5925101013496</v>
      </c>
      <c r="K3085" s="6">
        <f t="shared" si="243"/>
        <v>16539.419684255852</v>
      </c>
      <c r="L3085" s="6">
        <f t="shared" si="242"/>
        <v>17188.391425088346</v>
      </c>
      <c r="M3085" s="6">
        <f>MAX($B$3:B3085)</f>
        <v>12.11</v>
      </c>
    </row>
    <row r="3086" spans="1:13" x14ac:dyDescent="0.25">
      <c r="A3086" s="1">
        <v>40333</v>
      </c>
      <c r="B3086" s="6">
        <v>10.96</v>
      </c>
      <c r="C3086" s="6">
        <v>6.8896579999999998</v>
      </c>
      <c r="D3086" s="6">
        <f>_xlfn.IFNA(VLOOKUP(A3086,'APIUX Dividends'!A:B,2,FALSE),0)*G3086</f>
        <v>0</v>
      </c>
      <c r="E3086" t="str">
        <f>IF(B3086&lt;0.8*MAX($B$2769:B3086), "reinvest dividends","")</f>
        <v/>
      </c>
      <c r="F3086" s="4">
        <f t="shared" si="240"/>
        <v>1492.7274083263403</v>
      </c>
      <c r="G3086" s="4">
        <f t="shared" si="244"/>
        <v>1478.9529706666965</v>
      </c>
      <c r="H3086" s="6">
        <f t="shared" si="241"/>
        <v>16209.324558506994</v>
      </c>
      <c r="I3086" s="6">
        <f>SUM($D$2769:D3086)</f>
        <v>801.5925101013496</v>
      </c>
      <c r="K3086" s="6">
        <f t="shared" si="243"/>
        <v>16360.292395256691</v>
      </c>
      <c r="L3086" s="6">
        <f t="shared" si="242"/>
        <v>17010.917068608345</v>
      </c>
      <c r="M3086" s="6">
        <f>MAX($B$3:B3086)</f>
        <v>12.11</v>
      </c>
    </row>
    <row r="3087" spans="1:13" x14ac:dyDescent="0.25">
      <c r="A3087" s="1">
        <v>40336</v>
      </c>
      <c r="B3087" s="6">
        <v>10.95</v>
      </c>
      <c r="C3087" s="6">
        <v>6.8833729999999997</v>
      </c>
      <c r="D3087" s="6">
        <f>_xlfn.IFNA(VLOOKUP(A3087,'APIUX Dividends'!A:B,2,FALSE),0)*G3087</f>
        <v>0</v>
      </c>
      <c r="E3087" t="str">
        <f>IF(B3087&lt;0.8*MAX($B$2769:B3087), "reinvest dividends","")</f>
        <v/>
      </c>
      <c r="F3087" s="4">
        <f t="shared" si="240"/>
        <v>1492.7274083263403</v>
      </c>
      <c r="G3087" s="4">
        <f t="shared" si="244"/>
        <v>1478.9529706666965</v>
      </c>
      <c r="H3087" s="6">
        <f t="shared" si="241"/>
        <v>16194.535028800326</v>
      </c>
      <c r="I3087" s="6">
        <f>SUM($D$2769:D3087)</f>
        <v>801.5925101013496</v>
      </c>
      <c r="K3087" s="6">
        <f t="shared" si="243"/>
        <v>16345.365121173425</v>
      </c>
      <c r="L3087" s="6">
        <f t="shared" si="242"/>
        <v>16996.127538901677</v>
      </c>
      <c r="M3087" s="6">
        <f>MAX($B$3:B3087)</f>
        <v>12.11</v>
      </c>
    </row>
    <row r="3088" spans="1:13" x14ac:dyDescent="0.25">
      <c r="A3088" s="1">
        <v>40337</v>
      </c>
      <c r="B3088" s="6">
        <v>11</v>
      </c>
      <c r="C3088" s="6">
        <v>6.9148069999999997</v>
      </c>
      <c r="D3088" s="6">
        <f>_xlfn.IFNA(VLOOKUP(A3088,'APIUX Dividends'!A:B,2,FALSE),0)*G3088</f>
        <v>0</v>
      </c>
      <c r="E3088" t="str">
        <f>IF(B3088&lt;0.8*MAX($B$2769:B3088), "reinvest dividends","")</f>
        <v/>
      </c>
      <c r="F3088" s="4">
        <f t="shared" si="240"/>
        <v>1492.7274083263403</v>
      </c>
      <c r="G3088" s="4">
        <f t="shared" si="244"/>
        <v>1478.9529706666965</v>
      </c>
      <c r="H3088" s="6">
        <f t="shared" si="241"/>
        <v>16268.482677333661</v>
      </c>
      <c r="I3088" s="6">
        <f>SUM($D$2769:D3088)</f>
        <v>801.5925101013496</v>
      </c>
      <c r="K3088" s="6">
        <f t="shared" si="243"/>
        <v>16420.001491589745</v>
      </c>
      <c r="L3088" s="6">
        <f t="shared" si="242"/>
        <v>17070.07518743501</v>
      </c>
      <c r="M3088" s="6">
        <f>MAX($B$3:B3088)</f>
        <v>12.11</v>
      </c>
    </row>
    <row r="3089" spans="1:13" x14ac:dyDescent="0.25">
      <c r="A3089" s="1">
        <v>40338</v>
      </c>
      <c r="B3089" s="6">
        <v>11.01</v>
      </c>
      <c r="C3089" s="6">
        <v>6.9210909999999997</v>
      </c>
      <c r="D3089" s="6">
        <f>_xlfn.IFNA(VLOOKUP(A3089,'APIUX Dividends'!A:B,2,FALSE),0)*G3089</f>
        <v>0</v>
      </c>
      <c r="E3089" t="str">
        <f>IF(B3089&lt;0.8*MAX($B$2769:B3089), "reinvest dividends","")</f>
        <v/>
      </c>
      <c r="F3089" s="4">
        <f t="shared" si="240"/>
        <v>1492.7274083263403</v>
      </c>
      <c r="G3089" s="4">
        <f t="shared" si="244"/>
        <v>1478.9529706666965</v>
      </c>
      <c r="H3089" s="6">
        <f t="shared" si="241"/>
        <v>16283.272207040329</v>
      </c>
      <c r="I3089" s="6">
        <f>SUM($D$2769:D3089)</f>
        <v>801.5925101013496</v>
      </c>
      <c r="K3089" s="6">
        <f t="shared" si="243"/>
        <v>16434.928765673005</v>
      </c>
      <c r="L3089" s="6">
        <f t="shared" si="242"/>
        <v>17084.864717141678</v>
      </c>
      <c r="M3089" s="6">
        <f>MAX($B$3:B3089)</f>
        <v>12.11</v>
      </c>
    </row>
    <row r="3090" spans="1:13" x14ac:dyDescent="0.25">
      <c r="A3090" s="1">
        <v>40339</v>
      </c>
      <c r="B3090" s="6">
        <v>11.12</v>
      </c>
      <c r="C3090" s="6">
        <v>6.9902389999999999</v>
      </c>
      <c r="D3090" s="6">
        <f>_xlfn.IFNA(VLOOKUP(A3090,'APIUX Dividends'!A:B,2,FALSE),0)*G3090</f>
        <v>0</v>
      </c>
      <c r="E3090" t="str">
        <f>IF(B3090&lt;0.8*MAX($B$2769:B3090), "reinvest dividends","")</f>
        <v/>
      </c>
      <c r="F3090" s="4">
        <f t="shared" si="240"/>
        <v>1492.7274083263403</v>
      </c>
      <c r="G3090" s="4">
        <f t="shared" si="244"/>
        <v>1478.9529706666965</v>
      </c>
      <c r="H3090" s="6">
        <f t="shared" si="241"/>
        <v>16445.957033813665</v>
      </c>
      <c r="I3090" s="6">
        <f>SUM($D$2769:D3090)</f>
        <v>801.5925101013496</v>
      </c>
      <c r="K3090" s="6">
        <f t="shared" si="243"/>
        <v>16599.128780588904</v>
      </c>
      <c r="L3090" s="6">
        <f t="shared" si="242"/>
        <v>17247.549543915015</v>
      </c>
      <c r="M3090" s="6">
        <f>MAX($B$3:B3090)</f>
        <v>12.11</v>
      </c>
    </row>
    <row r="3091" spans="1:13" x14ac:dyDescent="0.25">
      <c r="A3091" s="1">
        <v>40340</v>
      </c>
      <c r="B3091" s="6">
        <v>11.13</v>
      </c>
      <c r="C3091" s="6">
        <v>6.9965229999999998</v>
      </c>
      <c r="D3091" s="6">
        <f>_xlfn.IFNA(VLOOKUP(A3091,'APIUX Dividends'!A:B,2,FALSE),0)*G3091</f>
        <v>0</v>
      </c>
      <c r="E3091" t="str">
        <f>IF(B3091&lt;0.8*MAX($B$2769:B3091), "reinvest dividends","")</f>
        <v/>
      </c>
      <c r="F3091" s="4">
        <f t="shared" si="240"/>
        <v>1492.7274083263403</v>
      </c>
      <c r="G3091" s="4">
        <f t="shared" si="244"/>
        <v>1478.9529706666965</v>
      </c>
      <c r="H3091" s="6">
        <f t="shared" si="241"/>
        <v>16460.746563520333</v>
      </c>
      <c r="I3091" s="6">
        <f>SUM($D$2769:D3091)</f>
        <v>801.5925101013496</v>
      </c>
      <c r="K3091" s="6">
        <f t="shared" si="243"/>
        <v>16614.056054672168</v>
      </c>
      <c r="L3091" s="6">
        <f t="shared" si="242"/>
        <v>17262.339073621682</v>
      </c>
      <c r="M3091" s="6">
        <f>MAX($B$3:B3091)</f>
        <v>12.11</v>
      </c>
    </row>
    <row r="3092" spans="1:13" x14ac:dyDescent="0.25">
      <c r="A3092" s="1">
        <v>40343</v>
      </c>
      <c r="B3092" s="6">
        <v>11.18</v>
      </c>
      <c r="C3092" s="6">
        <v>7.0279579999999999</v>
      </c>
      <c r="D3092" s="6">
        <f>_xlfn.IFNA(VLOOKUP(A3092,'APIUX Dividends'!A:B,2,FALSE),0)*G3092</f>
        <v>0</v>
      </c>
      <c r="E3092" t="str">
        <f>IF(B3092&lt;0.8*MAX($B$2769:B3092), "reinvest dividends","")</f>
        <v/>
      </c>
      <c r="F3092" s="4">
        <f t="shared" ref="F3092:F3155" si="245">F3091+(D3092/B3092)</f>
        <v>1492.7274083263403</v>
      </c>
      <c r="G3092" s="4">
        <f t="shared" si="244"/>
        <v>1478.9529706666965</v>
      </c>
      <c r="H3092" s="6">
        <f t="shared" si="241"/>
        <v>16534.694212053666</v>
      </c>
      <c r="I3092" s="6">
        <f>SUM($D$2769:D3092)</f>
        <v>801.5925101013496</v>
      </c>
      <c r="K3092" s="6">
        <f t="shared" si="243"/>
        <v>16688.692425088484</v>
      </c>
      <c r="L3092" s="6">
        <f t="shared" si="242"/>
        <v>17336.286722155015</v>
      </c>
      <c r="M3092" s="6">
        <f>MAX($B$3:B3092)</f>
        <v>12.11</v>
      </c>
    </row>
    <row r="3093" spans="1:13" x14ac:dyDescent="0.25">
      <c r="A3093" s="1">
        <v>40344</v>
      </c>
      <c r="B3093" s="6">
        <v>11.23</v>
      </c>
      <c r="C3093" s="6">
        <v>7.0593880000000002</v>
      </c>
      <c r="D3093" s="6">
        <f>_xlfn.IFNA(VLOOKUP(A3093,'APIUX Dividends'!A:B,2,FALSE),0)*G3093</f>
        <v>0</v>
      </c>
      <c r="E3093" t="str">
        <f>IF(B3093&lt;0.8*MAX($B$2769:B3093), "reinvest dividends","")</f>
        <v/>
      </c>
      <c r="F3093" s="4">
        <f t="shared" si="245"/>
        <v>1492.7274083263403</v>
      </c>
      <c r="G3093" s="4">
        <f t="shared" si="244"/>
        <v>1478.9529706666965</v>
      </c>
      <c r="H3093" s="6">
        <f t="shared" si="241"/>
        <v>16608.641860587002</v>
      </c>
      <c r="I3093" s="6">
        <f>SUM($D$2769:D3093)</f>
        <v>801.5925101013496</v>
      </c>
      <c r="K3093" s="6">
        <f t="shared" si="243"/>
        <v>16763.328795504804</v>
      </c>
      <c r="L3093" s="6">
        <f t="shared" si="242"/>
        <v>17410.234370688351</v>
      </c>
      <c r="M3093" s="6">
        <f>MAX($B$3:B3093)</f>
        <v>12.11</v>
      </c>
    </row>
    <row r="3094" spans="1:13" x14ac:dyDescent="0.25">
      <c r="A3094" s="1">
        <v>40345</v>
      </c>
      <c r="B3094" s="6">
        <v>11.25</v>
      </c>
      <c r="C3094" s="6">
        <v>7.0719570000000003</v>
      </c>
      <c r="D3094" s="6">
        <f>_xlfn.IFNA(VLOOKUP(A3094,'APIUX Dividends'!A:B,2,FALSE),0)*G3094</f>
        <v>0</v>
      </c>
      <c r="E3094" t="str">
        <f>IF(B3094&lt;0.8*MAX($B$2769:B3094), "reinvest dividends","")</f>
        <v/>
      </c>
      <c r="F3094" s="4">
        <f t="shared" si="245"/>
        <v>1492.7274083263403</v>
      </c>
      <c r="G3094" s="4">
        <f t="shared" si="244"/>
        <v>1478.9529706666965</v>
      </c>
      <c r="H3094" s="6">
        <f t="shared" si="241"/>
        <v>16638.220920000334</v>
      </c>
      <c r="I3094" s="6">
        <f>SUM($D$2769:D3094)</f>
        <v>801.5925101013496</v>
      </c>
      <c r="K3094" s="6">
        <f t="shared" si="243"/>
        <v>16793.183343671328</v>
      </c>
      <c r="L3094" s="6">
        <f t="shared" si="242"/>
        <v>17439.813430101683</v>
      </c>
      <c r="M3094" s="6">
        <f>MAX($B$3:B3094)</f>
        <v>12.11</v>
      </c>
    </row>
    <row r="3095" spans="1:13" x14ac:dyDescent="0.25">
      <c r="A3095" s="1">
        <v>40346</v>
      </c>
      <c r="B3095" s="6">
        <v>11.28</v>
      </c>
      <c r="C3095" s="6">
        <v>7.0908189999999998</v>
      </c>
      <c r="D3095" s="6">
        <f>_xlfn.IFNA(VLOOKUP(A3095,'APIUX Dividends'!A:B,2,FALSE),0)*G3095</f>
        <v>0</v>
      </c>
      <c r="E3095" t="str">
        <f>IF(B3095&lt;0.8*MAX($B$2769:B3095), "reinvest dividends","")</f>
        <v/>
      </c>
      <c r="F3095" s="4">
        <f t="shared" si="245"/>
        <v>1492.7274083263403</v>
      </c>
      <c r="G3095" s="4">
        <f t="shared" si="244"/>
        <v>1478.9529706666965</v>
      </c>
      <c r="H3095" s="6">
        <f t="shared" si="241"/>
        <v>16682.589509120335</v>
      </c>
      <c r="I3095" s="6">
        <f>SUM($D$2769:D3095)</f>
        <v>801.5925101013496</v>
      </c>
      <c r="K3095" s="6">
        <f t="shared" si="243"/>
        <v>16837.965165921119</v>
      </c>
      <c r="L3095" s="6">
        <f t="shared" si="242"/>
        <v>17484.182019221684</v>
      </c>
      <c r="M3095" s="6">
        <f>MAX($B$3:B3095)</f>
        <v>12.11</v>
      </c>
    </row>
    <row r="3096" spans="1:13" x14ac:dyDescent="0.25">
      <c r="A3096" s="1">
        <v>40347</v>
      </c>
      <c r="B3096" s="6">
        <v>11.33</v>
      </c>
      <c r="C3096" s="6">
        <v>7.1222469999999998</v>
      </c>
      <c r="D3096" s="6">
        <f>_xlfn.IFNA(VLOOKUP(A3096,'APIUX Dividends'!A:B,2,FALSE),0)*G3096</f>
        <v>0</v>
      </c>
      <c r="E3096" t="str">
        <f>IF(B3096&lt;0.8*MAX($B$2769:B3096), "reinvest dividends","")</f>
        <v/>
      </c>
      <c r="F3096" s="4">
        <f t="shared" si="245"/>
        <v>1492.7274083263403</v>
      </c>
      <c r="G3096" s="4">
        <f t="shared" si="244"/>
        <v>1478.9529706666965</v>
      </c>
      <c r="H3096" s="6">
        <f t="shared" si="241"/>
        <v>16756.537157653671</v>
      </c>
      <c r="I3096" s="6">
        <f>SUM($D$2769:D3096)</f>
        <v>801.5925101013496</v>
      </c>
      <c r="K3096" s="6">
        <f t="shared" si="243"/>
        <v>16912.601536337435</v>
      </c>
      <c r="L3096" s="6">
        <f t="shared" si="242"/>
        <v>17558.12966775502</v>
      </c>
      <c r="M3096" s="6">
        <f>MAX($B$3:B3096)</f>
        <v>12.11</v>
      </c>
    </row>
    <row r="3097" spans="1:13" x14ac:dyDescent="0.25">
      <c r="A3097" s="1">
        <v>40350</v>
      </c>
      <c r="B3097" s="6">
        <v>11.34</v>
      </c>
      <c r="C3097" s="6">
        <v>7.1285360000000004</v>
      </c>
      <c r="D3097" s="6">
        <f>_xlfn.IFNA(VLOOKUP(A3097,'APIUX Dividends'!A:B,2,FALSE),0)*G3097</f>
        <v>0</v>
      </c>
      <c r="E3097" t="str">
        <f>IF(B3097&lt;0.8*MAX($B$2769:B3097), "reinvest dividends","")</f>
        <v/>
      </c>
      <c r="F3097" s="4">
        <f t="shared" si="245"/>
        <v>1492.7274083263403</v>
      </c>
      <c r="G3097" s="4">
        <f t="shared" si="244"/>
        <v>1478.9529706666965</v>
      </c>
      <c r="H3097" s="6">
        <f t="shared" si="241"/>
        <v>16771.326687360339</v>
      </c>
      <c r="I3097" s="6">
        <f>SUM($D$2769:D3097)</f>
        <v>801.5925101013496</v>
      </c>
      <c r="K3097" s="6">
        <f t="shared" si="243"/>
        <v>16927.528810420699</v>
      </c>
      <c r="L3097" s="6">
        <f t="shared" si="242"/>
        <v>17572.919197461688</v>
      </c>
      <c r="M3097" s="6">
        <f>MAX($B$3:B3097)</f>
        <v>12.11</v>
      </c>
    </row>
    <row r="3098" spans="1:13" x14ac:dyDescent="0.25">
      <c r="A3098" s="1">
        <v>40351</v>
      </c>
      <c r="B3098" s="6">
        <v>11.28</v>
      </c>
      <c r="C3098" s="6">
        <v>7.0908189999999998</v>
      </c>
      <c r="D3098" s="6">
        <f>_xlfn.IFNA(VLOOKUP(A3098,'APIUX Dividends'!A:B,2,FALSE),0)*G3098</f>
        <v>0</v>
      </c>
      <c r="E3098" t="str">
        <f>IF(B3098&lt;0.8*MAX($B$2769:B3098), "reinvest dividends","")</f>
        <v/>
      </c>
      <c r="F3098" s="4">
        <f t="shared" si="245"/>
        <v>1492.7274083263403</v>
      </c>
      <c r="G3098" s="4">
        <f t="shared" si="244"/>
        <v>1478.9529706666965</v>
      </c>
      <c r="H3098" s="6">
        <f t="shared" si="241"/>
        <v>16682.589509120335</v>
      </c>
      <c r="I3098" s="6">
        <f>SUM($D$2769:D3098)</f>
        <v>801.5925101013496</v>
      </c>
      <c r="K3098" s="6">
        <f t="shared" si="243"/>
        <v>16837.965165921119</v>
      </c>
      <c r="L3098" s="6">
        <f t="shared" si="242"/>
        <v>17484.182019221684</v>
      </c>
      <c r="M3098" s="6">
        <f>MAX($B$3:B3098)</f>
        <v>12.11</v>
      </c>
    </row>
    <row r="3099" spans="1:13" x14ac:dyDescent="0.25">
      <c r="A3099" s="1">
        <v>40352</v>
      </c>
      <c r="B3099" s="6">
        <v>11.27</v>
      </c>
      <c r="C3099" s="6">
        <v>7.0845310000000001</v>
      </c>
      <c r="D3099" s="6">
        <f>_xlfn.IFNA(VLOOKUP(A3099,'APIUX Dividends'!A:B,2,FALSE),0)*G3099</f>
        <v>0</v>
      </c>
      <c r="E3099" t="str">
        <f>IF(B3099&lt;0.8*MAX($B$2769:B3099), "reinvest dividends","")</f>
        <v/>
      </c>
      <c r="F3099" s="4">
        <f t="shared" si="245"/>
        <v>1492.7274083263403</v>
      </c>
      <c r="G3099" s="4">
        <f t="shared" si="244"/>
        <v>1478.9529706666965</v>
      </c>
      <c r="H3099" s="6">
        <f t="shared" si="241"/>
        <v>16667.79997941367</v>
      </c>
      <c r="I3099" s="6">
        <f>SUM($D$2769:D3099)</f>
        <v>801.5925101013496</v>
      </c>
      <c r="K3099" s="6">
        <f t="shared" si="243"/>
        <v>16823.037891837856</v>
      </c>
      <c r="L3099" s="6">
        <f t="shared" si="242"/>
        <v>17469.392489515019</v>
      </c>
      <c r="M3099" s="6">
        <f>MAX($B$3:B3099)</f>
        <v>12.11</v>
      </c>
    </row>
    <row r="3100" spans="1:13" x14ac:dyDescent="0.25">
      <c r="A3100" s="1">
        <v>40353</v>
      </c>
      <c r="B3100" s="6">
        <v>11.23</v>
      </c>
      <c r="C3100" s="6">
        <v>7.0593880000000002</v>
      </c>
      <c r="D3100" s="6">
        <f>_xlfn.IFNA(VLOOKUP(A3100,'APIUX Dividends'!A:B,2,FALSE),0)*G3100</f>
        <v>0</v>
      </c>
      <c r="E3100" t="str">
        <f>IF(B3100&lt;0.8*MAX($B$2769:B3100), "reinvest dividends","")</f>
        <v/>
      </c>
      <c r="F3100" s="4">
        <f t="shared" si="245"/>
        <v>1492.7274083263403</v>
      </c>
      <c r="G3100" s="4">
        <f t="shared" si="244"/>
        <v>1478.9529706666965</v>
      </c>
      <c r="H3100" s="6">
        <f t="shared" si="241"/>
        <v>16608.641860587002</v>
      </c>
      <c r="I3100" s="6">
        <f>SUM($D$2769:D3100)</f>
        <v>801.5925101013496</v>
      </c>
      <c r="K3100" s="6">
        <f t="shared" si="243"/>
        <v>16763.328795504804</v>
      </c>
      <c r="L3100" s="6">
        <f t="shared" si="242"/>
        <v>17410.234370688351</v>
      </c>
      <c r="M3100" s="6">
        <f>MAX($B$3:B3100)</f>
        <v>12.11</v>
      </c>
    </row>
    <row r="3101" spans="1:13" x14ac:dyDescent="0.25">
      <c r="A3101" s="1">
        <v>40354</v>
      </c>
      <c r="B3101" s="6">
        <v>11.33</v>
      </c>
      <c r="C3101" s="6">
        <v>7.1222469999999998</v>
      </c>
      <c r="D3101" s="6">
        <f>_xlfn.IFNA(VLOOKUP(A3101,'APIUX Dividends'!A:B,2,FALSE),0)*G3101</f>
        <v>0</v>
      </c>
      <c r="E3101" t="str">
        <f>IF(B3101&lt;0.8*MAX($B$2769:B3101), "reinvest dividends","")</f>
        <v/>
      </c>
      <c r="F3101" s="4">
        <f t="shared" si="245"/>
        <v>1492.7274083263403</v>
      </c>
      <c r="G3101" s="4">
        <f t="shared" si="244"/>
        <v>1478.9529706666965</v>
      </c>
      <c r="H3101" s="6">
        <f t="shared" si="241"/>
        <v>16756.537157653671</v>
      </c>
      <c r="I3101" s="6">
        <f>SUM($D$2769:D3101)</f>
        <v>801.5925101013496</v>
      </c>
      <c r="K3101" s="6">
        <f t="shared" si="243"/>
        <v>16912.601536337435</v>
      </c>
      <c r="L3101" s="6">
        <f t="shared" si="242"/>
        <v>17558.12966775502</v>
      </c>
      <c r="M3101" s="6">
        <f>MAX($B$3:B3101)</f>
        <v>12.11</v>
      </c>
    </row>
    <row r="3102" spans="1:13" x14ac:dyDescent="0.25">
      <c r="A3102" s="1">
        <v>40357</v>
      </c>
      <c r="B3102" s="6">
        <v>11.35</v>
      </c>
      <c r="C3102" s="6">
        <v>7.1348219999999998</v>
      </c>
      <c r="D3102" s="6">
        <f>_xlfn.IFNA(VLOOKUP(A3102,'APIUX Dividends'!A:B,2,FALSE),0)*G3102</f>
        <v>0</v>
      </c>
      <c r="E3102" t="str">
        <f>IF(B3102&lt;0.8*MAX($B$2769:B3102), "reinvest dividends","")</f>
        <v/>
      </c>
      <c r="F3102" s="4">
        <f t="shared" si="245"/>
        <v>1492.7274083263403</v>
      </c>
      <c r="G3102" s="4">
        <f t="shared" si="244"/>
        <v>1478.9529706666965</v>
      </c>
      <c r="H3102" s="6">
        <f t="shared" si="241"/>
        <v>16786.116217067003</v>
      </c>
      <c r="I3102" s="6">
        <f>SUM($D$2769:D3102)</f>
        <v>801.5925101013496</v>
      </c>
      <c r="K3102" s="6">
        <f t="shared" si="243"/>
        <v>16942.456084503963</v>
      </c>
      <c r="L3102" s="6">
        <f t="shared" si="242"/>
        <v>17587.708727168352</v>
      </c>
      <c r="M3102" s="6">
        <f>MAX($B$3:B3102)</f>
        <v>12.11</v>
      </c>
    </row>
    <row r="3103" spans="1:13" x14ac:dyDescent="0.25">
      <c r="A3103" s="1">
        <v>40358</v>
      </c>
      <c r="B3103" s="6">
        <v>11.17</v>
      </c>
      <c r="C3103" s="6">
        <v>7.0627399999999998</v>
      </c>
      <c r="D3103" s="6">
        <f>_xlfn.IFNA(VLOOKUP(A3103,'APIUX Dividends'!A:B,2,FALSE),0)*G3103</f>
        <v>97.610896064001977</v>
      </c>
      <c r="E3103" t="str">
        <f>IF(B3103&lt;0.8*MAX($B$2769:B3103), "reinvest dividends","")</f>
        <v/>
      </c>
      <c r="F3103" s="4">
        <f t="shared" si="245"/>
        <v>1501.466074043798</v>
      </c>
      <c r="G3103" s="4">
        <f t="shared" si="244"/>
        <v>1478.9529706666965</v>
      </c>
      <c r="H3103" s="6">
        <f t="shared" si="241"/>
        <v>16519.904682346998</v>
      </c>
      <c r="I3103" s="6">
        <f>SUM($D$2769:D3103)</f>
        <v>899.20340616535157</v>
      </c>
      <c r="K3103" s="6">
        <f t="shared" si="243"/>
        <v>16771.376047069225</v>
      </c>
      <c r="L3103" s="6">
        <f t="shared" si="242"/>
        <v>17419.108088512348</v>
      </c>
      <c r="M3103" s="6">
        <f>MAX($B$3:B3103)</f>
        <v>12.11</v>
      </c>
    </row>
    <row r="3104" spans="1:13" x14ac:dyDescent="0.25">
      <c r="A3104" s="1">
        <v>40359</v>
      </c>
      <c r="B3104" s="6">
        <v>11.13</v>
      </c>
      <c r="C3104" s="6">
        <v>7.0374470000000002</v>
      </c>
      <c r="D3104" s="6">
        <f>_xlfn.IFNA(VLOOKUP(A3104,'APIUX Dividends'!A:B,2,FALSE),0)*G3104</f>
        <v>0</v>
      </c>
      <c r="E3104" t="str">
        <f>IF(B3104&lt;0.8*MAX($B$2769:B3104), "reinvest dividends","")</f>
        <v/>
      </c>
      <c r="F3104" s="4">
        <f t="shared" si="245"/>
        <v>1501.466074043798</v>
      </c>
      <c r="G3104" s="4">
        <f t="shared" si="244"/>
        <v>1478.9529706666965</v>
      </c>
      <c r="H3104" s="6">
        <f t="shared" si="241"/>
        <v>16460.746563520333</v>
      </c>
      <c r="I3104" s="6">
        <f>SUM($D$2769:D3104)</f>
        <v>899.20340616535157</v>
      </c>
      <c r="K3104" s="6">
        <f t="shared" si="243"/>
        <v>16711.317404107474</v>
      </c>
      <c r="L3104" s="6">
        <f t="shared" si="242"/>
        <v>17359.949969685684</v>
      </c>
      <c r="M3104" s="6">
        <f>MAX($B$3:B3104)</f>
        <v>12.11</v>
      </c>
    </row>
    <row r="3105" spans="1:13" x14ac:dyDescent="0.25">
      <c r="A3105" s="1">
        <v>40360</v>
      </c>
      <c r="B3105" s="6">
        <v>11.1</v>
      </c>
      <c r="C3105" s="6">
        <v>7.0184759999999997</v>
      </c>
      <c r="D3105" s="6">
        <f>_xlfn.IFNA(VLOOKUP(A3105,'APIUX Dividends'!A:B,2,FALSE),0)*G3105</f>
        <v>0</v>
      </c>
      <c r="E3105" t="str">
        <f>IF(B3105&lt;0.8*MAX($B$2769:B3105), "reinvest dividends","")</f>
        <v/>
      </c>
      <c r="F3105" s="4">
        <f t="shared" si="245"/>
        <v>1501.466074043798</v>
      </c>
      <c r="G3105" s="4">
        <f t="shared" si="244"/>
        <v>1478.9529706666965</v>
      </c>
      <c r="H3105" s="6">
        <f t="shared" si="241"/>
        <v>16416.37797440033</v>
      </c>
      <c r="I3105" s="6">
        <f>SUM($D$2769:D3105)</f>
        <v>899.20340616535157</v>
      </c>
      <c r="K3105" s="6">
        <f t="shared" si="243"/>
        <v>16666.273421886159</v>
      </c>
      <c r="L3105" s="6">
        <f t="shared" si="242"/>
        <v>17315.58138056568</v>
      </c>
      <c r="M3105" s="6">
        <f>MAX($B$3:B3105)</f>
        <v>12.11</v>
      </c>
    </row>
    <row r="3106" spans="1:13" x14ac:dyDescent="0.25">
      <c r="A3106" s="1">
        <v>40361</v>
      </c>
      <c r="B3106" s="6">
        <v>11.11</v>
      </c>
      <c r="C3106" s="6">
        <v>7.0248020000000002</v>
      </c>
      <c r="D3106" s="6">
        <f>_xlfn.IFNA(VLOOKUP(A3106,'APIUX Dividends'!A:B,2,FALSE),0)*G3106</f>
        <v>0</v>
      </c>
      <c r="E3106" t="str">
        <f>IF(B3106&lt;0.8*MAX($B$2769:B3106), "reinvest dividends","")</f>
        <v/>
      </c>
      <c r="F3106" s="4">
        <f t="shared" si="245"/>
        <v>1501.466074043798</v>
      </c>
      <c r="G3106" s="4">
        <f t="shared" si="244"/>
        <v>1478.9529706666965</v>
      </c>
      <c r="H3106" s="6">
        <f t="shared" si="241"/>
        <v>16431.167504106998</v>
      </c>
      <c r="I3106" s="6">
        <f>SUM($D$2769:D3106)</f>
        <v>899.20340616535157</v>
      </c>
      <c r="K3106" s="6">
        <f t="shared" si="243"/>
        <v>16681.288082626594</v>
      </c>
      <c r="L3106" s="6">
        <f t="shared" si="242"/>
        <v>17330.370910272348</v>
      </c>
      <c r="M3106" s="6">
        <f>MAX($B$3:B3106)</f>
        <v>12.11</v>
      </c>
    </row>
    <row r="3107" spans="1:13" x14ac:dyDescent="0.25">
      <c r="A3107" s="1">
        <v>40365</v>
      </c>
      <c r="B3107" s="6">
        <v>11.11</v>
      </c>
      <c r="C3107" s="6">
        <v>7.0248020000000002</v>
      </c>
      <c r="D3107" s="6">
        <f>_xlfn.IFNA(VLOOKUP(A3107,'APIUX Dividends'!A:B,2,FALSE),0)*G3107</f>
        <v>0</v>
      </c>
      <c r="E3107" t="str">
        <f>IF(B3107&lt;0.8*MAX($B$2769:B3107), "reinvest dividends","")</f>
        <v/>
      </c>
      <c r="F3107" s="4">
        <f t="shared" si="245"/>
        <v>1501.466074043798</v>
      </c>
      <c r="G3107" s="4">
        <f t="shared" si="244"/>
        <v>1478.9529706666965</v>
      </c>
      <c r="H3107" s="6">
        <f t="shared" si="241"/>
        <v>16431.167504106998</v>
      </c>
      <c r="I3107" s="6">
        <f>SUM($D$2769:D3107)</f>
        <v>899.20340616535157</v>
      </c>
      <c r="K3107" s="6">
        <f t="shared" si="243"/>
        <v>16681.288082626594</v>
      </c>
      <c r="L3107" s="6">
        <f t="shared" si="242"/>
        <v>17330.370910272348</v>
      </c>
      <c r="M3107" s="6">
        <f>MAX($B$3:B3107)</f>
        <v>12.11</v>
      </c>
    </row>
    <row r="3108" spans="1:13" x14ac:dyDescent="0.25">
      <c r="A3108" s="1">
        <v>40366</v>
      </c>
      <c r="B3108" s="6">
        <v>11.26</v>
      </c>
      <c r="C3108" s="6">
        <v>7.1196460000000004</v>
      </c>
      <c r="D3108" s="6">
        <f>_xlfn.IFNA(VLOOKUP(A3108,'APIUX Dividends'!A:B,2,FALSE),0)*G3108</f>
        <v>0</v>
      </c>
      <c r="E3108" t="str">
        <f>IF(B3108&lt;0.8*MAX($B$2769:B3108), "reinvest dividends","")</f>
        <v/>
      </c>
      <c r="F3108" s="4">
        <f t="shared" si="245"/>
        <v>1501.466074043798</v>
      </c>
      <c r="G3108" s="4">
        <f t="shared" si="244"/>
        <v>1478.9529706666965</v>
      </c>
      <c r="H3108" s="6">
        <f t="shared" si="241"/>
        <v>16653.010449707002</v>
      </c>
      <c r="I3108" s="6">
        <f>SUM($D$2769:D3108)</f>
        <v>899.20340616535157</v>
      </c>
      <c r="K3108" s="6">
        <f t="shared" si="243"/>
        <v>16906.507993733165</v>
      </c>
      <c r="L3108" s="6">
        <f t="shared" si="242"/>
        <v>17552.213855872353</v>
      </c>
      <c r="M3108" s="6">
        <f>MAX($B$3:B3108)</f>
        <v>12.11</v>
      </c>
    </row>
    <row r="3109" spans="1:13" x14ac:dyDescent="0.25">
      <c r="A3109" s="1">
        <v>40367</v>
      </c>
      <c r="B3109" s="6">
        <v>11.29</v>
      </c>
      <c r="C3109" s="6">
        <v>7.1386159999999999</v>
      </c>
      <c r="D3109" s="6">
        <f>_xlfn.IFNA(VLOOKUP(A3109,'APIUX Dividends'!A:B,2,FALSE),0)*G3109</f>
        <v>0</v>
      </c>
      <c r="E3109" t="str">
        <f>IF(B3109&lt;0.8*MAX($B$2769:B3109), "reinvest dividends","")</f>
        <v/>
      </c>
      <c r="F3109" s="4">
        <f t="shared" si="245"/>
        <v>1501.466074043798</v>
      </c>
      <c r="G3109" s="4">
        <f t="shared" si="244"/>
        <v>1478.9529706666965</v>
      </c>
      <c r="H3109" s="6">
        <f t="shared" si="241"/>
        <v>16697.379038827003</v>
      </c>
      <c r="I3109" s="6">
        <f>SUM($D$2769:D3109)</f>
        <v>899.20340616535157</v>
      </c>
      <c r="K3109" s="6">
        <f t="shared" si="243"/>
        <v>16951.551975954477</v>
      </c>
      <c r="L3109" s="6">
        <f t="shared" si="242"/>
        <v>17596.582444992353</v>
      </c>
      <c r="M3109" s="6">
        <f>MAX($B$3:B3109)</f>
        <v>12.11</v>
      </c>
    </row>
    <row r="3110" spans="1:13" x14ac:dyDescent="0.25">
      <c r="A3110" s="1">
        <v>40368</v>
      </c>
      <c r="B3110" s="6">
        <v>11.34</v>
      </c>
      <c r="C3110" s="6">
        <v>7.170229</v>
      </c>
      <c r="D3110" s="6">
        <f>_xlfn.IFNA(VLOOKUP(A3110,'APIUX Dividends'!A:B,2,FALSE),0)*G3110</f>
        <v>0</v>
      </c>
      <c r="E3110" t="str">
        <f>IF(B3110&lt;0.8*MAX($B$2769:B3110), "reinvest dividends","")</f>
        <v/>
      </c>
      <c r="F3110" s="4">
        <f t="shared" si="245"/>
        <v>1501.466074043798</v>
      </c>
      <c r="G3110" s="4">
        <f t="shared" si="244"/>
        <v>1478.9529706666965</v>
      </c>
      <c r="H3110" s="6">
        <f t="shared" si="241"/>
        <v>16771.326687360339</v>
      </c>
      <c r="I3110" s="6">
        <f>SUM($D$2769:D3110)</f>
        <v>899.20340616535157</v>
      </c>
      <c r="K3110" s="6">
        <f t="shared" si="243"/>
        <v>17026.62527965667</v>
      </c>
      <c r="L3110" s="6">
        <f t="shared" si="242"/>
        <v>17670.530093525689</v>
      </c>
      <c r="M3110" s="6">
        <f>MAX($B$3:B3110)</f>
        <v>12.11</v>
      </c>
    </row>
    <row r="3111" spans="1:13" x14ac:dyDescent="0.25">
      <c r="A3111" s="1">
        <v>40371</v>
      </c>
      <c r="B3111" s="6">
        <v>11.34</v>
      </c>
      <c r="C3111" s="6">
        <v>7.170229</v>
      </c>
      <c r="D3111" s="6">
        <f>_xlfn.IFNA(VLOOKUP(A3111,'APIUX Dividends'!A:B,2,FALSE),0)*G3111</f>
        <v>0</v>
      </c>
      <c r="E3111" t="str">
        <f>IF(B3111&lt;0.8*MAX($B$2769:B3111), "reinvest dividends","")</f>
        <v/>
      </c>
      <c r="F3111" s="4">
        <f t="shared" si="245"/>
        <v>1501.466074043798</v>
      </c>
      <c r="G3111" s="4">
        <f t="shared" si="244"/>
        <v>1478.9529706666965</v>
      </c>
      <c r="H3111" s="6">
        <f t="shared" si="241"/>
        <v>16771.326687360339</v>
      </c>
      <c r="I3111" s="6">
        <f>SUM($D$2769:D3111)</f>
        <v>899.20340616535157</v>
      </c>
      <c r="K3111" s="6">
        <f t="shared" si="243"/>
        <v>17026.62527965667</v>
      </c>
      <c r="L3111" s="6">
        <f t="shared" si="242"/>
        <v>17670.530093525689</v>
      </c>
      <c r="M3111" s="6">
        <f>MAX($B$3:B3111)</f>
        <v>12.11</v>
      </c>
    </row>
    <row r="3112" spans="1:13" x14ac:dyDescent="0.25">
      <c r="A3112" s="1">
        <v>40372</v>
      </c>
      <c r="B3112" s="6">
        <v>11.4</v>
      </c>
      <c r="C3112" s="6">
        <v>7.2081670000000004</v>
      </c>
      <c r="D3112" s="6">
        <f>_xlfn.IFNA(VLOOKUP(A3112,'APIUX Dividends'!A:B,2,FALSE),0)*G3112</f>
        <v>0</v>
      </c>
      <c r="E3112" t="str">
        <f>IF(B3112&lt;0.8*MAX($B$2769:B3112), "reinvest dividends","")</f>
        <v/>
      </c>
      <c r="F3112" s="4">
        <f t="shared" si="245"/>
        <v>1501.466074043798</v>
      </c>
      <c r="G3112" s="4">
        <f t="shared" si="244"/>
        <v>1478.9529706666965</v>
      </c>
      <c r="H3112" s="6">
        <f t="shared" si="241"/>
        <v>16860.063865600339</v>
      </c>
      <c r="I3112" s="6">
        <f>SUM($D$2769:D3112)</f>
        <v>899.20340616535157</v>
      </c>
      <c r="K3112" s="6">
        <f t="shared" si="243"/>
        <v>17116.713244099297</v>
      </c>
      <c r="L3112" s="6">
        <f t="shared" si="242"/>
        <v>17759.26727176569</v>
      </c>
      <c r="M3112" s="6">
        <f>MAX($B$3:B3112)</f>
        <v>12.11</v>
      </c>
    </row>
    <row r="3113" spans="1:13" x14ac:dyDescent="0.25">
      <c r="A3113" s="1">
        <v>40373</v>
      </c>
      <c r="B3113" s="6">
        <v>11.35</v>
      </c>
      <c r="C3113" s="6">
        <v>7.1765530000000002</v>
      </c>
      <c r="D3113" s="6">
        <f>_xlfn.IFNA(VLOOKUP(A3113,'APIUX Dividends'!A:B,2,FALSE),0)*G3113</f>
        <v>0</v>
      </c>
      <c r="E3113" t="str">
        <f>IF(B3113&lt;0.8*MAX($B$2769:B3113), "reinvest dividends","")</f>
        <v/>
      </c>
      <c r="F3113" s="4">
        <f t="shared" si="245"/>
        <v>1501.466074043798</v>
      </c>
      <c r="G3113" s="4">
        <f t="shared" si="244"/>
        <v>1478.9529706666965</v>
      </c>
      <c r="H3113" s="6">
        <f t="shared" si="241"/>
        <v>16786.116217067003</v>
      </c>
      <c r="I3113" s="6">
        <f>SUM($D$2769:D3113)</f>
        <v>899.20340616535157</v>
      </c>
      <c r="K3113" s="6">
        <f t="shared" si="243"/>
        <v>17041.639940397108</v>
      </c>
      <c r="L3113" s="6">
        <f t="shared" si="242"/>
        <v>17685.319623232353</v>
      </c>
      <c r="M3113" s="6">
        <f>MAX($B$3:B3113)</f>
        <v>12.11</v>
      </c>
    </row>
    <row r="3114" spans="1:13" x14ac:dyDescent="0.25">
      <c r="A3114" s="1">
        <v>40374</v>
      </c>
      <c r="B3114" s="6">
        <v>11.37</v>
      </c>
      <c r="C3114" s="6">
        <v>7.1891970000000001</v>
      </c>
      <c r="D3114" s="6">
        <f>_xlfn.IFNA(VLOOKUP(A3114,'APIUX Dividends'!A:B,2,FALSE),0)*G3114</f>
        <v>0</v>
      </c>
      <c r="E3114" t="str">
        <f>IF(B3114&lt;0.8*MAX($B$2769:B3114), "reinvest dividends","")</f>
        <v/>
      </c>
      <c r="F3114" s="4">
        <f t="shared" si="245"/>
        <v>1501.466074043798</v>
      </c>
      <c r="G3114" s="4">
        <f t="shared" si="244"/>
        <v>1478.9529706666965</v>
      </c>
      <c r="H3114" s="6">
        <f t="shared" si="241"/>
        <v>16815.695276480339</v>
      </c>
      <c r="I3114" s="6">
        <f>SUM($D$2769:D3114)</f>
        <v>899.20340616535157</v>
      </c>
      <c r="K3114" s="6">
        <f t="shared" si="243"/>
        <v>17071.669261877982</v>
      </c>
      <c r="L3114" s="6">
        <f t="shared" si="242"/>
        <v>17714.898682645689</v>
      </c>
      <c r="M3114" s="6">
        <f>MAX($B$3:B3114)</f>
        <v>12.11</v>
      </c>
    </row>
    <row r="3115" spans="1:13" x14ac:dyDescent="0.25">
      <c r="A3115" s="1">
        <v>40375</v>
      </c>
      <c r="B3115" s="6">
        <v>11.33</v>
      </c>
      <c r="C3115" s="6">
        <v>7.1639049999999997</v>
      </c>
      <c r="D3115" s="6">
        <f>_xlfn.IFNA(VLOOKUP(A3115,'APIUX Dividends'!A:B,2,FALSE),0)*G3115</f>
        <v>0</v>
      </c>
      <c r="E3115" t="str">
        <f>IF(B3115&lt;0.8*MAX($B$2769:B3115), "reinvest dividends","")</f>
        <v/>
      </c>
      <c r="F3115" s="4">
        <f t="shared" si="245"/>
        <v>1501.466074043798</v>
      </c>
      <c r="G3115" s="4">
        <f t="shared" si="244"/>
        <v>1478.9529706666965</v>
      </c>
      <c r="H3115" s="6">
        <f t="shared" si="241"/>
        <v>16756.537157653671</v>
      </c>
      <c r="I3115" s="6">
        <f>SUM($D$2769:D3115)</f>
        <v>899.20340616535157</v>
      </c>
      <c r="K3115" s="6">
        <f t="shared" si="243"/>
        <v>17011.610618916231</v>
      </c>
      <c r="L3115" s="6">
        <f t="shared" si="242"/>
        <v>17655.740563819021</v>
      </c>
      <c r="M3115" s="6">
        <f>MAX($B$3:B3115)</f>
        <v>12.11</v>
      </c>
    </row>
    <row r="3116" spans="1:13" x14ac:dyDescent="0.25">
      <c r="A3116" s="1">
        <v>40378</v>
      </c>
      <c r="B3116" s="6">
        <v>11.36</v>
      </c>
      <c r="C3116" s="6">
        <v>7.1828779999999997</v>
      </c>
      <c r="D3116" s="6">
        <f>_xlfn.IFNA(VLOOKUP(A3116,'APIUX Dividends'!A:B,2,FALSE),0)*G3116</f>
        <v>0</v>
      </c>
      <c r="E3116" t="str">
        <f>IF(B3116&lt;0.8*MAX($B$2769:B3116), "reinvest dividends","")</f>
        <v/>
      </c>
      <c r="F3116" s="4">
        <f t="shared" si="245"/>
        <v>1501.466074043798</v>
      </c>
      <c r="G3116" s="4">
        <f t="shared" si="244"/>
        <v>1478.9529706666965</v>
      </c>
      <c r="H3116" s="6">
        <f t="shared" si="241"/>
        <v>16800.905746773671</v>
      </c>
      <c r="I3116" s="6">
        <f>SUM($D$2769:D3116)</f>
        <v>899.20340616535157</v>
      </c>
      <c r="K3116" s="6">
        <f t="shared" si="243"/>
        <v>17056.654601137543</v>
      </c>
      <c r="L3116" s="6">
        <f t="shared" si="242"/>
        <v>17700.109152939021</v>
      </c>
      <c r="M3116" s="6">
        <f>MAX($B$3:B3116)</f>
        <v>12.11</v>
      </c>
    </row>
    <row r="3117" spans="1:13" x14ac:dyDescent="0.25">
      <c r="A3117" s="1">
        <v>40379</v>
      </c>
      <c r="B3117" s="6">
        <v>11.42</v>
      </c>
      <c r="C3117" s="6">
        <v>7.2208119999999996</v>
      </c>
      <c r="D3117" s="6">
        <f>_xlfn.IFNA(VLOOKUP(A3117,'APIUX Dividends'!A:B,2,FALSE),0)*G3117</f>
        <v>0</v>
      </c>
      <c r="E3117" t="str">
        <f>IF(B3117&lt;0.8*MAX($B$2769:B3117), "reinvest dividends","")</f>
        <v/>
      </c>
      <c r="F3117" s="4">
        <f t="shared" si="245"/>
        <v>1501.466074043798</v>
      </c>
      <c r="G3117" s="4">
        <f t="shared" si="244"/>
        <v>1478.9529706666965</v>
      </c>
      <c r="H3117" s="6">
        <f t="shared" si="241"/>
        <v>16889.642925013675</v>
      </c>
      <c r="I3117" s="6">
        <f>SUM($D$2769:D3117)</f>
        <v>899.20340616535157</v>
      </c>
      <c r="K3117" s="6">
        <f t="shared" si="243"/>
        <v>17146.742565580174</v>
      </c>
      <c r="L3117" s="6">
        <f t="shared" si="242"/>
        <v>17788.846331179026</v>
      </c>
      <c r="M3117" s="6">
        <f>MAX($B$3:B3117)</f>
        <v>12.11</v>
      </c>
    </row>
    <row r="3118" spans="1:13" x14ac:dyDescent="0.25">
      <c r="A3118" s="1">
        <v>40380</v>
      </c>
      <c r="B3118" s="6">
        <v>11.42</v>
      </c>
      <c r="C3118" s="6">
        <v>7.2208119999999996</v>
      </c>
      <c r="D3118" s="6">
        <f>_xlfn.IFNA(VLOOKUP(A3118,'APIUX Dividends'!A:B,2,FALSE),0)*G3118</f>
        <v>0</v>
      </c>
      <c r="E3118" t="str">
        <f>IF(B3118&lt;0.8*MAX($B$2769:B3118), "reinvest dividends","")</f>
        <v/>
      </c>
      <c r="F3118" s="4">
        <f t="shared" si="245"/>
        <v>1501.466074043798</v>
      </c>
      <c r="G3118" s="4">
        <f t="shared" si="244"/>
        <v>1478.9529706666965</v>
      </c>
      <c r="H3118" s="6">
        <f t="shared" si="241"/>
        <v>16889.642925013675</v>
      </c>
      <c r="I3118" s="6">
        <f>SUM($D$2769:D3118)</f>
        <v>899.20340616535157</v>
      </c>
      <c r="K3118" s="6">
        <f t="shared" si="243"/>
        <v>17146.742565580174</v>
      </c>
      <c r="L3118" s="6">
        <f t="shared" si="242"/>
        <v>17788.846331179026</v>
      </c>
      <c r="M3118" s="6">
        <f>MAX($B$3:B3118)</f>
        <v>12.11</v>
      </c>
    </row>
    <row r="3119" spans="1:13" x14ac:dyDescent="0.25">
      <c r="A3119" s="1">
        <v>40381</v>
      </c>
      <c r="B3119" s="6">
        <v>11.51</v>
      </c>
      <c r="C3119" s="6">
        <v>7.2777209999999997</v>
      </c>
      <c r="D3119" s="6">
        <f>_xlfn.IFNA(VLOOKUP(A3119,'APIUX Dividends'!A:B,2,FALSE),0)*G3119</f>
        <v>0</v>
      </c>
      <c r="E3119" t="str">
        <f>IF(B3119&lt;0.8*MAX($B$2769:B3119), "reinvest dividends","")</f>
        <v/>
      </c>
      <c r="F3119" s="4">
        <f t="shared" si="245"/>
        <v>1501.466074043798</v>
      </c>
      <c r="G3119" s="4">
        <f t="shared" si="244"/>
        <v>1478.9529706666965</v>
      </c>
      <c r="H3119" s="6">
        <f t="shared" si="241"/>
        <v>17022.748692373676</v>
      </c>
      <c r="I3119" s="6">
        <f>SUM($D$2769:D3119)</f>
        <v>899.20340616535157</v>
      </c>
      <c r="K3119" s="6">
        <f t="shared" si="243"/>
        <v>17281.874512244114</v>
      </c>
      <c r="L3119" s="6">
        <f t="shared" si="242"/>
        <v>17921.952098539026</v>
      </c>
      <c r="M3119" s="6">
        <f>MAX($B$3:B3119)</f>
        <v>12.11</v>
      </c>
    </row>
    <row r="3120" spans="1:13" x14ac:dyDescent="0.25">
      <c r="A3120" s="1">
        <v>40382</v>
      </c>
      <c r="B3120" s="6">
        <v>11.58</v>
      </c>
      <c r="C3120" s="6">
        <v>7.3219799999999999</v>
      </c>
      <c r="D3120" s="6">
        <f>_xlfn.IFNA(VLOOKUP(A3120,'APIUX Dividends'!A:B,2,FALSE),0)*G3120</f>
        <v>0</v>
      </c>
      <c r="E3120" t="str">
        <f>IF(B3120&lt;0.8*MAX($B$2769:B3120), "reinvest dividends","")</f>
        <v/>
      </c>
      <c r="F3120" s="4">
        <f t="shared" si="245"/>
        <v>1501.466074043798</v>
      </c>
      <c r="G3120" s="4">
        <f t="shared" si="244"/>
        <v>1478.9529706666965</v>
      </c>
      <c r="H3120" s="6">
        <f t="shared" si="241"/>
        <v>17126.275400320344</v>
      </c>
      <c r="I3120" s="6">
        <f>SUM($D$2769:D3120)</f>
        <v>899.20340616535157</v>
      </c>
      <c r="K3120" s="6">
        <f t="shared" si="243"/>
        <v>17386.97713742718</v>
      </c>
      <c r="L3120" s="6">
        <f t="shared" si="242"/>
        <v>18025.478806485695</v>
      </c>
      <c r="M3120" s="6">
        <f>MAX($B$3:B3120)</f>
        <v>12.11</v>
      </c>
    </row>
    <row r="3121" spans="1:13" x14ac:dyDescent="0.25">
      <c r="A3121" s="1">
        <v>40385</v>
      </c>
      <c r="B3121" s="6">
        <v>11.66</v>
      </c>
      <c r="C3121" s="6">
        <v>7.372566</v>
      </c>
      <c r="D3121" s="6">
        <f>_xlfn.IFNA(VLOOKUP(A3121,'APIUX Dividends'!A:B,2,FALSE),0)*G3121</f>
        <v>0</v>
      </c>
      <c r="E3121" t="str">
        <f>IF(B3121&lt;0.8*MAX($B$2769:B3121), "reinvest dividends","")</f>
        <v/>
      </c>
      <c r="F3121" s="4">
        <f t="shared" si="245"/>
        <v>1501.466074043798</v>
      </c>
      <c r="G3121" s="4">
        <f t="shared" si="244"/>
        <v>1478.9529706666965</v>
      </c>
      <c r="H3121" s="6">
        <f t="shared" si="241"/>
        <v>17244.591637973681</v>
      </c>
      <c r="I3121" s="6">
        <f>SUM($D$2769:D3121)</f>
        <v>899.20340616535157</v>
      </c>
      <c r="K3121" s="6">
        <f t="shared" si="243"/>
        <v>17507.094423350685</v>
      </c>
      <c r="L3121" s="6">
        <f t="shared" si="242"/>
        <v>18143.795044139031</v>
      </c>
      <c r="M3121" s="6">
        <f>MAX($B$3:B3121)</f>
        <v>12.11</v>
      </c>
    </row>
    <row r="3122" spans="1:13" x14ac:dyDescent="0.25">
      <c r="A3122" s="1">
        <v>40386</v>
      </c>
      <c r="B3122" s="6">
        <v>11.67</v>
      </c>
      <c r="C3122" s="6">
        <v>7.3788879999999999</v>
      </c>
      <c r="D3122" s="6">
        <f>_xlfn.IFNA(VLOOKUP(A3122,'APIUX Dividends'!A:B,2,FALSE),0)*G3122</f>
        <v>0</v>
      </c>
      <c r="E3122" t="str">
        <f>IF(B3122&lt;0.8*MAX($B$2769:B3122), "reinvest dividends","")</f>
        <v/>
      </c>
      <c r="F3122" s="4">
        <f t="shared" si="245"/>
        <v>1501.466074043798</v>
      </c>
      <c r="G3122" s="4">
        <f t="shared" si="244"/>
        <v>1478.9529706666965</v>
      </c>
      <c r="H3122" s="6">
        <f t="shared" si="241"/>
        <v>17259.381167680349</v>
      </c>
      <c r="I3122" s="6">
        <f>SUM($D$2769:D3122)</f>
        <v>899.20340616535157</v>
      </c>
      <c r="K3122" s="6">
        <f t="shared" si="243"/>
        <v>17522.109084091124</v>
      </c>
      <c r="L3122" s="6">
        <f t="shared" si="242"/>
        <v>18158.584573845699</v>
      </c>
      <c r="M3122" s="6">
        <f>MAX($B$3:B3122)</f>
        <v>12.11</v>
      </c>
    </row>
    <row r="3123" spans="1:13" x14ac:dyDescent="0.25">
      <c r="A3123" s="1">
        <v>40387</v>
      </c>
      <c r="B3123" s="6">
        <v>11.65</v>
      </c>
      <c r="C3123" s="6">
        <v>7.3662390000000002</v>
      </c>
      <c r="D3123" s="6">
        <f>_xlfn.IFNA(VLOOKUP(A3123,'APIUX Dividends'!A:B,2,FALSE),0)*G3123</f>
        <v>0</v>
      </c>
      <c r="E3123" t="str">
        <f>IF(B3123&lt;0.8*MAX($B$2769:B3123), "reinvest dividends","")</f>
        <v/>
      </c>
      <c r="F3123" s="4">
        <f t="shared" si="245"/>
        <v>1501.466074043798</v>
      </c>
      <c r="G3123" s="4">
        <f t="shared" si="244"/>
        <v>1478.9529706666965</v>
      </c>
      <c r="H3123" s="6">
        <f t="shared" si="241"/>
        <v>17229.802108267013</v>
      </c>
      <c r="I3123" s="6">
        <f>SUM($D$2769:D3123)</f>
        <v>899.20340616535157</v>
      </c>
      <c r="K3123" s="6">
        <f t="shared" si="243"/>
        <v>17492.079762610247</v>
      </c>
      <c r="L3123" s="6">
        <f t="shared" si="242"/>
        <v>18129.005514432363</v>
      </c>
      <c r="M3123" s="6">
        <f>MAX($B$3:B3123)</f>
        <v>12.11</v>
      </c>
    </row>
    <row r="3124" spans="1:13" x14ac:dyDescent="0.25">
      <c r="A3124" s="1">
        <v>40388</v>
      </c>
      <c r="B3124" s="6">
        <v>11.57</v>
      </c>
      <c r="C3124" s="6">
        <v>7.3156590000000001</v>
      </c>
      <c r="D3124" s="6">
        <f>_xlfn.IFNA(VLOOKUP(A3124,'APIUX Dividends'!A:B,2,FALSE),0)*G3124</f>
        <v>0</v>
      </c>
      <c r="E3124" t="str">
        <f>IF(B3124&lt;0.8*MAX($B$2769:B3124), "reinvest dividends","")</f>
        <v/>
      </c>
      <c r="F3124" s="4">
        <f t="shared" si="245"/>
        <v>1501.466074043798</v>
      </c>
      <c r="G3124" s="4">
        <f t="shared" si="244"/>
        <v>1478.9529706666965</v>
      </c>
      <c r="H3124" s="6">
        <f t="shared" si="241"/>
        <v>17111.48587061368</v>
      </c>
      <c r="I3124" s="6">
        <f>SUM($D$2769:D3124)</f>
        <v>899.20340616535157</v>
      </c>
      <c r="K3124" s="6">
        <f t="shared" si="243"/>
        <v>17371.962476686742</v>
      </c>
      <c r="L3124" s="6">
        <f t="shared" si="242"/>
        <v>18010.68927677903</v>
      </c>
      <c r="M3124" s="6">
        <f>MAX($B$3:B3124)</f>
        <v>12.11</v>
      </c>
    </row>
    <row r="3125" spans="1:13" x14ac:dyDescent="0.25">
      <c r="A3125" s="1">
        <v>40389</v>
      </c>
      <c r="B3125" s="6">
        <v>11.59</v>
      </c>
      <c r="C3125" s="6">
        <v>7.3283040000000002</v>
      </c>
      <c r="D3125" s="6">
        <f>_xlfn.IFNA(VLOOKUP(A3125,'APIUX Dividends'!A:B,2,FALSE),0)*G3125</f>
        <v>0</v>
      </c>
      <c r="E3125" t="str">
        <f>IF(B3125&lt;0.8*MAX($B$2769:B3125), "reinvest dividends","")</f>
        <v/>
      </c>
      <c r="F3125" s="4">
        <f t="shared" si="245"/>
        <v>1501.466074043798</v>
      </c>
      <c r="G3125" s="4">
        <f t="shared" si="244"/>
        <v>1478.9529706666965</v>
      </c>
      <c r="H3125" s="6">
        <f t="shared" si="241"/>
        <v>17141.064930027012</v>
      </c>
      <c r="I3125" s="6">
        <f>SUM($D$2769:D3125)</f>
        <v>899.20340616535157</v>
      </c>
      <c r="K3125" s="6">
        <f t="shared" si="243"/>
        <v>17401.991798167619</v>
      </c>
      <c r="L3125" s="6">
        <f t="shared" si="242"/>
        <v>18040.268336192363</v>
      </c>
      <c r="M3125" s="6">
        <f>MAX($B$3:B3125)</f>
        <v>12.11</v>
      </c>
    </row>
    <row r="3126" spans="1:13" x14ac:dyDescent="0.25">
      <c r="A3126" s="1">
        <v>40392</v>
      </c>
      <c r="B3126" s="6">
        <v>11.63</v>
      </c>
      <c r="C3126" s="6">
        <v>7.3535959999999996</v>
      </c>
      <c r="D3126" s="6">
        <f>_xlfn.IFNA(VLOOKUP(A3126,'APIUX Dividends'!A:B,2,FALSE),0)*G3126</f>
        <v>0</v>
      </c>
      <c r="E3126" t="str">
        <f>IF(B3126&lt;0.8*MAX($B$2769:B3126), "reinvest dividends","")</f>
        <v/>
      </c>
      <c r="F3126" s="4">
        <f t="shared" si="245"/>
        <v>1501.466074043798</v>
      </c>
      <c r="G3126" s="4">
        <f t="shared" si="244"/>
        <v>1478.9529706666965</v>
      </c>
      <c r="H3126" s="6">
        <f t="shared" si="241"/>
        <v>17200.223048853681</v>
      </c>
      <c r="I3126" s="6">
        <f>SUM($D$2769:D3126)</f>
        <v>899.20340616535157</v>
      </c>
      <c r="K3126" s="6">
        <f t="shared" si="243"/>
        <v>17462.050441129373</v>
      </c>
      <c r="L3126" s="6">
        <f t="shared" si="242"/>
        <v>18099.426455019031</v>
      </c>
      <c r="M3126" s="6">
        <f>MAX($B$3:B3126)</f>
        <v>12.11</v>
      </c>
    </row>
    <row r="3127" spans="1:13" x14ac:dyDescent="0.25">
      <c r="A3127" s="1">
        <v>40393</v>
      </c>
      <c r="B3127" s="6">
        <v>11.66</v>
      </c>
      <c r="C3127" s="6">
        <v>7.372566</v>
      </c>
      <c r="D3127" s="6">
        <f>_xlfn.IFNA(VLOOKUP(A3127,'APIUX Dividends'!A:B,2,FALSE),0)*G3127</f>
        <v>0</v>
      </c>
      <c r="E3127" t="str">
        <f>IF(B3127&lt;0.8*MAX($B$2769:B3127), "reinvest dividends","")</f>
        <v/>
      </c>
      <c r="F3127" s="4">
        <f t="shared" si="245"/>
        <v>1501.466074043798</v>
      </c>
      <c r="G3127" s="4">
        <f t="shared" si="244"/>
        <v>1478.9529706666965</v>
      </c>
      <c r="H3127" s="6">
        <f t="shared" si="241"/>
        <v>17244.591637973681</v>
      </c>
      <c r="I3127" s="6">
        <f>SUM($D$2769:D3127)</f>
        <v>899.20340616535157</v>
      </c>
      <c r="K3127" s="6">
        <f t="shared" si="243"/>
        <v>17507.094423350685</v>
      </c>
      <c r="L3127" s="6">
        <f t="shared" si="242"/>
        <v>18143.795044139031</v>
      </c>
      <c r="M3127" s="6">
        <f>MAX($B$3:B3127)</f>
        <v>12.11</v>
      </c>
    </row>
    <row r="3128" spans="1:13" x14ac:dyDescent="0.25">
      <c r="A3128" s="1">
        <v>40394</v>
      </c>
      <c r="B3128" s="6">
        <v>11.69</v>
      </c>
      <c r="C3128" s="6">
        <v>7.391534</v>
      </c>
      <c r="D3128" s="6">
        <f>_xlfn.IFNA(VLOOKUP(A3128,'APIUX Dividends'!A:B,2,FALSE),0)*G3128</f>
        <v>0</v>
      </c>
      <c r="E3128" t="str">
        <f>IF(B3128&lt;0.8*MAX($B$2769:B3128), "reinvest dividends","")</f>
        <v/>
      </c>
      <c r="F3128" s="4">
        <f t="shared" si="245"/>
        <v>1501.466074043798</v>
      </c>
      <c r="G3128" s="4">
        <f t="shared" si="244"/>
        <v>1478.9529706666965</v>
      </c>
      <c r="H3128" s="6">
        <f t="shared" si="241"/>
        <v>17288.960227093681</v>
      </c>
      <c r="I3128" s="6">
        <f>SUM($D$2769:D3128)</f>
        <v>899.20340616535157</v>
      </c>
      <c r="K3128" s="6">
        <f t="shared" si="243"/>
        <v>17552.138405571997</v>
      </c>
      <c r="L3128" s="6">
        <f t="shared" si="242"/>
        <v>18188.163633259031</v>
      </c>
      <c r="M3128" s="6">
        <f>MAX($B$3:B3128)</f>
        <v>12.11</v>
      </c>
    </row>
    <row r="3129" spans="1:13" x14ac:dyDescent="0.25">
      <c r="A3129" s="1">
        <v>40395</v>
      </c>
      <c r="B3129" s="6">
        <v>11.66</v>
      </c>
      <c r="C3129" s="6">
        <v>7.372566</v>
      </c>
      <c r="D3129" s="6">
        <f>_xlfn.IFNA(VLOOKUP(A3129,'APIUX Dividends'!A:B,2,FALSE),0)*G3129</f>
        <v>0</v>
      </c>
      <c r="E3129" t="str">
        <f>IF(B3129&lt;0.8*MAX($B$2769:B3129), "reinvest dividends","")</f>
        <v/>
      </c>
      <c r="F3129" s="4">
        <f t="shared" si="245"/>
        <v>1501.466074043798</v>
      </c>
      <c r="G3129" s="4">
        <f t="shared" si="244"/>
        <v>1478.9529706666965</v>
      </c>
      <c r="H3129" s="6">
        <f t="shared" si="241"/>
        <v>17244.591637973681</v>
      </c>
      <c r="I3129" s="6">
        <f>SUM($D$2769:D3129)</f>
        <v>899.20340616535157</v>
      </c>
      <c r="K3129" s="6">
        <f t="shared" si="243"/>
        <v>17507.094423350685</v>
      </c>
      <c r="L3129" s="6">
        <f t="shared" si="242"/>
        <v>18143.795044139031</v>
      </c>
      <c r="M3129" s="6">
        <f>MAX($B$3:B3129)</f>
        <v>12.11</v>
      </c>
    </row>
    <row r="3130" spans="1:13" x14ac:dyDescent="0.25">
      <c r="A3130" s="1">
        <v>40396</v>
      </c>
      <c r="B3130" s="6">
        <v>11.71</v>
      </c>
      <c r="C3130" s="6">
        <v>7.4041800000000002</v>
      </c>
      <c r="D3130" s="6">
        <f>_xlfn.IFNA(VLOOKUP(A3130,'APIUX Dividends'!A:B,2,FALSE),0)*G3130</f>
        <v>0</v>
      </c>
      <c r="E3130" t="str">
        <f>IF(B3130&lt;0.8*MAX($B$2769:B3130), "reinvest dividends","")</f>
        <v/>
      </c>
      <c r="F3130" s="4">
        <f t="shared" si="245"/>
        <v>1501.466074043798</v>
      </c>
      <c r="G3130" s="4">
        <f t="shared" si="244"/>
        <v>1478.9529706666965</v>
      </c>
      <c r="H3130" s="6">
        <f t="shared" si="241"/>
        <v>17318.539286507017</v>
      </c>
      <c r="I3130" s="6">
        <f>SUM($D$2769:D3130)</f>
        <v>899.20340616535157</v>
      </c>
      <c r="K3130" s="6">
        <f t="shared" si="243"/>
        <v>17582.167727052874</v>
      </c>
      <c r="L3130" s="6">
        <f t="shared" si="242"/>
        <v>18217.742692672367</v>
      </c>
      <c r="M3130" s="6">
        <f>MAX($B$3:B3130)</f>
        <v>12.11</v>
      </c>
    </row>
    <row r="3131" spans="1:13" x14ac:dyDescent="0.25">
      <c r="A3131" s="1">
        <v>40399</v>
      </c>
      <c r="B3131" s="6">
        <v>11.75</v>
      </c>
      <c r="C3131" s="6">
        <v>7.4294700000000002</v>
      </c>
      <c r="D3131" s="6">
        <f>_xlfn.IFNA(VLOOKUP(A3131,'APIUX Dividends'!A:B,2,FALSE),0)*G3131</f>
        <v>0</v>
      </c>
      <c r="E3131" t="str">
        <f>IF(B3131&lt;0.8*MAX($B$2769:B3131), "reinvest dividends","")</f>
        <v/>
      </c>
      <c r="F3131" s="4">
        <f t="shared" si="245"/>
        <v>1501.466074043798</v>
      </c>
      <c r="G3131" s="4">
        <f t="shared" si="244"/>
        <v>1478.9529706666965</v>
      </c>
      <c r="H3131" s="6">
        <f t="shared" si="241"/>
        <v>17377.697405333685</v>
      </c>
      <c r="I3131" s="6">
        <f>SUM($D$2769:D3131)</f>
        <v>899.20340616535157</v>
      </c>
      <c r="K3131" s="6">
        <f t="shared" si="243"/>
        <v>17642.226370014625</v>
      </c>
      <c r="L3131" s="6">
        <f t="shared" si="242"/>
        <v>18276.900811499036</v>
      </c>
      <c r="M3131" s="6">
        <f>MAX($B$3:B3131)</f>
        <v>12.11</v>
      </c>
    </row>
    <row r="3132" spans="1:13" x14ac:dyDescent="0.25">
      <c r="A3132" s="1">
        <v>40400</v>
      </c>
      <c r="B3132" s="6">
        <v>11.75</v>
      </c>
      <c r="C3132" s="6">
        <v>7.4294700000000002</v>
      </c>
      <c r="D3132" s="6">
        <f>_xlfn.IFNA(VLOOKUP(A3132,'APIUX Dividends'!A:B,2,FALSE),0)*G3132</f>
        <v>0</v>
      </c>
      <c r="E3132" t="str">
        <f>IF(B3132&lt;0.8*MAX($B$2769:B3132), "reinvest dividends","")</f>
        <v/>
      </c>
      <c r="F3132" s="4">
        <f t="shared" si="245"/>
        <v>1501.466074043798</v>
      </c>
      <c r="G3132" s="4">
        <f t="shared" si="244"/>
        <v>1478.9529706666965</v>
      </c>
      <c r="H3132" s="6">
        <f t="shared" si="241"/>
        <v>17377.697405333685</v>
      </c>
      <c r="I3132" s="6">
        <f>SUM($D$2769:D3132)</f>
        <v>899.20340616535157</v>
      </c>
      <c r="K3132" s="6">
        <f t="shared" si="243"/>
        <v>17642.226370014625</v>
      </c>
      <c r="L3132" s="6">
        <f t="shared" si="242"/>
        <v>18276.900811499036</v>
      </c>
      <c r="M3132" s="6">
        <f>MAX($B$3:B3132)</f>
        <v>12.11</v>
      </c>
    </row>
    <row r="3133" spans="1:13" x14ac:dyDescent="0.25">
      <c r="A3133" s="1">
        <v>40401</v>
      </c>
      <c r="B3133" s="6">
        <v>11.65</v>
      </c>
      <c r="C3133" s="6">
        <v>7.3662390000000002</v>
      </c>
      <c r="D3133" s="6">
        <f>_xlfn.IFNA(VLOOKUP(A3133,'APIUX Dividends'!A:B,2,FALSE),0)*G3133</f>
        <v>0</v>
      </c>
      <c r="E3133" t="str">
        <f>IF(B3133&lt;0.8*MAX($B$2769:B3133), "reinvest dividends","")</f>
        <v/>
      </c>
      <c r="F3133" s="4">
        <f t="shared" si="245"/>
        <v>1501.466074043798</v>
      </c>
      <c r="G3133" s="4">
        <f t="shared" si="244"/>
        <v>1478.9529706666965</v>
      </c>
      <c r="H3133" s="6">
        <f t="shared" si="241"/>
        <v>17229.802108267013</v>
      </c>
      <c r="I3133" s="6">
        <f>SUM($D$2769:D3133)</f>
        <v>899.20340616535157</v>
      </c>
      <c r="K3133" s="6">
        <f t="shared" si="243"/>
        <v>17492.079762610247</v>
      </c>
      <c r="L3133" s="6">
        <f t="shared" si="242"/>
        <v>18129.005514432363</v>
      </c>
      <c r="M3133" s="6">
        <f>MAX($B$3:B3133)</f>
        <v>12.11</v>
      </c>
    </row>
    <row r="3134" spans="1:13" x14ac:dyDescent="0.25">
      <c r="A3134" s="1">
        <v>40402</v>
      </c>
      <c r="B3134" s="6">
        <v>11.65</v>
      </c>
      <c r="C3134" s="6">
        <v>7.3662390000000002</v>
      </c>
      <c r="D3134" s="6">
        <f>_xlfn.IFNA(VLOOKUP(A3134,'APIUX Dividends'!A:B,2,FALSE),0)*G3134</f>
        <v>0</v>
      </c>
      <c r="E3134" t="str">
        <f>IF(B3134&lt;0.8*MAX($B$2769:B3134), "reinvest dividends","")</f>
        <v/>
      </c>
      <c r="F3134" s="4">
        <f t="shared" si="245"/>
        <v>1501.466074043798</v>
      </c>
      <c r="G3134" s="4">
        <f t="shared" si="244"/>
        <v>1478.9529706666965</v>
      </c>
      <c r="H3134" s="6">
        <f t="shared" si="241"/>
        <v>17229.802108267013</v>
      </c>
      <c r="I3134" s="6">
        <f>SUM($D$2769:D3134)</f>
        <v>899.20340616535157</v>
      </c>
      <c r="K3134" s="6">
        <f t="shared" si="243"/>
        <v>17492.079762610247</v>
      </c>
      <c r="L3134" s="6">
        <f t="shared" si="242"/>
        <v>18129.005514432363</v>
      </c>
      <c r="M3134" s="6">
        <f>MAX($B$3:B3134)</f>
        <v>12.11</v>
      </c>
    </row>
    <row r="3135" spans="1:13" x14ac:dyDescent="0.25">
      <c r="A3135" s="1">
        <v>40403</v>
      </c>
      <c r="B3135" s="6">
        <v>11.65</v>
      </c>
      <c r="C3135" s="6">
        <v>7.3662390000000002</v>
      </c>
      <c r="D3135" s="6">
        <f>_xlfn.IFNA(VLOOKUP(A3135,'APIUX Dividends'!A:B,2,FALSE),0)*G3135</f>
        <v>0</v>
      </c>
      <c r="E3135" t="str">
        <f>IF(B3135&lt;0.8*MAX($B$2769:B3135), "reinvest dividends","")</f>
        <v/>
      </c>
      <c r="F3135" s="4">
        <f t="shared" si="245"/>
        <v>1501.466074043798</v>
      </c>
      <c r="G3135" s="4">
        <f t="shared" si="244"/>
        <v>1478.9529706666965</v>
      </c>
      <c r="H3135" s="6">
        <f t="shared" si="241"/>
        <v>17229.802108267013</v>
      </c>
      <c r="I3135" s="6">
        <f>SUM($D$2769:D3135)</f>
        <v>899.20340616535157</v>
      </c>
      <c r="K3135" s="6">
        <f t="shared" si="243"/>
        <v>17492.079762610247</v>
      </c>
      <c r="L3135" s="6">
        <f t="shared" si="242"/>
        <v>18129.005514432363</v>
      </c>
      <c r="M3135" s="6">
        <f>MAX($B$3:B3135)</f>
        <v>12.11</v>
      </c>
    </row>
    <row r="3136" spans="1:13" x14ac:dyDescent="0.25">
      <c r="A3136" s="1">
        <v>40406</v>
      </c>
      <c r="B3136" s="6">
        <v>11.68</v>
      </c>
      <c r="C3136" s="6">
        <v>7.3852099999999998</v>
      </c>
      <c r="D3136" s="6">
        <f>_xlfn.IFNA(VLOOKUP(A3136,'APIUX Dividends'!A:B,2,FALSE),0)*G3136</f>
        <v>0</v>
      </c>
      <c r="E3136" t="str">
        <f>IF(B3136&lt;0.8*MAX($B$2769:B3136), "reinvest dividends","")</f>
        <v/>
      </c>
      <c r="F3136" s="4">
        <f t="shared" si="245"/>
        <v>1501.466074043798</v>
      </c>
      <c r="G3136" s="4">
        <f t="shared" si="244"/>
        <v>1478.9529706666965</v>
      </c>
      <c r="H3136" s="6">
        <f t="shared" si="241"/>
        <v>17274.170697387013</v>
      </c>
      <c r="I3136" s="6">
        <f>SUM($D$2769:D3136)</f>
        <v>899.20340616535157</v>
      </c>
      <c r="K3136" s="6">
        <f t="shared" si="243"/>
        <v>17537.123744831559</v>
      </c>
      <c r="L3136" s="6">
        <f t="shared" si="242"/>
        <v>18173.374103552364</v>
      </c>
      <c r="M3136" s="6">
        <f>MAX($B$3:B3136)</f>
        <v>12.11</v>
      </c>
    </row>
    <row r="3137" spans="1:13" x14ac:dyDescent="0.25">
      <c r="A3137" s="1">
        <v>40407</v>
      </c>
      <c r="B3137" s="6">
        <v>11.7</v>
      </c>
      <c r="C3137" s="6">
        <v>7.397856</v>
      </c>
      <c r="D3137" s="6">
        <f>_xlfn.IFNA(VLOOKUP(A3137,'APIUX Dividends'!A:B,2,FALSE),0)*G3137</f>
        <v>0</v>
      </c>
      <c r="E3137" t="str">
        <f>IF(B3137&lt;0.8*MAX($B$2769:B3137), "reinvest dividends","")</f>
        <v/>
      </c>
      <c r="F3137" s="4">
        <f t="shared" si="245"/>
        <v>1501.466074043798</v>
      </c>
      <c r="G3137" s="4">
        <f t="shared" si="244"/>
        <v>1478.9529706666965</v>
      </c>
      <c r="H3137" s="6">
        <f t="shared" si="241"/>
        <v>17303.749756800349</v>
      </c>
      <c r="I3137" s="6">
        <f>SUM($D$2769:D3137)</f>
        <v>899.20340616535157</v>
      </c>
      <c r="K3137" s="6">
        <f t="shared" si="243"/>
        <v>17567.153066312436</v>
      </c>
      <c r="L3137" s="6">
        <f t="shared" si="242"/>
        <v>18202.953162965699</v>
      </c>
      <c r="M3137" s="6">
        <f>MAX($B$3:B3137)</f>
        <v>12.11</v>
      </c>
    </row>
    <row r="3138" spans="1:13" x14ac:dyDescent="0.25">
      <c r="A3138" s="1">
        <v>40408</v>
      </c>
      <c r="B3138" s="6">
        <v>11.72</v>
      </c>
      <c r="C3138" s="6">
        <v>7.4105020000000001</v>
      </c>
      <c r="D3138" s="6">
        <f>_xlfn.IFNA(VLOOKUP(A3138,'APIUX Dividends'!A:B,2,FALSE),0)*G3138</f>
        <v>0</v>
      </c>
      <c r="E3138" t="str">
        <f>IF(B3138&lt;0.8*MAX($B$2769:B3138), "reinvest dividends","")</f>
        <v/>
      </c>
      <c r="F3138" s="4">
        <f t="shared" si="245"/>
        <v>1501.466074043798</v>
      </c>
      <c r="G3138" s="4">
        <f t="shared" si="244"/>
        <v>1478.9529706666965</v>
      </c>
      <c r="H3138" s="6">
        <f t="shared" si="241"/>
        <v>17333.328816213685</v>
      </c>
      <c r="I3138" s="6">
        <f>SUM($D$2769:D3138)</f>
        <v>899.20340616535157</v>
      </c>
      <c r="K3138" s="6">
        <f t="shared" si="243"/>
        <v>17597.182387793313</v>
      </c>
      <c r="L3138" s="6">
        <f t="shared" si="242"/>
        <v>18232.532222379035</v>
      </c>
      <c r="M3138" s="6">
        <f>MAX($B$3:B3138)</f>
        <v>12.11</v>
      </c>
    </row>
    <row r="3139" spans="1:13" x14ac:dyDescent="0.25">
      <c r="A3139" s="1">
        <v>40409</v>
      </c>
      <c r="B3139" s="6">
        <v>11.67</v>
      </c>
      <c r="C3139" s="6">
        <v>7.3788879999999999</v>
      </c>
      <c r="D3139" s="6">
        <f>_xlfn.IFNA(VLOOKUP(A3139,'APIUX Dividends'!A:B,2,FALSE),0)*G3139</f>
        <v>0</v>
      </c>
      <c r="E3139" t="str">
        <f>IF(B3139&lt;0.8*MAX($B$2769:B3139), "reinvest dividends","")</f>
        <v/>
      </c>
      <c r="F3139" s="4">
        <f t="shared" si="245"/>
        <v>1501.466074043798</v>
      </c>
      <c r="G3139" s="4">
        <f t="shared" si="244"/>
        <v>1478.9529706666965</v>
      </c>
      <c r="H3139" s="6">
        <f t="shared" ref="H3139:H3202" si="246">G3139*B3139</f>
        <v>17259.381167680349</v>
      </c>
      <c r="I3139" s="6">
        <f>SUM($D$2769:D3139)</f>
        <v>899.20340616535157</v>
      </c>
      <c r="K3139" s="6">
        <f t="shared" si="243"/>
        <v>17522.109084091124</v>
      </c>
      <c r="L3139" s="6">
        <f t="shared" ref="L3139:L3202" si="247">I3139+H3139</f>
        <v>18158.584573845699</v>
      </c>
      <c r="M3139" s="6">
        <f>MAX($B$3:B3139)</f>
        <v>12.11</v>
      </c>
    </row>
    <row r="3140" spans="1:13" x14ac:dyDescent="0.25">
      <c r="A3140" s="1">
        <v>40410</v>
      </c>
      <c r="B3140" s="6">
        <v>11.68</v>
      </c>
      <c r="C3140" s="6">
        <v>7.3852099999999998</v>
      </c>
      <c r="D3140" s="6">
        <f>_xlfn.IFNA(VLOOKUP(A3140,'APIUX Dividends'!A:B,2,FALSE),0)*G3140</f>
        <v>0</v>
      </c>
      <c r="E3140" t="str">
        <f>IF(B3140&lt;0.8*MAX($B$2769:B3140), "reinvest dividends","")</f>
        <v/>
      </c>
      <c r="F3140" s="4">
        <f t="shared" si="245"/>
        <v>1501.466074043798</v>
      </c>
      <c r="G3140" s="4">
        <f t="shared" si="244"/>
        <v>1478.9529706666965</v>
      </c>
      <c r="H3140" s="6">
        <f t="shared" si="246"/>
        <v>17274.170697387013</v>
      </c>
      <c r="I3140" s="6">
        <f>SUM($D$2769:D3140)</f>
        <v>899.20340616535157</v>
      </c>
      <c r="K3140" s="6">
        <f t="shared" ref="K3140:K3203" si="248">F3140*B3140</f>
        <v>17537.123744831559</v>
      </c>
      <c r="L3140" s="6">
        <f t="shared" si="247"/>
        <v>18173.374103552364</v>
      </c>
      <c r="M3140" s="6">
        <f>MAX($B$3:B3140)</f>
        <v>12.11</v>
      </c>
    </row>
    <row r="3141" spans="1:13" x14ac:dyDescent="0.25">
      <c r="A3141" s="1">
        <v>40413</v>
      </c>
      <c r="B3141" s="6">
        <v>11.7</v>
      </c>
      <c r="C3141" s="6">
        <v>7.397856</v>
      </c>
      <c r="D3141" s="6">
        <f>_xlfn.IFNA(VLOOKUP(A3141,'APIUX Dividends'!A:B,2,FALSE),0)*G3141</f>
        <v>0</v>
      </c>
      <c r="E3141" t="str">
        <f>IF(B3141&lt;0.8*MAX($B$2769:B3141), "reinvest dividends","")</f>
        <v/>
      </c>
      <c r="F3141" s="4">
        <f t="shared" si="245"/>
        <v>1501.466074043798</v>
      </c>
      <c r="G3141" s="4">
        <f t="shared" ref="G3141:G3204" si="249">G3140</f>
        <v>1478.9529706666965</v>
      </c>
      <c r="H3141" s="6">
        <f t="shared" si="246"/>
        <v>17303.749756800349</v>
      </c>
      <c r="I3141" s="6">
        <f>SUM($D$2769:D3141)</f>
        <v>899.20340616535157</v>
      </c>
      <c r="K3141" s="6">
        <f t="shared" si="248"/>
        <v>17567.153066312436</v>
      </c>
      <c r="L3141" s="6">
        <f t="shared" si="247"/>
        <v>18202.953162965699</v>
      </c>
      <c r="M3141" s="6">
        <f>MAX($B$3:B3141)</f>
        <v>12.11</v>
      </c>
    </row>
    <row r="3142" spans="1:13" x14ac:dyDescent="0.25">
      <c r="A3142" s="1">
        <v>40414</v>
      </c>
      <c r="B3142" s="6">
        <v>11.64</v>
      </c>
      <c r="C3142" s="6">
        <v>7.3599209999999999</v>
      </c>
      <c r="D3142" s="6">
        <f>_xlfn.IFNA(VLOOKUP(A3142,'APIUX Dividends'!A:B,2,FALSE),0)*G3142</f>
        <v>0</v>
      </c>
      <c r="E3142" t="str">
        <f>IF(B3142&lt;0.8*MAX($B$2769:B3142), "reinvest dividends","")</f>
        <v/>
      </c>
      <c r="F3142" s="4">
        <f t="shared" si="245"/>
        <v>1501.466074043798</v>
      </c>
      <c r="G3142" s="4">
        <f t="shared" si="249"/>
        <v>1478.9529706666965</v>
      </c>
      <c r="H3142" s="6">
        <f t="shared" si="246"/>
        <v>17215.012578560349</v>
      </c>
      <c r="I3142" s="6">
        <f>SUM($D$2769:D3142)</f>
        <v>899.20340616535157</v>
      </c>
      <c r="K3142" s="6">
        <f t="shared" si="248"/>
        <v>17477.065101869808</v>
      </c>
      <c r="L3142" s="6">
        <f t="shared" si="247"/>
        <v>18114.215984725699</v>
      </c>
      <c r="M3142" s="6">
        <f>MAX($B$3:B3142)</f>
        <v>12.11</v>
      </c>
    </row>
    <row r="3143" spans="1:13" x14ac:dyDescent="0.25">
      <c r="A3143" s="1">
        <v>40415</v>
      </c>
      <c r="B3143" s="6">
        <v>11.58</v>
      </c>
      <c r="C3143" s="6">
        <v>7.3219799999999999</v>
      </c>
      <c r="D3143" s="6">
        <f>_xlfn.IFNA(VLOOKUP(A3143,'APIUX Dividends'!A:B,2,FALSE),0)*G3143</f>
        <v>0</v>
      </c>
      <c r="E3143" t="str">
        <f>IF(B3143&lt;0.8*MAX($B$2769:B3143), "reinvest dividends","")</f>
        <v/>
      </c>
      <c r="F3143" s="4">
        <f t="shared" si="245"/>
        <v>1501.466074043798</v>
      </c>
      <c r="G3143" s="4">
        <f t="shared" si="249"/>
        <v>1478.9529706666965</v>
      </c>
      <c r="H3143" s="6">
        <f t="shared" si="246"/>
        <v>17126.275400320344</v>
      </c>
      <c r="I3143" s="6">
        <f>SUM($D$2769:D3143)</f>
        <v>899.20340616535157</v>
      </c>
      <c r="K3143" s="6">
        <f t="shared" si="248"/>
        <v>17386.97713742718</v>
      </c>
      <c r="L3143" s="6">
        <f t="shared" si="247"/>
        <v>18025.478806485695</v>
      </c>
      <c r="M3143" s="6">
        <f>MAX($B$3:B3143)</f>
        <v>12.11</v>
      </c>
    </row>
    <row r="3144" spans="1:13" x14ac:dyDescent="0.25">
      <c r="A3144" s="1">
        <v>40416</v>
      </c>
      <c r="B3144" s="6">
        <v>11.53</v>
      </c>
      <c r="C3144" s="6">
        <v>7.2903700000000002</v>
      </c>
      <c r="D3144" s="6">
        <f>_xlfn.IFNA(VLOOKUP(A3144,'APIUX Dividends'!A:B,2,FALSE),0)*G3144</f>
        <v>0</v>
      </c>
      <c r="E3144" t="str">
        <f>IF(B3144&lt;0.8*MAX($B$2769:B3144), "reinvest dividends","")</f>
        <v/>
      </c>
      <c r="F3144" s="4">
        <f t="shared" si="245"/>
        <v>1501.466074043798</v>
      </c>
      <c r="G3144" s="4">
        <f t="shared" si="249"/>
        <v>1478.9529706666965</v>
      </c>
      <c r="H3144" s="6">
        <f t="shared" si="246"/>
        <v>17052.327751787008</v>
      </c>
      <c r="I3144" s="6">
        <f>SUM($D$2769:D3144)</f>
        <v>899.20340616535157</v>
      </c>
      <c r="K3144" s="6">
        <f t="shared" si="248"/>
        <v>17311.903833724991</v>
      </c>
      <c r="L3144" s="6">
        <f t="shared" si="247"/>
        <v>17951.531157952359</v>
      </c>
      <c r="M3144" s="6">
        <f>MAX($B$3:B3144)</f>
        <v>12.11</v>
      </c>
    </row>
    <row r="3145" spans="1:13" x14ac:dyDescent="0.25">
      <c r="A3145" s="1">
        <v>40417</v>
      </c>
      <c r="B3145" s="6">
        <v>11.58</v>
      </c>
      <c r="C3145" s="6">
        <v>7.3219799999999999</v>
      </c>
      <c r="D3145" s="6">
        <f>_xlfn.IFNA(VLOOKUP(A3145,'APIUX Dividends'!A:B,2,FALSE),0)*G3145</f>
        <v>0</v>
      </c>
      <c r="E3145" t="str">
        <f>IF(B3145&lt;0.8*MAX($B$2769:B3145), "reinvest dividends","")</f>
        <v/>
      </c>
      <c r="F3145" s="4">
        <f t="shared" si="245"/>
        <v>1501.466074043798</v>
      </c>
      <c r="G3145" s="4">
        <f t="shared" si="249"/>
        <v>1478.9529706666965</v>
      </c>
      <c r="H3145" s="6">
        <f t="shared" si="246"/>
        <v>17126.275400320344</v>
      </c>
      <c r="I3145" s="6">
        <f>SUM($D$2769:D3145)</f>
        <v>899.20340616535157</v>
      </c>
      <c r="K3145" s="6">
        <f t="shared" si="248"/>
        <v>17386.97713742718</v>
      </c>
      <c r="L3145" s="6">
        <f t="shared" si="247"/>
        <v>18025.478806485695</v>
      </c>
      <c r="M3145" s="6">
        <f>MAX($B$3:B3145)</f>
        <v>12.11</v>
      </c>
    </row>
    <row r="3146" spans="1:13" x14ac:dyDescent="0.25">
      <c r="A3146" s="1">
        <v>40420</v>
      </c>
      <c r="B3146" s="6">
        <v>11.5</v>
      </c>
      <c r="C3146" s="6">
        <v>7.2713970000000003</v>
      </c>
      <c r="D3146" s="6">
        <f>_xlfn.IFNA(VLOOKUP(A3146,'APIUX Dividends'!A:B,2,FALSE),0)*G3146</f>
        <v>0</v>
      </c>
      <c r="E3146" t="str">
        <f>IF(B3146&lt;0.8*MAX($B$2769:B3146), "reinvest dividends","")</f>
        <v/>
      </c>
      <c r="F3146" s="4">
        <f t="shared" si="245"/>
        <v>1501.466074043798</v>
      </c>
      <c r="G3146" s="4">
        <f t="shared" si="249"/>
        <v>1478.9529706666965</v>
      </c>
      <c r="H3146" s="6">
        <f t="shared" si="246"/>
        <v>17007.959162667008</v>
      </c>
      <c r="I3146" s="6">
        <f>SUM($D$2769:D3146)</f>
        <v>899.20340616535157</v>
      </c>
      <c r="K3146" s="6">
        <f t="shared" si="248"/>
        <v>17266.859851503676</v>
      </c>
      <c r="L3146" s="6">
        <f t="shared" si="247"/>
        <v>17907.162568832358</v>
      </c>
      <c r="M3146" s="6">
        <f>MAX($B$3:B3146)</f>
        <v>12.11</v>
      </c>
    </row>
    <row r="3147" spans="1:13" x14ac:dyDescent="0.25">
      <c r="A3147" s="1">
        <v>40421</v>
      </c>
      <c r="B3147" s="6">
        <v>11.52</v>
      </c>
      <c r="C3147" s="6">
        <v>7.2840439999999997</v>
      </c>
      <c r="D3147" s="6">
        <f>_xlfn.IFNA(VLOOKUP(A3147,'APIUX Dividends'!A:B,2,FALSE),0)*G3147</f>
        <v>0</v>
      </c>
      <c r="E3147" t="str">
        <f>IF(B3147&lt;0.8*MAX($B$2769:B3147), "reinvest dividends","")</f>
        <v/>
      </c>
      <c r="F3147" s="4">
        <f t="shared" si="245"/>
        <v>1501.466074043798</v>
      </c>
      <c r="G3147" s="4">
        <f t="shared" si="249"/>
        <v>1478.9529706666965</v>
      </c>
      <c r="H3147" s="6">
        <f t="shared" si="246"/>
        <v>17037.538222080344</v>
      </c>
      <c r="I3147" s="6">
        <f>SUM($D$2769:D3147)</f>
        <v>899.20340616535157</v>
      </c>
      <c r="K3147" s="6">
        <f t="shared" si="248"/>
        <v>17296.889172984553</v>
      </c>
      <c r="L3147" s="6">
        <f t="shared" si="247"/>
        <v>17936.741628245694</v>
      </c>
      <c r="M3147" s="6">
        <f>MAX($B$3:B3147)</f>
        <v>12.11</v>
      </c>
    </row>
    <row r="3148" spans="1:13" x14ac:dyDescent="0.25">
      <c r="A3148" s="1">
        <v>40422</v>
      </c>
      <c r="B3148" s="6">
        <v>11.58</v>
      </c>
      <c r="C3148" s="6">
        <v>7.3219799999999999</v>
      </c>
      <c r="D3148" s="6">
        <f>_xlfn.IFNA(VLOOKUP(A3148,'APIUX Dividends'!A:B,2,FALSE),0)*G3148</f>
        <v>0</v>
      </c>
      <c r="E3148" t="str">
        <f>IF(B3148&lt;0.8*MAX($B$2769:B3148), "reinvest dividends","")</f>
        <v/>
      </c>
      <c r="F3148" s="4">
        <f t="shared" si="245"/>
        <v>1501.466074043798</v>
      </c>
      <c r="G3148" s="4">
        <f t="shared" si="249"/>
        <v>1478.9529706666965</v>
      </c>
      <c r="H3148" s="6">
        <f t="shared" si="246"/>
        <v>17126.275400320344</v>
      </c>
      <c r="I3148" s="6">
        <f>SUM($D$2769:D3148)</f>
        <v>899.20340616535157</v>
      </c>
      <c r="K3148" s="6">
        <f t="shared" si="248"/>
        <v>17386.97713742718</v>
      </c>
      <c r="L3148" s="6">
        <f t="shared" si="247"/>
        <v>18025.478806485695</v>
      </c>
      <c r="M3148" s="6">
        <f>MAX($B$3:B3148)</f>
        <v>12.11</v>
      </c>
    </row>
    <row r="3149" spans="1:13" x14ac:dyDescent="0.25">
      <c r="A3149" s="1">
        <v>40423</v>
      </c>
      <c r="B3149" s="6">
        <v>11.6</v>
      </c>
      <c r="C3149" s="6">
        <v>7.3346289999999996</v>
      </c>
      <c r="D3149" s="6">
        <f>_xlfn.IFNA(VLOOKUP(A3149,'APIUX Dividends'!A:B,2,FALSE),0)*G3149</f>
        <v>0</v>
      </c>
      <c r="E3149" t="str">
        <f>IF(B3149&lt;0.8*MAX($B$2769:B3149), "reinvest dividends","")</f>
        <v/>
      </c>
      <c r="F3149" s="4">
        <f t="shared" si="245"/>
        <v>1501.466074043798</v>
      </c>
      <c r="G3149" s="4">
        <f t="shared" si="249"/>
        <v>1478.9529706666965</v>
      </c>
      <c r="H3149" s="6">
        <f t="shared" si="246"/>
        <v>17155.85445973368</v>
      </c>
      <c r="I3149" s="6">
        <f>SUM($D$2769:D3149)</f>
        <v>899.20340616535157</v>
      </c>
      <c r="K3149" s="6">
        <f t="shared" si="248"/>
        <v>17417.006458908058</v>
      </c>
      <c r="L3149" s="6">
        <f t="shared" si="247"/>
        <v>18055.057865899031</v>
      </c>
      <c r="M3149" s="6">
        <f>MAX($B$3:B3149)</f>
        <v>12.11</v>
      </c>
    </row>
    <row r="3150" spans="1:13" x14ac:dyDescent="0.25">
      <c r="A3150" s="1">
        <v>40424</v>
      </c>
      <c r="B3150" s="6">
        <v>11.63</v>
      </c>
      <c r="C3150" s="6">
        <v>7.3535959999999996</v>
      </c>
      <c r="D3150" s="6">
        <f>_xlfn.IFNA(VLOOKUP(A3150,'APIUX Dividends'!A:B,2,FALSE),0)*G3150</f>
        <v>0</v>
      </c>
      <c r="E3150" t="str">
        <f>IF(B3150&lt;0.8*MAX($B$2769:B3150), "reinvest dividends","")</f>
        <v/>
      </c>
      <c r="F3150" s="4">
        <f t="shared" si="245"/>
        <v>1501.466074043798</v>
      </c>
      <c r="G3150" s="4">
        <f t="shared" si="249"/>
        <v>1478.9529706666965</v>
      </c>
      <c r="H3150" s="6">
        <f t="shared" si="246"/>
        <v>17200.223048853681</v>
      </c>
      <c r="I3150" s="6">
        <f>SUM($D$2769:D3150)</f>
        <v>899.20340616535157</v>
      </c>
      <c r="K3150" s="6">
        <f t="shared" si="248"/>
        <v>17462.050441129373</v>
      </c>
      <c r="L3150" s="6">
        <f t="shared" si="247"/>
        <v>18099.426455019031</v>
      </c>
      <c r="M3150" s="6">
        <f>MAX($B$3:B3150)</f>
        <v>12.11</v>
      </c>
    </row>
    <row r="3151" spans="1:13" x14ac:dyDescent="0.25">
      <c r="A3151" s="1">
        <v>40428</v>
      </c>
      <c r="B3151" s="6">
        <v>11.63</v>
      </c>
      <c r="C3151" s="6">
        <v>7.3535959999999996</v>
      </c>
      <c r="D3151" s="6">
        <f>_xlfn.IFNA(VLOOKUP(A3151,'APIUX Dividends'!A:B,2,FALSE),0)*G3151</f>
        <v>0</v>
      </c>
      <c r="E3151" t="str">
        <f>IF(B3151&lt;0.8*MAX($B$2769:B3151), "reinvest dividends","")</f>
        <v/>
      </c>
      <c r="F3151" s="4">
        <f t="shared" si="245"/>
        <v>1501.466074043798</v>
      </c>
      <c r="G3151" s="4">
        <f t="shared" si="249"/>
        <v>1478.9529706666965</v>
      </c>
      <c r="H3151" s="6">
        <f t="shared" si="246"/>
        <v>17200.223048853681</v>
      </c>
      <c r="I3151" s="6">
        <f>SUM($D$2769:D3151)</f>
        <v>899.20340616535157</v>
      </c>
      <c r="K3151" s="6">
        <f t="shared" si="248"/>
        <v>17462.050441129373</v>
      </c>
      <c r="L3151" s="6">
        <f t="shared" si="247"/>
        <v>18099.426455019031</v>
      </c>
      <c r="M3151" s="6">
        <f>MAX($B$3:B3151)</f>
        <v>12.11</v>
      </c>
    </row>
    <row r="3152" spans="1:13" x14ac:dyDescent="0.25">
      <c r="A3152" s="1">
        <v>40429</v>
      </c>
      <c r="B3152" s="6">
        <v>11.67</v>
      </c>
      <c r="C3152" s="6">
        <v>7.3788879999999999</v>
      </c>
      <c r="D3152" s="6">
        <f>_xlfn.IFNA(VLOOKUP(A3152,'APIUX Dividends'!A:B,2,FALSE),0)*G3152</f>
        <v>0</v>
      </c>
      <c r="E3152" t="str">
        <f>IF(B3152&lt;0.8*MAX($B$2769:B3152), "reinvest dividends","")</f>
        <v/>
      </c>
      <c r="F3152" s="4">
        <f t="shared" si="245"/>
        <v>1501.466074043798</v>
      </c>
      <c r="G3152" s="4">
        <f t="shared" si="249"/>
        <v>1478.9529706666965</v>
      </c>
      <c r="H3152" s="6">
        <f t="shared" si="246"/>
        <v>17259.381167680349</v>
      </c>
      <c r="I3152" s="6">
        <f>SUM($D$2769:D3152)</f>
        <v>899.20340616535157</v>
      </c>
      <c r="K3152" s="6">
        <f t="shared" si="248"/>
        <v>17522.109084091124</v>
      </c>
      <c r="L3152" s="6">
        <f t="shared" si="247"/>
        <v>18158.584573845699</v>
      </c>
      <c r="M3152" s="6">
        <f>MAX($B$3:B3152)</f>
        <v>12.11</v>
      </c>
    </row>
    <row r="3153" spans="1:13" x14ac:dyDescent="0.25">
      <c r="A3153" s="1">
        <v>40430</v>
      </c>
      <c r="B3153" s="6">
        <v>11.7</v>
      </c>
      <c r="C3153" s="6">
        <v>7.397856</v>
      </c>
      <c r="D3153" s="6">
        <f>_xlfn.IFNA(VLOOKUP(A3153,'APIUX Dividends'!A:B,2,FALSE),0)*G3153</f>
        <v>0</v>
      </c>
      <c r="E3153" t="str">
        <f>IF(B3153&lt;0.8*MAX($B$2769:B3153), "reinvest dividends","")</f>
        <v/>
      </c>
      <c r="F3153" s="4">
        <f t="shared" si="245"/>
        <v>1501.466074043798</v>
      </c>
      <c r="G3153" s="4">
        <f t="shared" si="249"/>
        <v>1478.9529706666965</v>
      </c>
      <c r="H3153" s="6">
        <f t="shared" si="246"/>
        <v>17303.749756800349</v>
      </c>
      <c r="I3153" s="6">
        <f>SUM($D$2769:D3153)</f>
        <v>899.20340616535157</v>
      </c>
      <c r="K3153" s="6">
        <f t="shared" si="248"/>
        <v>17567.153066312436</v>
      </c>
      <c r="L3153" s="6">
        <f t="shared" si="247"/>
        <v>18202.953162965699</v>
      </c>
      <c r="M3153" s="6">
        <f>MAX($B$3:B3153)</f>
        <v>12.11</v>
      </c>
    </row>
    <row r="3154" spans="1:13" x14ac:dyDescent="0.25">
      <c r="A3154" s="1">
        <v>40431</v>
      </c>
      <c r="B3154" s="6">
        <v>11.69</v>
      </c>
      <c r="C3154" s="6">
        <v>7.391534</v>
      </c>
      <c r="D3154" s="6">
        <f>_xlfn.IFNA(VLOOKUP(A3154,'APIUX Dividends'!A:B,2,FALSE),0)*G3154</f>
        <v>0</v>
      </c>
      <c r="E3154" t="str">
        <f>IF(B3154&lt;0.8*MAX($B$2769:B3154), "reinvest dividends","")</f>
        <v/>
      </c>
      <c r="F3154" s="4">
        <f t="shared" si="245"/>
        <v>1501.466074043798</v>
      </c>
      <c r="G3154" s="4">
        <f t="shared" si="249"/>
        <v>1478.9529706666965</v>
      </c>
      <c r="H3154" s="6">
        <f t="shared" si="246"/>
        <v>17288.960227093681</v>
      </c>
      <c r="I3154" s="6">
        <f>SUM($D$2769:D3154)</f>
        <v>899.20340616535157</v>
      </c>
      <c r="K3154" s="6">
        <f t="shared" si="248"/>
        <v>17552.138405571997</v>
      </c>
      <c r="L3154" s="6">
        <f t="shared" si="247"/>
        <v>18188.163633259031</v>
      </c>
      <c r="M3154" s="6">
        <f>MAX($B$3:B3154)</f>
        <v>12.11</v>
      </c>
    </row>
    <row r="3155" spans="1:13" x14ac:dyDescent="0.25">
      <c r="A3155" s="1">
        <v>40434</v>
      </c>
      <c r="B3155" s="6">
        <v>11.73</v>
      </c>
      <c r="C3155" s="6">
        <v>7.4168219999999998</v>
      </c>
      <c r="D3155" s="6">
        <f>_xlfn.IFNA(VLOOKUP(A3155,'APIUX Dividends'!A:B,2,FALSE),0)*G3155</f>
        <v>0</v>
      </c>
      <c r="E3155" t="str">
        <f>IF(B3155&lt;0.8*MAX($B$2769:B3155), "reinvest dividends","")</f>
        <v/>
      </c>
      <c r="F3155" s="4">
        <f t="shared" si="245"/>
        <v>1501.466074043798</v>
      </c>
      <c r="G3155" s="4">
        <f t="shared" si="249"/>
        <v>1478.9529706666965</v>
      </c>
      <c r="H3155" s="6">
        <f t="shared" si="246"/>
        <v>17348.118345920349</v>
      </c>
      <c r="I3155" s="6">
        <f>SUM($D$2769:D3155)</f>
        <v>899.20340616535157</v>
      </c>
      <c r="K3155" s="6">
        <f t="shared" si="248"/>
        <v>17612.197048533752</v>
      </c>
      <c r="L3155" s="6">
        <f t="shared" si="247"/>
        <v>18247.3217520857</v>
      </c>
      <c r="M3155" s="6">
        <f>MAX($B$3:B3155)</f>
        <v>12.11</v>
      </c>
    </row>
    <row r="3156" spans="1:13" x14ac:dyDescent="0.25">
      <c r="A3156" s="1">
        <v>40435</v>
      </c>
      <c r="B3156" s="6">
        <v>11.74</v>
      </c>
      <c r="C3156" s="6">
        <v>7.4231490000000004</v>
      </c>
      <c r="D3156" s="6">
        <f>_xlfn.IFNA(VLOOKUP(A3156,'APIUX Dividends'!A:B,2,FALSE),0)*G3156</f>
        <v>0</v>
      </c>
      <c r="E3156" t="str">
        <f>IF(B3156&lt;0.8*MAX($B$2769:B3156), "reinvest dividends","")</f>
        <v/>
      </c>
      <c r="F3156" s="4">
        <f t="shared" ref="F3156:F3219" si="250">F3155+(D3156/B3156)</f>
        <v>1501.466074043798</v>
      </c>
      <c r="G3156" s="4">
        <f t="shared" si="249"/>
        <v>1478.9529706666965</v>
      </c>
      <c r="H3156" s="6">
        <f t="shared" si="246"/>
        <v>17362.907875627017</v>
      </c>
      <c r="I3156" s="6">
        <f>SUM($D$2769:D3156)</f>
        <v>899.20340616535157</v>
      </c>
      <c r="K3156" s="6">
        <f t="shared" si="248"/>
        <v>17627.21170927419</v>
      </c>
      <c r="L3156" s="6">
        <f t="shared" si="247"/>
        <v>18262.111281792368</v>
      </c>
      <c r="M3156" s="6">
        <f>MAX($B$3:B3156)</f>
        <v>12.11</v>
      </c>
    </row>
    <row r="3157" spans="1:13" x14ac:dyDescent="0.25">
      <c r="A3157" s="1">
        <v>40436</v>
      </c>
      <c r="B3157" s="6">
        <v>11.73</v>
      </c>
      <c r="C3157" s="6">
        <v>7.4168219999999998</v>
      </c>
      <c r="D3157" s="6">
        <f>_xlfn.IFNA(VLOOKUP(A3157,'APIUX Dividends'!A:B,2,FALSE),0)*G3157</f>
        <v>0</v>
      </c>
      <c r="E3157" t="str">
        <f>IF(B3157&lt;0.8*MAX($B$2769:B3157), "reinvest dividends","")</f>
        <v/>
      </c>
      <c r="F3157" s="4">
        <f t="shared" si="250"/>
        <v>1501.466074043798</v>
      </c>
      <c r="G3157" s="4">
        <f t="shared" si="249"/>
        <v>1478.9529706666965</v>
      </c>
      <c r="H3157" s="6">
        <f t="shared" si="246"/>
        <v>17348.118345920349</v>
      </c>
      <c r="I3157" s="6">
        <f>SUM($D$2769:D3157)</f>
        <v>899.20340616535157</v>
      </c>
      <c r="K3157" s="6">
        <f t="shared" si="248"/>
        <v>17612.197048533752</v>
      </c>
      <c r="L3157" s="6">
        <f t="shared" si="247"/>
        <v>18247.3217520857</v>
      </c>
      <c r="M3157" s="6">
        <f>MAX($B$3:B3157)</f>
        <v>12.11</v>
      </c>
    </row>
    <row r="3158" spans="1:13" x14ac:dyDescent="0.25">
      <c r="A3158" s="1">
        <v>40437</v>
      </c>
      <c r="B3158" s="6">
        <v>11.74</v>
      </c>
      <c r="C3158" s="6">
        <v>7.4231490000000004</v>
      </c>
      <c r="D3158" s="6">
        <f>_xlfn.IFNA(VLOOKUP(A3158,'APIUX Dividends'!A:B,2,FALSE),0)*G3158</f>
        <v>0</v>
      </c>
      <c r="E3158" t="str">
        <f>IF(B3158&lt;0.8*MAX($B$2769:B3158), "reinvest dividends","")</f>
        <v/>
      </c>
      <c r="F3158" s="4">
        <f t="shared" si="250"/>
        <v>1501.466074043798</v>
      </c>
      <c r="G3158" s="4">
        <f t="shared" si="249"/>
        <v>1478.9529706666965</v>
      </c>
      <c r="H3158" s="6">
        <f t="shared" si="246"/>
        <v>17362.907875627017</v>
      </c>
      <c r="I3158" s="6">
        <f>SUM($D$2769:D3158)</f>
        <v>899.20340616535157</v>
      </c>
      <c r="K3158" s="6">
        <f t="shared" si="248"/>
        <v>17627.21170927419</v>
      </c>
      <c r="L3158" s="6">
        <f t="shared" si="247"/>
        <v>18262.111281792368</v>
      </c>
      <c r="M3158" s="6">
        <f>MAX($B$3:B3158)</f>
        <v>12.11</v>
      </c>
    </row>
    <row r="3159" spans="1:13" x14ac:dyDescent="0.25">
      <c r="A3159" s="1">
        <v>40438</v>
      </c>
      <c r="B3159" s="6">
        <v>11.75</v>
      </c>
      <c r="C3159" s="6">
        <v>7.4294700000000002</v>
      </c>
      <c r="D3159" s="6">
        <f>_xlfn.IFNA(VLOOKUP(A3159,'APIUX Dividends'!A:B,2,FALSE),0)*G3159</f>
        <v>0</v>
      </c>
      <c r="E3159" t="str">
        <f>IF(B3159&lt;0.8*MAX($B$2769:B3159), "reinvest dividends","")</f>
        <v/>
      </c>
      <c r="F3159" s="4">
        <f t="shared" si="250"/>
        <v>1501.466074043798</v>
      </c>
      <c r="G3159" s="4">
        <f t="shared" si="249"/>
        <v>1478.9529706666965</v>
      </c>
      <c r="H3159" s="6">
        <f t="shared" si="246"/>
        <v>17377.697405333685</v>
      </c>
      <c r="I3159" s="6">
        <f>SUM($D$2769:D3159)</f>
        <v>899.20340616535157</v>
      </c>
      <c r="K3159" s="6">
        <f t="shared" si="248"/>
        <v>17642.226370014625</v>
      </c>
      <c r="L3159" s="6">
        <f t="shared" si="247"/>
        <v>18276.900811499036</v>
      </c>
      <c r="M3159" s="6">
        <f>MAX($B$3:B3159)</f>
        <v>12.11</v>
      </c>
    </row>
    <row r="3160" spans="1:13" x14ac:dyDescent="0.25">
      <c r="A3160" s="1">
        <v>40441</v>
      </c>
      <c r="B3160" s="6">
        <v>11.8</v>
      </c>
      <c r="C3160" s="6">
        <v>7.4610849999999997</v>
      </c>
      <c r="D3160" s="6">
        <f>_xlfn.IFNA(VLOOKUP(A3160,'APIUX Dividends'!A:B,2,FALSE),0)*G3160</f>
        <v>0</v>
      </c>
      <c r="E3160" t="str">
        <f>IF(B3160&lt;0.8*MAX($B$2769:B3160), "reinvest dividends","")</f>
        <v/>
      </c>
      <c r="F3160" s="4">
        <f t="shared" si="250"/>
        <v>1501.466074043798</v>
      </c>
      <c r="G3160" s="4">
        <f t="shared" si="249"/>
        <v>1478.9529706666965</v>
      </c>
      <c r="H3160" s="6">
        <f t="shared" si="246"/>
        <v>17451.645053867021</v>
      </c>
      <c r="I3160" s="6">
        <f>SUM($D$2769:D3160)</f>
        <v>899.20340616535157</v>
      </c>
      <c r="K3160" s="6">
        <f t="shared" si="248"/>
        <v>17717.299673716818</v>
      </c>
      <c r="L3160" s="6">
        <f t="shared" si="247"/>
        <v>18350.848460032372</v>
      </c>
      <c r="M3160" s="6">
        <f>MAX($B$3:B3160)</f>
        <v>12.11</v>
      </c>
    </row>
    <row r="3161" spans="1:13" x14ac:dyDescent="0.25">
      <c r="A3161" s="1">
        <v>40442</v>
      </c>
      <c r="B3161" s="6">
        <v>11.79</v>
      </c>
      <c r="C3161" s="6">
        <v>7.4547600000000003</v>
      </c>
      <c r="D3161" s="6">
        <f>_xlfn.IFNA(VLOOKUP(A3161,'APIUX Dividends'!A:B,2,FALSE),0)*G3161</f>
        <v>0</v>
      </c>
      <c r="E3161" t="str">
        <f>IF(B3161&lt;0.8*MAX($B$2769:B3161), "reinvest dividends","")</f>
        <v/>
      </c>
      <c r="F3161" s="4">
        <f t="shared" si="250"/>
        <v>1501.466074043798</v>
      </c>
      <c r="G3161" s="4">
        <f t="shared" si="249"/>
        <v>1478.9529706666965</v>
      </c>
      <c r="H3161" s="6">
        <f t="shared" si="246"/>
        <v>17436.85552416035</v>
      </c>
      <c r="I3161" s="6">
        <f>SUM($D$2769:D3161)</f>
        <v>899.20340616535157</v>
      </c>
      <c r="K3161" s="6">
        <f t="shared" si="248"/>
        <v>17702.285012976376</v>
      </c>
      <c r="L3161" s="6">
        <f t="shared" si="247"/>
        <v>18336.0589303257</v>
      </c>
      <c r="M3161" s="6">
        <f>MAX($B$3:B3161)</f>
        <v>12.11</v>
      </c>
    </row>
    <row r="3162" spans="1:13" x14ac:dyDescent="0.25">
      <c r="A3162" s="1">
        <v>40443</v>
      </c>
      <c r="B3162" s="6">
        <v>11.78</v>
      </c>
      <c r="C3162" s="6">
        <v>7.4484370000000002</v>
      </c>
      <c r="D3162" s="6">
        <f>_xlfn.IFNA(VLOOKUP(A3162,'APIUX Dividends'!A:B,2,FALSE),0)*G3162</f>
        <v>0</v>
      </c>
      <c r="E3162" t="str">
        <f>IF(B3162&lt;0.8*MAX($B$2769:B3162), "reinvest dividends","")</f>
        <v/>
      </c>
      <c r="F3162" s="4">
        <f t="shared" si="250"/>
        <v>1501.466074043798</v>
      </c>
      <c r="G3162" s="4">
        <f t="shared" si="249"/>
        <v>1478.9529706666965</v>
      </c>
      <c r="H3162" s="6">
        <f t="shared" si="246"/>
        <v>17422.065994453686</v>
      </c>
      <c r="I3162" s="6">
        <f>SUM($D$2769:D3162)</f>
        <v>899.20340616535157</v>
      </c>
      <c r="K3162" s="6">
        <f t="shared" si="248"/>
        <v>17687.270352235941</v>
      </c>
      <c r="L3162" s="6">
        <f t="shared" si="247"/>
        <v>18321.269400619036</v>
      </c>
      <c r="M3162" s="6">
        <f>MAX($B$3:B3162)</f>
        <v>12.11</v>
      </c>
    </row>
    <row r="3163" spans="1:13" x14ac:dyDescent="0.25">
      <c r="A3163" s="1">
        <v>40444</v>
      </c>
      <c r="B3163" s="6">
        <v>11.79</v>
      </c>
      <c r="C3163" s="6">
        <v>7.4547600000000003</v>
      </c>
      <c r="D3163" s="6">
        <f>_xlfn.IFNA(VLOOKUP(A3163,'APIUX Dividends'!A:B,2,FALSE),0)*G3163</f>
        <v>0</v>
      </c>
      <c r="E3163" t="str">
        <f>IF(B3163&lt;0.8*MAX($B$2769:B3163), "reinvest dividends","")</f>
        <v/>
      </c>
      <c r="F3163" s="4">
        <f t="shared" si="250"/>
        <v>1501.466074043798</v>
      </c>
      <c r="G3163" s="4">
        <f t="shared" si="249"/>
        <v>1478.9529706666965</v>
      </c>
      <c r="H3163" s="6">
        <f t="shared" si="246"/>
        <v>17436.85552416035</v>
      </c>
      <c r="I3163" s="6">
        <f>SUM($D$2769:D3163)</f>
        <v>899.20340616535157</v>
      </c>
      <c r="K3163" s="6">
        <f t="shared" si="248"/>
        <v>17702.285012976376</v>
      </c>
      <c r="L3163" s="6">
        <f t="shared" si="247"/>
        <v>18336.0589303257</v>
      </c>
      <c r="M3163" s="6">
        <f>MAX($B$3:B3163)</f>
        <v>12.11</v>
      </c>
    </row>
    <row r="3164" spans="1:13" x14ac:dyDescent="0.25">
      <c r="A3164" s="1">
        <v>40445</v>
      </c>
      <c r="B3164" s="6">
        <v>11.85</v>
      </c>
      <c r="C3164" s="6">
        <v>7.4927039999999998</v>
      </c>
      <c r="D3164" s="6">
        <f>_xlfn.IFNA(VLOOKUP(A3164,'APIUX Dividends'!A:B,2,FALSE),0)*G3164</f>
        <v>0</v>
      </c>
      <c r="E3164" t="str">
        <f>IF(B3164&lt;0.8*MAX($B$2769:B3164), "reinvest dividends","")</f>
        <v/>
      </c>
      <c r="F3164" s="4">
        <f t="shared" si="250"/>
        <v>1501.466074043798</v>
      </c>
      <c r="G3164" s="4">
        <f t="shared" si="249"/>
        <v>1478.9529706666965</v>
      </c>
      <c r="H3164" s="6">
        <f t="shared" si="246"/>
        <v>17525.592702400354</v>
      </c>
      <c r="I3164" s="6">
        <f>SUM($D$2769:D3164)</f>
        <v>899.20340616535157</v>
      </c>
      <c r="K3164" s="6">
        <f t="shared" si="248"/>
        <v>17792.372977419007</v>
      </c>
      <c r="L3164" s="6">
        <f t="shared" si="247"/>
        <v>18424.796108565704</v>
      </c>
      <c r="M3164" s="6">
        <f>MAX($B$3:B3164)</f>
        <v>12.11</v>
      </c>
    </row>
    <row r="3165" spans="1:13" x14ac:dyDescent="0.25">
      <c r="A3165" s="1">
        <v>40448</v>
      </c>
      <c r="B3165" s="6">
        <v>11.86</v>
      </c>
      <c r="C3165" s="6">
        <v>7.4990240000000004</v>
      </c>
      <c r="D3165" s="6">
        <f>_xlfn.IFNA(VLOOKUP(A3165,'APIUX Dividends'!A:B,2,FALSE),0)*G3165</f>
        <v>0</v>
      </c>
      <c r="E3165" t="str">
        <f>IF(B3165&lt;0.8*MAX($B$2769:B3165), "reinvest dividends","")</f>
        <v/>
      </c>
      <c r="F3165" s="4">
        <f t="shared" si="250"/>
        <v>1501.466074043798</v>
      </c>
      <c r="G3165" s="4">
        <f t="shared" si="249"/>
        <v>1478.9529706666965</v>
      </c>
      <c r="H3165" s="6">
        <f t="shared" si="246"/>
        <v>17540.382232107018</v>
      </c>
      <c r="I3165" s="6">
        <f>SUM($D$2769:D3165)</f>
        <v>899.20340616535157</v>
      </c>
      <c r="K3165" s="6">
        <f t="shared" si="248"/>
        <v>17807.387638159442</v>
      </c>
      <c r="L3165" s="6">
        <f t="shared" si="247"/>
        <v>18439.585638272369</v>
      </c>
      <c r="M3165" s="6">
        <f>MAX($B$3:B3165)</f>
        <v>12.11</v>
      </c>
    </row>
    <row r="3166" spans="1:13" x14ac:dyDescent="0.25">
      <c r="A3166" s="1">
        <v>40449</v>
      </c>
      <c r="B3166" s="6">
        <v>11.88</v>
      </c>
      <c r="C3166" s="6">
        <v>7.5116719999999999</v>
      </c>
      <c r="D3166" s="6">
        <f>_xlfn.IFNA(VLOOKUP(A3166,'APIUX Dividends'!A:B,2,FALSE),0)*G3166</f>
        <v>0</v>
      </c>
      <c r="E3166" t="str">
        <f>IF(B3166&lt;0.8*MAX($B$2769:B3166), "reinvest dividends","")</f>
        <v/>
      </c>
      <c r="F3166" s="4">
        <f t="shared" si="250"/>
        <v>1501.466074043798</v>
      </c>
      <c r="G3166" s="4">
        <f t="shared" si="249"/>
        <v>1478.9529706666965</v>
      </c>
      <c r="H3166" s="6">
        <f t="shared" si="246"/>
        <v>17569.961291520354</v>
      </c>
      <c r="I3166" s="6">
        <f>SUM($D$2769:D3166)</f>
        <v>899.20340616535157</v>
      </c>
      <c r="K3166" s="6">
        <f t="shared" si="248"/>
        <v>17837.416959640323</v>
      </c>
      <c r="L3166" s="6">
        <f t="shared" si="247"/>
        <v>18469.164697685705</v>
      </c>
      <c r="M3166" s="6">
        <f>MAX($B$3:B3166)</f>
        <v>12.11</v>
      </c>
    </row>
    <row r="3167" spans="1:13" x14ac:dyDescent="0.25">
      <c r="A3167" s="1">
        <v>40450</v>
      </c>
      <c r="B3167" s="6">
        <v>11.82</v>
      </c>
      <c r="C3167" s="6">
        <v>7.4737299999999998</v>
      </c>
      <c r="D3167" s="6">
        <f>_xlfn.IFNA(VLOOKUP(A3167,'APIUX Dividends'!A:B,2,FALSE),0)*G3167</f>
        <v>0</v>
      </c>
      <c r="E3167" t="str">
        <f>IF(B3167&lt;0.8*MAX($B$2769:B3167), "reinvest dividends","")</f>
        <v/>
      </c>
      <c r="F3167" s="4">
        <f t="shared" si="250"/>
        <v>1501.466074043798</v>
      </c>
      <c r="G3167" s="4">
        <f t="shared" si="249"/>
        <v>1478.9529706666965</v>
      </c>
      <c r="H3167" s="6">
        <f t="shared" si="246"/>
        <v>17481.224113280354</v>
      </c>
      <c r="I3167" s="6">
        <f>SUM($D$2769:D3167)</f>
        <v>899.20340616535157</v>
      </c>
      <c r="K3167" s="6">
        <f t="shared" si="248"/>
        <v>17747.328995197691</v>
      </c>
      <c r="L3167" s="6">
        <f t="shared" si="247"/>
        <v>18380.427519445704</v>
      </c>
      <c r="M3167" s="6">
        <f>MAX($B$3:B3167)</f>
        <v>12.11</v>
      </c>
    </row>
    <row r="3168" spans="1:13" x14ac:dyDescent="0.25">
      <c r="A3168" s="1">
        <v>40451</v>
      </c>
      <c r="B3168" s="6">
        <v>11.82</v>
      </c>
      <c r="C3168" s="6">
        <v>7.4737299999999998</v>
      </c>
      <c r="D3168" s="6">
        <f>_xlfn.IFNA(VLOOKUP(A3168,'APIUX Dividends'!A:B,2,FALSE),0)*G3168</f>
        <v>0</v>
      </c>
      <c r="E3168" t="str">
        <f>IF(B3168&lt;0.8*MAX($B$2769:B3168), "reinvest dividends","")</f>
        <v/>
      </c>
      <c r="F3168" s="4">
        <f t="shared" si="250"/>
        <v>1501.466074043798</v>
      </c>
      <c r="G3168" s="4">
        <f t="shared" si="249"/>
        <v>1478.9529706666965</v>
      </c>
      <c r="H3168" s="6">
        <f t="shared" si="246"/>
        <v>17481.224113280354</v>
      </c>
      <c r="I3168" s="6">
        <f>SUM($D$2769:D3168)</f>
        <v>899.20340616535157</v>
      </c>
      <c r="K3168" s="6">
        <f t="shared" si="248"/>
        <v>17747.328995197691</v>
      </c>
      <c r="L3168" s="6">
        <f t="shared" si="247"/>
        <v>18380.427519445704</v>
      </c>
      <c r="M3168" s="6">
        <f>MAX($B$3:B3168)</f>
        <v>12.11</v>
      </c>
    </row>
    <row r="3169" spans="1:13" x14ac:dyDescent="0.25">
      <c r="A3169" s="1">
        <v>40452</v>
      </c>
      <c r="B3169" s="6">
        <v>11.85</v>
      </c>
      <c r="C3169" s="6">
        <v>7.4927039999999998</v>
      </c>
      <c r="D3169" s="6">
        <f>_xlfn.IFNA(VLOOKUP(A3169,'APIUX Dividends'!A:B,2,FALSE),0)*G3169</f>
        <v>0</v>
      </c>
      <c r="E3169" t="str">
        <f>IF(B3169&lt;0.8*MAX($B$2769:B3169), "reinvest dividends","")</f>
        <v/>
      </c>
      <c r="F3169" s="4">
        <f t="shared" si="250"/>
        <v>1501.466074043798</v>
      </c>
      <c r="G3169" s="4">
        <f t="shared" si="249"/>
        <v>1478.9529706666965</v>
      </c>
      <c r="H3169" s="6">
        <f t="shared" si="246"/>
        <v>17525.592702400354</v>
      </c>
      <c r="I3169" s="6">
        <f>SUM($D$2769:D3169)</f>
        <v>899.20340616535157</v>
      </c>
      <c r="K3169" s="6">
        <f t="shared" si="248"/>
        <v>17792.372977419007</v>
      </c>
      <c r="L3169" s="6">
        <f t="shared" si="247"/>
        <v>18424.796108565704</v>
      </c>
      <c r="M3169" s="6">
        <f>MAX($B$3:B3169)</f>
        <v>12.11</v>
      </c>
    </row>
    <row r="3170" spans="1:13" x14ac:dyDescent="0.25">
      <c r="A3170" s="1">
        <v>40455</v>
      </c>
      <c r="B3170" s="6">
        <v>11.85</v>
      </c>
      <c r="C3170" s="6">
        <v>7.4927039999999998</v>
      </c>
      <c r="D3170" s="6">
        <f>_xlfn.IFNA(VLOOKUP(A3170,'APIUX Dividends'!A:B,2,FALSE),0)*G3170</f>
        <v>0</v>
      </c>
      <c r="E3170" t="str">
        <f>IF(B3170&lt;0.8*MAX($B$2769:B3170), "reinvest dividends","")</f>
        <v/>
      </c>
      <c r="F3170" s="4">
        <f t="shared" si="250"/>
        <v>1501.466074043798</v>
      </c>
      <c r="G3170" s="4">
        <f t="shared" si="249"/>
        <v>1478.9529706666965</v>
      </c>
      <c r="H3170" s="6">
        <f t="shared" si="246"/>
        <v>17525.592702400354</v>
      </c>
      <c r="I3170" s="6">
        <f>SUM($D$2769:D3170)</f>
        <v>899.20340616535157</v>
      </c>
      <c r="K3170" s="6">
        <f t="shared" si="248"/>
        <v>17792.372977419007</v>
      </c>
      <c r="L3170" s="6">
        <f t="shared" si="247"/>
        <v>18424.796108565704</v>
      </c>
      <c r="M3170" s="6">
        <f>MAX($B$3:B3170)</f>
        <v>12.11</v>
      </c>
    </row>
    <row r="3171" spans="1:13" x14ac:dyDescent="0.25">
      <c r="A3171" s="1">
        <v>40456</v>
      </c>
      <c r="B3171" s="6">
        <v>11.9</v>
      </c>
      <c r="C3171" s="6">
        <v>7.5243130000000003</v>
      </c>
      <c r="D3171" s="6">
        <f>_xlfn.IFNA(VLOOKUP(A3171,'APIUX Dividends'!A:B,2,FALSE),0)*G3171</f>
        <v>0</v>
      </c>
      <c r="E3171" t="str">
        <f>IF(B3171&lt;0.8*MAX($B$2769:B3171), "reinvest dividends","")</f>
        <v/>
      </c>
      <c r="F3171" s="4">
        <f t="shared" si="250"/>
        <v>1501.466074043798</v>
      </c>
      <c r="G3171" s="4">
        <f t="shared" si="249"/>
        <v>1478.9529706666965</v>
      </c>
      <c r="H3171" s="6">
        <f t="shared" si="246"/>
        <v>17599.54035093369</v>
      </c>
      <c r="I3171" s="6">
        <f>SUM($D$2769:D3171)</f>
        <v>899.20340616535157</v>
      </c>
      <c r="K3171" s="6">
        <f t="shared" si="248"/>
        <v>17867.446281121196</v>
      </c>
      <c r="L3171" s="6">
        <f t="shared" si="247"/>
        <v>18498.743757099041</v>
      </c>
      <c r="M3171" s="6">
        <f>MAX($B$3:B3171)</f>
        <v>12.11</v>
      </c>
    </row>
    <row r="3172" spans="1:13" x14ac:dyDescent="0.25">
      <c r="A3172" s="1">
        <v>40457</v>
      </c>
      <c r="B3172" s="6">
        <v>11.91</v>
      </c>
      <c r="C3172" s="6">
        <v>7.5306369999999996</v>
      </c>
      <c r="D3172" s="6">
        <f>_xlfn.IFNA(VLOOKUP(A3172,'APIUX Dividends'!A:B,2,FALSE),0)*G3172</f>
        <v>0</v>
      </c>
      <c r="E3172" t="str">
        <f>IF(B3172&lt;0.8*MAX($B$2769:B3172), "reinvest dividends","")</f>
        <v/>
      </c>
      <c r="F3172" s="4">
        <f t="shared" si="250"/>
        <v>1501.466074043798</v>
      </c>
      <c r="G3172" s="4">
        <f t="shared" si="249"/>
        <v>1478.9529706666965</v>
      </c>
      <c r="H3172" s="6">
        <f t="shared" si="246"/>
        <v>17614.329880640355</v>
      </c>
      <c r="I3172" s="6">
        <f>SUM($D$2769:D3172)</f>
        <v>899.20340616535157</v>
      </c>
      <c r="K3172" s="6">
        <f t="shared" si="248"/>
        <v>17882.460941861635</v>
      </c>
      <c r="L3172" s="6">
        <f t="shared" si="247"/>
        <v>18513.533286805705</v>
      </c>
      <c r="M3172" s="6">
        <f>MAX($B$3:B3172)</f>
        <v>12.11</v>
      </c>
    </row>
    <row r="3173" spans="1:13" x14ac:dyDescent="0.25">
      <c r="A3173" s="1">
        <v>40458</v>
      </c>
      <c r="B3173" s="6">
        <v>11.93</v>
      </c>
      <c r="C3173" s="6">
        <v>7.5432839999999999</v>
      </c>
      <c r="D3173" s="6">
        <f>_xlfn.IFNA(VLOOKUP(A3173,'APIUX Dividends'!A:B,2,FALSE),0)*G3173</f>
        <v>0</v>
      </c>
      <c r="E3173" t="str">
        <f>IF(B3173&lt;0.8*MAX($B$2769:B3173), "reinvest dividends","")</f>
        <v/>
      </c>
      <c r="F3173" s="4">
        <f t="shared" si="250"/>
        <v>1501.466074043798</v>
      </c>
      <c r="G3173" s="4">
        <f t="shared" si="249"/>
        <v>1478.9529706666965</v>
      </c>
      <c r="H3173" s="6">
        <f t="shared" si="246"/>
        <v>17643.90894005369</v>
      </c>
      <c r="I3173" s="6">
        <f>SUM($D$2769:D3173)</f>
        <v>899.20340616535157</v>
      </c>
      <c r="K3173" s="6">
        <f t="shared" si="248"/>
        <v>17912.490263342508</v>
      </c>
      <c r="L3173" s="6">
        <f t="shared" si="247"/>
        <v>18543.112346219041</v>
      </c>
      <c r="M3173" s="6">
        <f>MAX($B$3:B3173)</f>
        <v>12.11</v>
      </c>
    </row>
    <row r="3174" spans="1:13" x14ac:dyDescent="0.25">
      <c r="A3174" s="1">
        <v>40459</v>
      </c>
      <c r="B3174" s="6">
        <v>11.96</v>
      </c>
      <c r="C3174" s="6">
        <v>7.5622530000000001</v>
      </c>
      <c r="D3174" s="6">
        <f>_xlfn.IFNA(VLOOKUP(A3174,'APIUX Dividends'!A:B,2,FALSE),0)*G3174</f>
        <v>0</v>
      </c>
      <c r="E3174" t="str">
        <f>IF(B3174&lt;0.8*MAX($B$2769:B3174), "reinvest dividends","")</f>
        <v/>
      </c>
      <c r="F3174" s="4">
        <f t="shared" si="250"/>
        <v>1501.466074043798</v>
      </c>
      <c r="G3174" s="4">
        <f t="shared" si="249"/>
        <v>1478.9529706666965</v>
      </c>
      <c r="H3174" s="6">
        <f t="shared" si="246"/>
        <v>17688.277529173691</v>
      </c>
      <c r="I3174" s="6">
        <f>SUM($D$2769:D3174)</f>
        <v>899.20340616535157</v>
      </c>
      <c r="K3174" s="6">
        <f t="shared" si="248"/>
        <v>17957.534245563824</v>
      </c>
      <c r="L3174" s="6">
        <f t="shared" si="247"/>
        <v>18587.480935339041</v>
      </c>
      <c r="M3174" s="6">
        <f>MAX($B$3:B3174)</f>
        <v>12.11</v>
      </c>
    </row>
    <row r="3175" spans="1:13" x14ac:dyDescent="0.25">
      <c r="A3175" s="1">
        <v>40462</v>
      </c>
      <c r="B3175" s="6">
        <v>11.98</v>
      </c>
      <c r="C3175" s="6">
        <v>7.5749019999999998</v>
      </c>
      <c r="D3175" s="6">
        <f>_xlfn.IFNA(VLOOKUP(A3175,'APIUX Dividends'!A:B,2,FALSE),0)*G3175</f>
        <v>0</v>
      </c>
      <c r="E3175" t="str">
        <f>IF(B3175&lt;0.8*MAX($B$2769:B3175), "reinvest dividends","")</f>
        <v/>
      </c>
      <c r="F3175" s="4">
        <f t="shared" si="250"/>
        <v>1501.466074043798</v>
      </c>
      <c r="G3175" s="4">
        <f t="shared" si="249"/>
        <v>1478.9529706666965</v>
      </c>
      <c r="H3175" s="6">
        <f t="shared" si="246"/>
        <v>17717.856588587023</v>
      </c>
      <c r="I3175" s="6">
        <f>SUM($D$2769:D3175)</f>
        <v>899.20340616535157</v>
      </c>
      <c r="K3175" s="6">
        <f t="shared" si="248"/>
        <v>17987.563567044701</v>
      </c>
      <c r="L3175" s="6">
        <f t="shared" si="247"/>
        <v>18617.059994752373</v>
      </c>
      <c r="M3175" s="6">
        <f>MAX($B$3:B3175)</f>
        <v>12.11</v>
      </c>
    </row>
    <row r="3176" spans="1:13" x14ac:dyDescent="0.25">
      <c r="A3176" s="1">
        <v>40463</v>
      </c>
      <c r="B3176" s="6">
        <v>12.01</v>
      </c>
      <c r="C3176" s="6">
        <v>7.593871</v>
      </c>
      <c r="D3176" s="6">
        <f>_xlfn.IFNA(VLOOKUP(A3176,'APIUX Dividends'!A:B,2,FALSE),0)*G3176</f>
        <v>0</v>
      </c>
      <c r="E3176" t="str">
        <f>IF(B3176&lt;0.8*MAX($B$2769:B3176), "reinvest dividends","")</f>
        <v/>
      </c>
      <c r="F3176" s="4">
        <f t="shared" si="250"/>
        <v>1501.466074043798</v>
      </c>
      <c r="G3176" s="4">
        <f t="shared" si="249"/>
        <v>1478.9529706666965</v>
      </c>
      <c r="H3176" s="6">
        <f t="shared" si="246"/>
        <v>17762.225177707023</v>
      </c>
      <c r="I3176" s="6">
        <f>SUM($D$2769:D3176)</f>
        <v>899.20340616535157</v>
      </c>
      <c r="K3176" s="6">
        <f t="shared" si="248"/>
        <v>18032.607549266013</v>
      </c>
      <c r="L3176" s="6">
        <f t="shared" si="247"/>
        <v>18661.428583872374</v>
      </c>
      <c r="M3176" s="6">
        <f>MAX($B$3:B3176)</f>
        <v>12.11</v>
      </c>
    </row>
    <row r="3177" spans="1:13" x14ac:dyDescent="0.25">
      <c r="A3177" s="1">
        <v>40464</v>
      </c>
      <c r="B3177" s="6">
        <v>12.02</v>
      </c>
      <c r="C3177" s="6">
        <v>7.600193</v>
      </c>
      <c r="D3177" s="6">
        <f>_xlfn.IFNA(VLOOKUP(A3177,'APIUX Dividends'!A:B,2,FALSE),0)*G3177</f>
        <v>0</v>
      </c>
      <c r="E3177" t="str">
        <f>IF(B3177&lt;0.8*MAX($B$2769:B3177), "reinvest dividends","")</f>
        <v/>
      </c>
      <c r="F3177" s="4">
        <f t="shared" si="250"/>
        <v>1501.466074043798</v>
      </c>
      <c r="G3177" s="4">
        <f t="shared" si="249"/>
        <v>1478.9529706666965</v>
      </c>
      <c r="H3177" s="6">
        <f t="shared" si="246"/>
        <v>17777.014707413691</v>
      </c>
      <c r="I3177" s="6">
        <f>SUM($D$2769:D3177)</f>
        <v>899.20340616535157</v>
      </c>
      <c r="K3177" s="6">
        <f t="shared" si="248"/>
        <v>18047.622210006451</v>
      </c>
      <c r="L3177" s="6">
        <f t="shared" si="247"/>
        <v>18676.218113579042</v>
      </c>
      <c r="M3177" s="6">
        <f>MAX($B$3:B3177)</f>
        <v>12.11</v>
      </c>
    </row>
    <row r="3178" spans="1:13" x14ac:dyDescent="0.25">
      <c r="A3178" s="1">
        <v>40465</v>
      </c>
      <c r="B3178" s="6">
        <v>12.01</v>
      </c>
      <c r="C3178" s="6">
        <v>7.593871</v>
      </c>
      <c r="D3178" s="6">
        <f>_xlfn.IFNA(VLOOKUP(A3178,'APIUX Dividends'!A:B,2,FALSE),0)*G3178</f>
        <v>0</v>
      </c>
      <c r="E3178" t="str">
        <f>IF(B3178&lt;0.8*MAX($B$2769:B3178), "reinvest dividends","")</f>
        <v/>
      </c>
      <c r="F3178" s="4">
        <f t="shared" si="250"/>
        <v>1501.466074043798</v>
      </c>
      <c r="G3178" s="4">
        <f t="shared" si="249"/>
        <v>1478.9529706666965</v>
      </c>
      <c r="H3178" s="6">
        <f t="shared" si="246"/>
        <v>17762.225177707023</v>
      </c>
      <c r="I3178" s="6">
        <f>SUM($D$2769:D3178)</f>
        <v>899.20340616535157</v>
      </c>
      <c r="K3178" s="6">
        <f t="shared" si="248"/>
        <v>18032.607549266013</v>
      </c>
      <c r="L3178" s="6">
        <f t="shared" si="247"/>
        <v>18661.428583872374</v>
      </c>
      <c r="M3178" s="6">
        <f>MAX($B$3:B3178)</f>
        <v>12.11</v>
      </c>
    </row>
    <row r="3179" spans="1:13" x14ac:dyDescent="0.25">
      <c r="A3179" s="1">
        <v>40466</v>
      </c>
      <c r="B3179" s="6">
        <v>11.99</v>
      </c>
      <c r="C3179" s="6">
        <v>7.5812220000000003</v>
      </c>
      <c r="D3179" s="6">
        <f>_xlfn.IFNA(VLOOKUP(A3179,'APIUX Dividends'!A:B,2,FALSE),0)*G3179</f>
        <v>0</v>
      </c>
      <c r="E3179" t="str">
        <f>IF(B3179&lt;0.8*MAX($B$2769:B3179), "reinvest dividends","")</f>
        <v/>
      </c>
      <c r="F3179" s="4">
        <f t="shared" si="250"/>
        <v>1501.466074043798</v>
      </c>
      <c r="G3179" s="4">
        <f t="shared" si="249"/>
        <v>1478.9529706666965</v>
      </c>
      <c r="H3179" s="6">
        <f t="shared" si="246"/>
        <v>17732.646118293691</v>
      </c>
      <c r="I3179" s="6">
        <f>SUM($D$2769:D3179)</f>
        <v>899.20340616535157</v>
      </c>
      <c r="K3179" s="6">
        <f t="shared" si="248"/>
        <v>18002.578227785139</v>
      </c>
      <c r="L3179" s="6">
        <f t="shared" si="247"/>
        <v>18631.849524459041</v>
      </c>
      <c r="M3179" s="6">
        <f>MAX($B$3:B3179)</f>
        <v>12.11</v>
      </c>
    </row>
    <row r="3180" spans="1:13" x14ac:dyDescent="0.25">
      <c r="A3180" s="1">
        <v>40469</v>
      </c>
      <c r="B3180" s="6">
        <v>12</v>
      </c>
      <c r="C3180" s="6">
        <v>7.5875409999999999</v>
      </c>
      <c r="D3180" s="6">
        <f>_xlfn.IFNA(VLOOKUP(A3180,'APIUX Dividends'!A:B,2,FALSE),0)*G3180</f>
        <v>0</v>
      </c>
      <c r="E3180" t="str">
        <f>IF(B3180&lt;0.8*MAX($B$2769:B3180), "reinvest dividends","")</f>
        <v/>
      </c>
      <c r="F3180" s="4">
        <f t="shared" si="250"/>
        <v>1501.466074043798</v>
      </c>
      <c r="G3180" s="4">
        <f t="shared" si="249"/>
        <v>1478.9529706666965</v>
      </c>
      <c r="H3180" s="6">
        <f t="shared" si="246"/>
        <v>17747.435648000359</v>
      </c>
      <c r="I3180" s="6">
        <f>SUM($D$2769:D3180)</f>
        <v>899.20340616535157</v>
      </c>
      <c r="K3180" s="6">
        <f t="shared" si="248"/>
        <v>18017.592888525578</v>
      </c>
      <c r="L3180" s="6">
        <f t="shared" si="247"/>
        <v>18646.639054165709</v>
      </c>
      <c r="M3180" s="6">
        <f>MAX($B$3:B3180)</f>
        <v>12.11</v>
      </c>
    </row>
    <row r="3181" spans="1:13" x14ac:dyDescent="0.25">
      <c r="A3181" s="1">
        <v>40470</v>
      </c>
      <c r="B3181" s="6">
        <v>11.96</v>
      </c>
      <c r="C3181" s="6">
        <v>7.5622530000000001</v>
      </c>
      <c r="D3181" s="6">
        <f>_xlfn.IFNA(VLOOKUP(A3181,'APIUX Dividends'!A:B,2,FALSE),0)*G3181</f>
        <v>0</v>
      </c>
      <c r="E3181" t="str">
        <f>IF(B3181&lt;0.8*MAX($B$2769:B3181), "reinvest dividends","")</f>
        <v/>
      </c>
      <c r="F3181" s="4">
        <f t="shared" si="250"/>
        <v>1501.466074043798</v>
      </c>
      <c r="G3181" s="4">
        <f t="shared" si="249"/>
        <v>1478.9529706666965</v>
      </c>
      <c r="H3181" s="6">
        <f t="shared" si="246"/>
        <v>17688.277529173691</v>
      </c>
      <c r="I3181" s="6">
        <f>SUM($D$2769:D3181)</f>
        <v>899.20340616535157</v>
      </c>
      <c r="K3181" s="6">
        <f t="shared" si="248"/>
        <v>17957.534245563824</v>
      </c>
      <c r="L3181" s="6">
        <f t="shared" si="247"/>
        <v>18587.480935339041</v>
      </c>
      <c r="M3181" s="6">
        <f>MAX($B$3:B3181)</f>
        <v>12.11</v>
      </c>
    </row>
    <row r="3182" spans="1:13" x14ac:dyDescent="0.25">
      <c r="A3182" s="1">
        <v>40471</v>
      </c>
      <c r="B3182" s="6">
        <v>12.03</v>
      </c>
      <c r="C3182" s="6">
        <v>7.6065160000000001</v>
      </c>
      <c r="D3182" s="6">
        <f>_xlfn.IFNA(VLOOKUP(A3182,'APIUX Dividends'!A:B,2,FALSE),0)*G3182</f>
        <v>0</v>
      </c>
      <c r="E3182" t="str">
        <f>IF(B3182&lt;0.8*MAX($B$2769:B3182), "reinvest dividends","")</f>
        <v/>
      </c>
      <c r="F3182" s="4">
        <f t="shared" si="250"/>
        <v>1501.466074043798</v>
      </c>
      <c r="G3182" s="4">
        <f t="shared" si="249"/>
        <v>1478.9529706666965</v>
      </c>
      <c r="H3182" s="6">
        <f t="shared" si="246"/>
        <v>17791.804237120359</v>
      </c>
      <c r="I3182" s="6">
        <f>SUM($D$2769:D3182)</f>
        <v>899.20340616535157</v>
      </c>
      <c r="K3182" s="6">
        <f t="shared" si="248"/>
        <v>18062.63687074689</v>
      </c>
      <c r="L3182" s="6">
        <f t="shared" si="247"/>
        <v>18691.007643285709</v>
      </c>
      <c r="M3182" s="6">
        <f>MAX($B$3:B3182)</f>
        <v>12.11</v>
      </c>
    </row>
    <row r="3183" spans="1:13" x14ac:dyDescent="0.25">
      <c r="A3183" s="1">
        <v>40472</v>
      </c>
      <c r="B3183" s="6">
        <v>12.03</v>
      </c>
      <c r="C3183" s="6">
        <v>7.6065160000000001</v>
      </c>
      <c r="D3183" s="6">
        <f>_xlfn.IFNA(VLOOKUP(A3183,'APIUX Dividends'!A:B,2,FALSE),0)*G3183</f>
        <v>0</v>
      </c>
      <c r="E3183" t="str">
        <f>IF(B3183&lt;0.8*MAX($B$2769:B3183), "reinvest dividends","")</f>
        <v/>
      </c>
      <c r="F3183" s="4">
        <f t="shared" si="250"/>
        <v>1501.466074043798</v>
      </c>
      <c r="G3183" s="4">
        <f t="shared" si="249"/>
        <v>1478.9529706666965</v>
      </c>
      <c r="H3183" s="6">
        <f t="shared" si="246"/>
        <v>17791.804237120359</v>
      </c>
      <c r="I3183" s="6">
        <f>SUM($D$2769:D3183)</f>
        <v>899.20340616535157</v>
      </c>
      <c r="K3183" s="6">
        <f t="shared" si="248"/>
        <v>18062.63687074689</v>
      </c>
      <c r="L3183" s="6">
        <f t="shared" si="247"/>
        <v>18691.007643285709</v>
      </c>
      <c r="M3183" s="6">
        <f>MAX($B$3:B3183)</f>
        <v>12.11</v>
      </c>
    </row>
    <row r="3184" spans="1:13" x14ac:dyDescent="0.25">
      <c r="A3184" s="1">
        <v>40473</v>
      </c>
      <c r="B3184" s="6">
        <v>12.04</v>
      </c>
      <c r="C3184" s="6">
        <v>7.6128349999999996</v>
      </c>
      <c r="D3184" s="6">
        <f>_xlfn.IFNA(VLOOKUP(A3184,'APIUX Dividends'!A:B,2,FALSE),0)*G3184</f>
        <v>0</v>
      </c>
      <c r="E3184" t="str">
        <f>IF(B3184&lt;0.8*MAX($B$2769:B3184), "reinvest dividends","")</f>
        <v/>
      </c>
      <c r="F3184" s="4">
        <f t="shared" si="250"/>
        <v>1501.466074043798</v>
      </c>
      <c r="G3184" s="4">
        <f t="shared" si="249"/>
        <v>1478.9529706666965</v>
      </c>
      <c r="H3184" s="6">
        <f t="shared" si="246"/>
        <v>17806.593766827024</v>
      </c>
      <c r="I3184" s="6">
        <f>SUM($D$2769:D3184)</f>
        <v>899.20340616535157</v>
      </c>
      <c r="K3184" s="6">
        <f t="shared" si="248"/>
        <v>18077.651531487329</v>
      </c>
      <c r="L3184" s="6">
        <f t="shared" si="247"/>
        <v>18705.797172992374</v>
      </c>
      <c r="M3184" s="6">
        <f>MAX($B$3:B3184)</f>
        <v>12.11</v>
      </c>
    </row>
    <row r="3185" spans="1:13" x14ac:dyDescent="0.25">
      <c r="A3185" s="1">
        <v>40476</v>
      </c>
      <c r="B3185" s="6">
        <v>12.07</v>
      </c>
      <c r="C3185" s="6">
        <v>7.6318039999999998</v>
      </c>
      <c r="D3185" s="6">
        <f>_xlfn.IFNA(VLOOKUP(A3185,'APIUX Dividends'!A:B,2,FALSE),0)*G3185</f>
        <v>0</v>
      </c>
      <c r="E3185" t="str">
        <f>IF(B3185&lt;0.8*MAX($B$2769:B3185), "reinvest dividends","")</f>
        <v/>
      </c>
      <c r="F3185" s="4">
        <f t="shared" si="250"/>
        <v>1501.466074043798</v>
      </c>
      <c r="G3185" s="4">
        <f t="shared" si="249"/>
        <v>1478.9529706666965</v>
      </c>
      <c r="H3185" s="6">
        <f t="shared" si="246"/>
        <v>17850.962355947027</v>
      </c>
      <c r="I3185" s="6">
        <f>SUM($D$2769:D3185)</f>
        <v>899.20340616535157</v>
      </c>
      <c r="K3185" s="6">
        <f t="shared" si="248"/>
        <v>18122.695513708644</v>
      </c>
      <c r="L3185" s="6">
        <f t="shared" si="247"/>
        <v>18750.165762112378</v>
      </c>
      <c r="M3185" s="6">
        <f>MAX($B$3:B3185)</f>
        <v>12.11</v>
      </c>
    </row>
    <row r="3186" spans="1:13" x14ac:dyDescent="0.25">
      <c r="A3186" s="1">
        <v>40477</v>
      </c>
      <c r="B3186" s="6">
        <v>12.04</v>
      </c>
      <c r="C3186" s="6">
        <v>7.6128349999999996</v>
      </c>
      <c r="D3186" s="6">
        <f>_xlfn.IFNA(VLOOKUP(A3186,'APIUX Dividends'!A:B,2,FALSE),0)*G3186</f>
        <v>0</v>
      </c>
      <c r="E3186" t="str">
        <f>IF(B3186&lt;0.8*MAX($B$2769:B3186), "reinvest dividends","")</f>
        <v/>
      </c>
      <c r="F3186" s="4">
        <f t="shared" si="250"/>
        <v>1501.466074043798</v>
      </c>
      <c r="G3186" s="4">
        <f t="shared" si="249"/>
        <v>1478.9529706666965</v>
      </c>
      <c r="H3186" s="6">
        <f t="shared" si="246"/>
        <v>17806.593766827024</v>
      </c>
      <c r="I3186" s="6">
        <f>SUM($D$2769:D3186)</f>
        <v>899.20340616535157</v>
      </c>
      <c r="K3186" s="6">
        <f t="shared" si="248"/>
        <v>18077.651531487329</v>
      </c>
      <c r="L3186" s="6">
        <f t="shared" si="247"/>
        <v>18705.797172992374</v>
      </c>
      <c r="M3186" s="6">
        <f>MAX($B$3:B3186)</f>
        <v>12.11</v>
      </c>
    </row>
    <row r="3187" spans="1:13" x14ac:dyDescent="0.25">
      <c r="A3187" s="1">
        <v>40478</v>
      </c>
      <c r="B3187" s="6">
        <v>12.02</v>
      </c>
      <c r="C3187" s="6">
        <v>7.600193</v>
      </c>
      <c r="D3187" s="6">
        <f>_xlfn.IFNA(VLOOKUP(A3187,'APIUX Dividends'!A:B,2,FALSE),0)*G3187</f>
        <v>0</v>
      </c>
      <c r="E3187" t="str">
        <f>IF(B3187&lt;0.8*MAX($B$2769:B3187), "reinvest dividends","")</f>
        <v/>
      </c>
      <c r="F3187" s="4">
        <f t="shared" si="250"/>
        <v>1501.466074043798</v>
      </c>
      <c r="G3187" s="4">
        <f t="shared" si="249"/>
        <v>1478.9529706666965</v>
      </c>
      <c r="H3187" s="6">
        <f t="shared" si="246"/>
        <v>17777.014707413691</v>
      </c>
      <c r="I3187" s="6">
        <f>SUM($D$2769:D3187)</f>
        <v>899.20340616535157</v>
      </c>
      <c r="K3187" s="6">
        <f t="shared" si="248"/>
        <v>18047.622210006451</v>
      </c>
      <c r="L3187" s="6">
        <f t="shared" si="247"/>
        <v>18676.218113579042</v>
      </c>
      <c r="M3187" s="6">
        <f>MAX($B$3:B3187)</f>
        <v>12.11</v>
      </c>
    </row>
    <row r="3188" spans="1:13" x14ac:dyDescent="0.25">
      <c r="A3188" s="1">
        <v>40479</v>
      </c>
      <c r="B3188" s="6">
        <v>11.96</v>
      </c>
      <c r="C3188" s="6">
        <v>7.5622530000000001</v>
      </c>
      <c r="D3188" s="6">
        <f>_xlfn.IFNA(VLOOKUP(A3188,'APIUX Dividends'!A:B,2,FALSE),0)*G3188</f>
        <v>0</v>
      </c>
      <c r="E3188" t="str">
        <f>IF(B3188&lt;0.8*MAX($B$2769:B3188), "reinvest dividends","")</f>
        <v/>
      </c>
      <c r="F3188" s="4">
        <f t="shared" si="250"/>
        <v>1501.466074043798</v>
      </c>
      <c r="G3188" s="4">
        <f t="shared" si="249"/>
        <v>1478.9529706666965</v>
      </c>
      <c r="H3188" s="6">
        <f t="shared" si="246"/>
        <v>17688.277529173691</v>
      </c>
      <c r="I3188" s="6">
        <f>SUM($D$2769:D3188)</f>
        <v>899.20340616535157</v>
      </c>
      <c r="K3188" s="6">
        <f t="shared" si="248"/>
        <v>17957.534245563824</v>
      </c>
      <c r="L3188" s="6">
        <f t="shared" si="247"/>
        <v>18587.480935339041</v>
      </c>
      <c r="M3188" s="6">
        <f>MAX($B$3:B3188)</f>
        <v>12.11</v>
      </c>
    </row>
    <row r="3189" spans="1:13" x14ac:dyDescent="0.25">
      <c r="A3189" s="1">
        <v>40480</v>
      </c>
      <c r="B3189" s="6">
        <v>12</v>
      </c>
      <c r="C3189" s="6">
        <v>7.5875409999999999</v>
      </c>
      <c r="D3189" s="6">
        <f>_xlfn.IFNA(VLOOKUP(A3189,'APIUX Dividends'!A:B,2,FALSE),0)*G3189</f>
        <v>0</v>
      </c>
      <c r="E3189" t="str">
        <f>IF(B3189&lt;0.8*MAX($B$2769:B3189), "reinvest dividends","")</f>
        <v/>
      </c>
      <c r="F3189" s="4">
        <f t="shared" si="250"/>
        <v>1501.466074043798</v>
      </c>
      <c r="G3189" s="4">
        <f t="shared" si="249"/>
        <v>1478.9529706666965</v>
      </c>
      <c r="H3189" s="6">
        <f t="shared" si="246"/>
        <v>17747.435648000359</v>
      </c>
      <c r="I3189" s="6">
        <f>SUM($D$2769:D3189)</f>
        <v>899.20340616535157</v>
      </c>
      <c r="K3189" s="6">
        <f t="shared" si="248"/>
        <v>18017.592888525578</v>
      </c>
      <c r="L3189" s="6">
        <f t="shared" si="247"/>
        <v>18646.639054165709</v>
      </c>
      <c r="M3189" s="6">
        <f>MAX($B$3:B3189)</f>
        <v>12.11</v>
      </c>
    </row>
    <row r="3190" spans="1:13" x14ac:dyDescent="0.25">
      <c r="A3190" s="1">
        <v>40483</v>
      </c>
      <c r="B3190" s="6">
        <v>12.02</v>
      </c>
      <c r="C3190" s="6">
        <v>7.600193</v>
      </c>
      <c r="D3190" s="6">
        <f>_xlfn.IFNA(VLOOKUP(A3190,'APIUX Dividends'!A:B,2,FALSE),0)*G3190</f>
        <v>0</v>
      </c>
      <c r="E3190" t="str">
        <f>IF(B3190&lt;0.8*MAX($B$2769:B3190), "reinvest dividends","")</f>
        <v/>
      </c>
      <c r="F3190" s="4">
        <f t="shared" si="250"/>
        <v>1501.466074043798</v>
      </c>
      <c r="G3190" s="4">
        <f t="shared" si="249"/>
        <v>1478.9529706666965</v>
      </c>
      <c r="H3190" s="6">
        <f t="shared" si="246"/>
        <v>17777.014707413691</v>
      </c>
      <c r="I3190" s="6">
        <f>SUM($D$2769:D3190)</f>
        <v>899.20340616535157</v>
      </c>
      <c r="K3190" s="6">
        <f t="shared" si="248"/>
        <v>18047.622210006451</v>
      </c>
      <c r="L3190" s="6">
        <f t="shared" si="247"/>
        <v>18676.218113579042</v>
      </c>
      <c r="M3190" s="6">
        <f>MAX($B$3:B3190)</f>
        <v>12.11</v>
      </c>
    </row>
    <row r="3191" spans="1:13" x14ac:dyDescent="0.25">
      <c r="A3191" s="1">
        <v>40484</v>
      </c>
      <c r="B3191" s="6">
        <v>12.05</v>
      </c>
      <c r="C3191" s="6">
        <v>7.6191579999999997</v>
      </c>
      <c r="D3191" s="6">
        <f>_xlfn.IFNA(VLOOKUP(A3191,'APIUX Dividends'!A:B,2,FALSE),0)*G3191</f>
        <v>0</v>
      </c>
      <c r="E3191" t="str">
        <f>IF(B3191&lt;0.8*MAX($B$2769:B3191), "reinvest dividends","")</f>
        <v/>
      </c>
      <c r="F3191" s="4">
        <f t="shared" si="250"/>
        <v>1501.466074043798</v>
      </c>
      <c r="G3191" s="4">
        <f t="shared" si="249"/>
        <v>1478.9529706666965</v>
      </c>
      <c r="H3191" s="6">
        <f t="shared" si="246"/>
        <v>17821.383296533695</v>
      </c>
      <c r="I3191" s="6">
        <f>SUM($D$2769:D3191)</f>
        <v>899.20340616535157</v>
      </c>
      <c r="K3191" s="6">
        <f t="shared" si="248"/>
        <v>18092.666192227767</v>
      </c>
      <c r="L3191" s="6">
        <f t="shared" si="247"/>
        <v>18720.586702699045</v>
      </c>
      <c r="M3191" s="6">
        <f>MAX($B$3:B3191)</f>
        <v>12.11</v>
      </c>
    </row>
    <row r="3192" spans="1:13" x14ac:dyDescent="0.25">
      <c r="A3192" s="1">
        <v>40485</v>
      </c>
      <c r="B3192" s="6">
        <v>12.05</v>
      </c>
      <c r="C3192" s="6">
        <v>7.6191579999999997</v>
      </c>
      <c r="D3192" s="6">
        <f>_xlfn.IFNA(VLOOKUP(A3192,'APIUX Dividends'!A:B,2,FALSE),0)*G3192</f>
        <v>0</v>
      </c>
      <c r="E3192" t="str">
        <f>IF(B3192&lt;0.8*MAX($B$2769:B3192), "reinvest dividends","")</f>
        <v/>
      </c>
      <c r="F3192" s="4">
        <f t="shared" si="250"/>
        <v>1501.466074043798</v>
      </c>
      <c r="G3192" s="4">
        <f t="shared" si="249"/>
        <v>1478.9529706666965</v>
      </c>
      <c r="H3192" s="6">
        <f t="shared" si="246"/>
        <v>17821.383296533695</v>
      </c>
      <c r="I3192" s="6">
        <f>SUM($D$2769:D3192)</f>
        <v>899.20340616535157</v>
      </c>
      <c r="K3192" s="6">
        <f t="shared" si="248"/>
        <v>18092.666192227767</v>
      </c>
      <c r="L3192" s="6">
        <f t="shared" si="247"/>
        <v>18720.586702699045</v>
      </c>
      <c r="M3192" s="6">
        <f>MAX($B$3:B3192)</f>
        <v>12.11</v>
      </c>
    </row>
    <row r="3193" spans="1:13" x14ac:dyDescent="0.25">
      <c r="A3193" s="1">
        <v>40486</v>
      </c>
      <c r="B3193" s="6">
        <v>12.15</v>
      </c>
      <c r="C3193" s="6">
        <v>7.6823880000000004</v>
      </c>
      <c r="D3193" s="6">
        <f>_xlfn.IFNA(VLOOKUP(A3193,'APIUX Dividends'!A:B,2,FALSE),0)*G3193</f>
        <v>0</v>
      </c>
      <c r="E3193" t="str">
        <f>IF(B3193&lt;0.8*MAX($B$2769:B3193), "reinvest dividends","")</f>
        <v/>
      </c>
      <c r="F3193" s="4">
        <f t="shared" si="250"/>
        <v>1501.466074043798</v>
      </c>
      <c r="G3193" s="4">
        <f t="shared" si="249"/>
        <v>1478.9529706666965</v>
      </c>
      <c r="H3193" s="6">
        <f t="shared" si="246"/>
        <v>17969.278593600364</v>
      </c>
      <c r="I3193" s="6">
        <f>SUM($D$2769:D3193)</f>
        <v>899.20340616535157</v>
      </c>
      <c r="K3193" s="6">
        <f t="shared" si="248"/>
        <v>18242.812799632145</v>
      </c>
      <c r="L3193" s="6">
        <f t="shared" si="247"/>
        <v>18868.481999765714</v>
      </c>
      <c r="M3193" s="6">
        <f>MAX($B$3:B3193)</f>
        <v>12.15</v>
      </c>
    </row>
    <row r="3194" spans="1:13" x14ac:dyDescent="0.25">
      <c r="A3194" s="1">
        <v>40487</v>
      </c>
      <c r="B3194" s="6">
        <v>12.19</v>
      </c>
      <c r="C3194" s="6">
        <v>7.7076830000000003</v>
      </c>
      <c r="D3194" s="6">
        <f>_xlfn.IFNA(VLOOKUP(A3194,'APIUX Dividends'!A:B,2,FALSE),0)*G3194</f>
        <v>0</v>
      </c>
      <c r="E3194" t="str">
        <f>IF(B3194&lt;0.8*MAX($B$2769:B3194), "reinvest dividends","")</f>
        <v/>
      </c>
      <c r="F3194" s="4">
        <f t="shared" si="250"/>
        <v>1501.466074043798</v>
      </c>
      <c r="G3194" s="4">
        <f t="shared" si="249"/>
        <v>1478.9529706666965</v>
      </c>
      <c r="H3194" s="6">
        <f t="shared" si="246"/>
        <v>18028.436712427028</v>
      </c>
      <c r="I3194" s="6">
        <f>SUM($D$2769:D3194)</f>
        <v>899.20340616535157</v>
      </c>
      <c r="K3194" s="6">
        <f t="shared" si="248"/>
        <v>18302.871442593896</v>
      </c>
      <c r="L3194" s="6">
        <f t="shared" si="247"/>
        <v>18927.640118592379</v>
      </c>
      <c r="M3194" s="6">
        <f>MAX($B$3:B3194)</f>
        <v>12.19</v>
      </c>
    </row>
    <row r="3195" spans="1:13" x14ac:dyDescent="0.25">
      <c r="A3195" s="1">
        <v>40490</v>
      </c>
      <c r="B3195" s="6">
        <v>12.19</v>
      </c>
      <c r="C3195" s="6">
        <v>7.7076830000000003</v>
      </c>
      <c r="D3195" s="6">
        <f>_xlfn.IFNA(VLOOKUP(A3195,'APIUX Dividends'!A:B,2,FALSE),0)*G3195</f>
        <v>0</v>
      </c>
      <c r="E3195" t="str">
        <f>IF(B3195&lt;0.8*MAX($B$2769:B3195), "reinvest dividends","")</f>
        <v/>
      </c>
      <c r="F3195" s="4">
        <f t="shared" si="250"/>
        <v>1501.466074043798</v>
      </c>
      <c r="G3195" s="4">
        <f t="shared" si="249"/>
        <v>1478.9529706666965</v>
      </c>
      <c r="H3195" s="6">
        <f t="shared" si="246"/>
        <v>18028.436712427028</v>
      </c>
      <c r="I3195" s="6">
        <f>SUM($D$2769:D3195)</f>
        <v>899.20340616535157</v>
      </c>
      <c r="K3195" s="6">
        <f t="shared" si="248"/>
        <v>18302.871442593896</v>
      </c>
      <c r="L3195" s="6">
        <f t="shared" si="247"/>
        <v>18927.640118592379</v>
      </c>
      <c r="M3195" s="6">
        <f>MAX($B$3:B3195)</f>
        <v>12.19</v>
      </c>
    </row>
    <row r="3196" spans="1:13" x14ac:dyDescent="0.25">
      <c r="A3196" s="1">
        <v>40491</v>
      </c>
      <c r="B3196" s="6">
        <v>12.16</v>
      </c>
      <c r="C3196" s="6">
        <v>7.6887119999999998</v>
      </c>
      <c r="D3196" s="6">
        <f>_xlfn.IFNA(VLOOKUP(A3196,'APIUX Dividends'!A:B,2,FALSE),0)*G3196</f>
        <v>0</v>
      </c>
      <c r="E3196" t="str">
        <f>IF(B3196&lt;0.8*MAX($B$2769:B3196), "reinvest dividends","")</f>
        <v/>
      </c>
      <c r="F3196" s="4">
        <f t="shared" si="250"/>
        <v>1501.466074043798</v>
      </c>
      <c r="G3196" s="4">
        <f t="shared" si="249"/>
        <v>1478.9529706666965</v>
      </c>
      <c r="H3196" s="6">
        <f t="shared" si="246"/>
        <v>17984.068123307028</v>
      </c>
      <c r="I3196" s="6">
        <f>SUM($D$2769:D3196)</f>
        <v>899.20340616535157</v>
      </c>
      <c r="K3196" s="6">
        <f t="shared" si="248"/>
        <v>18257.827460372584</v>
      </c>
      <c r="L3196" s="6">
        <f t="shared" si="247"/>
        <v>18883.271529472378</v>
      </c>
      <c r="M3196" s="6">
        <f>MAX($B$3:B3196)</f>
        <v>12.19</v>
      </c>
    </row>
    <row r="3197" spans="1:13" x14ac:dyDescent="0.25">
      <c r="A3197" s="1">
        <v>40492</v>
      </c>
      <c r="B3197" s="6">
        <v>12.14</v>
      </c>
      <c r="C3197" s="6">
        <v>7.6760669999999998</v>
      </c>
      <c r="D3197" s="6">
        <f>_xlfn.IFNA(VLOOKUP(A3197,'APIUX Dividends'!A:B,2,FALSE),0)*G3197</f>
        <v>0</v>
      </c>
      <c r="E3197" t="str">
        <f>IF(B3197&lt;0.8*MAX($B$2769:B3197), "reinvest dividends","")</f>
        <v/>
      </c>
      <c r="F3197" s="4">
        <f t="shared" si="250"/>
        <v>1501.466074043798</v>
      </c>
      <c r="G3197" s="4">
        <f t="shared" si="249"/>
        <v>1478.9529706666965</v>
      </c>
      <c r="H3197" s="6">
        <f t="shared" si="246"/>
        <v>17954.489063893696</v>
      </c>
      <c r="I3197" s="6">
        <f>SUM($D$2769:D3197)</f>
        <v>899.20340616535157</v>
      </c>
      <c r="K3197" s="6">
        <f t="shared" si="248"/>
        <v>18227.798138891711</v>
      </c>
      <c r="L3197" s="6">
        <f t="shared" si="247"/>
        <v>18853.692470059046</v>
      </c>
      <c r="M3197" s="6">
        <f>MAX($B$3:B3197)</f>
        <v>12.19</v>
      </c>
    </row>
    <row r="3198" spans="1:13" x14ac:dyDescent="0.25">
      <c r="A3198" s="1">
        <v>40493</v>
      </c>
      <c r="B3198" s="6">
        <v>12.07</v>
      </c>
      <c r="C3198" s="6">
        <v>7.6318039999999998</v>
      </c>
      <c r="D3198" s="6">
        <f>_xlfn.IFNA(VLOOKUP(A3198,'APIUX Dividends'!A:B,2,FALSE),0)*G3198</f>
        <v>0</v>
      </c>
      <c r="E3198" t="str">
        <f>IF(B3198&lt;0.8*MAX($B$2769:B3198), "reinvest dividends","")</f>
        <v/>
      </c>
      <c r="F3198" s="4">
        <f t="shared" si="250"/>
        <v>1501.466074043798</v>
      </c>
      <c r="G3198" s="4">
        <f t="shared" si="249"/>
        <v>1478.9529706666965</v>
      </c>
      <c r="H3198" s="6">
        <f t="shared" si="246"/>
        <v>17850.962355947027</v>
      </c>
      <c r="I3198" s="6">
        <f>SUM($D$2769:D3198)</f>
        <v>899.20340616535157</v>
      </c>
      <c r="K3198" s="6">
        <f t="shared" si="248"/>
        <v>18122.695513708644</v>
      </c>
      <c r="L3198" s="6">
        <f t="shared" si="247"/>
        <v>18750.165762112378</v>
      </c>
      <c r="M3198" s="6">
        <f>MAX($B$3:B3198)</f>
        <v>12.19</v>
      </c>
    </row>
    <row r="3199" spans="1:13" x14ac:dyDescent="0.25">
      <c r="A3199" s="1">
        <v>40494</v>
      </c>
      <c r="B3199" s="6">
        <v>11.96</v>
      </c>
      <c r="C3199" s="6">
        <v>7.5622530000000001</v>
      </c>
      <c r="D3199" s="6">
        <f>_xlfn.IFNA(VLOOKUP(A3199,'APIUX Dividends'!A:B,2,FALSE),0)*G3199</f>
        <v>0</v>
      </c>
      <c r="E3199" t="str">
        <f>IF(B3199&lt;0.8*MAX($B$2769:B3199), "reinvest dividends","")</f>
        <v/>
      </c>
      <c r="F3199" s="4">
        <f t="shared" si="250"/>
        <v>1501.466074043798</v>
      </c>
      <c r="G3199" s="4">
        <f t="shared" si="249"/>
        <v>1478.9529706666965</v>
      </c>
      <c r="H3199" s="6">
        <f t="shared" si="246"/>
        <v>17688.277529173691</v>
      </c>
      <c r="I3199" s="6">
        <f>SUM($D$2769:D3199)</f>
        <v>899.20340616535157</v>
      </c>
      <c r="K3199" s="6">
        <f t="shared" si="248"/>
        <v>17957.534245563824</v>
      </c>
      <c r="L3199" s="6">
        <f t="shared" si="247"/>
        <v>18587.480935339041</v>
      </c>
      <c r="M3199" s="6">
        <f>MAX($B$3:B3199)</f>
        <v>12.19</v>
      </c>
    </row>
    <row r="3200" spans="1:13" x14ac:dyDescent="0.25">
      <c r="A3200" s="1">
        <v>40497</v>
      </c>
      <c r="B3200" s="6">
        <v>11.88</v>
      </c>
      <c r="C3200" s="6">
        <v>7.5116719999999999</v>
      </c>
      <c r="D3200" s="6">
        <f>_xlfn.IFNA(VLOOKUP(A3200,'APIUX Dividends'!A:B,2,FALSE),0)*G3200</f>
        <v>0</v>
      </c>
      <c r="E3200" t="str">
        <f>IF(B3200&lt;0.8*MAX($B$2769:B3200), "reinvest dividends","")</f>
        <v/>
      </c>
      <c r="F3200" s="4">
        <f t="shared" si="250"/>
        <v>1501.466074043798</v>
      </c>
      <c r="G3200" s="4">
        <f t="shared" si="249"/>
        <v>1478.9529706666965</v>
      </c>
      <c r="H3200" s="6">
        <f t="shared" si="246"/>
        <v>17569.961291520354</v>
      </c>
      <c r="I3200" s="6">
        <f>SUM($D$2769:D3200)</f>
        <v>899.20340616535157</v>
      </c>
      <c r="K3200" s="6">
        <f t="shared" si="248"/>
        <v>17837.416959640323</v>
      </c>
      <c r="L3200" s="6">
        <f t="shared" si="247"/>
        <v>18469.164697685705</v>
      </c>
      <c r="M3200" s="6">
        <f>MAX($B$3:B3200)</f>
        <v>12.19</v>
      </c>
    </row>
    <row r="3201" spans="1:13" x14ac:dyDescent="0.25">
      <c r="A3201" s="1">
        <v>40498</v>
      </c>
      <c r="B3201" s="6">
        <v>11.66</v>
      </c>
      <c r="C3201" s="6">
        <v>7.372566</v>
      </c>
      <c r="D3201" s="6">
        <f>_xlfn.IFNA(VLOOKUP(A3201,'APIUX Dividends'!A:B,2,FALSE),0)*G3201</f>
        <v>0</v>
      </c>
      <c r="E3201" t="str">
        <f>IF(B3201&lt;0.8*MAX($B$2769:B3201), "reinvest dividends","")</f>
        <v/>
      </c>
      <c r="F3201" s="4">
        <f t="shared" si="250"/>
        <v>1501.466074043798</v>
      </c>
      <c r="G3201" s="4">
        <f t="shared" si="249"/>
        <v>1478.9529706666965</v>
      </c>
      <c r="H3201" s="6">
        <f t="shared" si="246"/>
        <v>17244.591637973681</v>
      </c>
      <c r="I3201" s="6">
        <f>SUM($D$2769:D3201)</f>
        <v>899.20340616535157</v>
      </c>
      <c r="K3201" s="6">
        <f t="shared" si="248"/>
        <v>17507.094423350685</v>
      </c>
      <c r="L3201" s="6">
        <f t="shared" si="247"/>
        <v>18143.795044139031</v>
      </c>
      <c r="M3201" s="6">
        <f>MAX($B$3:B3201)</f>
        <v>12.19</v>
      </c>
    </row>
    <row r="3202" spans="1:13" x14ac:dyDescent="0.25">
      <c r="A3202" s="1">
        <v>40499</v>
      </c>
      <c r="B3202" s="6">
        <v>11.81</v>
      </c>
      <c r="C3202" s="6">
        <v>7.467409</v>
      </c>
      <c r="D3202" s="6">
        <f>_xlfn.IFNA(VLOOKUP(A3202,'APIUX Dividends'!A:B,2,FALSE),0)*G3202</f>
        <v>0</v>
      </c>
      <c r="E3202" t="str">
        <f>IF(B3202&lt;0.8*MAX($B$2769:B3202), "reinvest dividends","")</f>
        <v/>
      </c>
      <c r="F3202" s="4">
        <f t="shared" si="250"/>
        <v>1501.466074043798</v>
      </c>
      <c r="G3202" s="4">
        <f t="shared" si="249"/>
        <v>1478.9529706666965</v>
      </c>
      <c r="H3202" s="6">
        <f t="shared" si="246"/>
        <v>17466.434583573686</v>
      </c>
      <c r="I3202" s="6">
        <f>SUM($D$2769:D3202)</f>
        <v>899.20340616535157</v>
      </c>
      <c r="K3202" s="6">
        <f t="shared" si="248"/>
        <v>17732.314334457256</v>
      </c>
      <c r="L3202" s="6">
        <f t="shared" si="247"/>
        <v>18365.637989739036</v>
      </c>
      <c r="M3202" s="6">
        <f>MAX($B$3:B3202)</f>
        <v>12.19</v>
      </c>
    </row>
    <row r="3203" spans="1:13" x14ac:dyDescent="0.25">
      <c r="A3203" s="1">
        <v>40500</v>
      </c>
      <c r="B3203" s="6">
        <v>11.9</v>
      </c>
      <c r="C3203" s="6">
        <v>7.5243130000000003</v>
      </c>
      <c r="D3203" s="6">
        <f>_xlfn.IFNA(VLOOKUP(A3203,'APIUX Dividends'!A:B,2,FALSE),0)*G3203</f>
        <v>0</v>
      </c>
      <c r="E3203" t="str">
        <f>IF(B3203&lt;0.8*MAX($B$2769:B3203), "reinvest dividends","")</f>
        <v/>
      </c>
      <c r="F3203" s="4">
        <f t="shared" si="250"/>
        <v>1501.466074043798</v>
      </c>
      <c r="G3203" s="4">
        <f t="shared" si="249"/>
        <v>1478.9529706666965</v>
      </c>
      <c r="H3203" s="6">
        <f t="shared" ref="H3203:H3266" si="251">G3203*B3203</f>
        <v>17599.54035093369</v>
      </c>
      <c r="I3203" s="6">
        <f>SUM($D$2769:D3203)</f>
        <v>899.20340616535157</v>
      </c>
      <c r="K3203" s="6">
        <f t="shared" si="248"/>
        <v>17867.446281121196</v>
      </c>
      <c r="L3203" s="6">
        <f t="shared" ref="L3203:L3266" si="252">I3203+H3203</f>
        <v>18498.743757099041</v>
      </c>
      <c r="M3203" s="6">
        <f>MAX($B$3:B3203)</f>
        <v>12.19</v>
      </c>
    </row>
    <row r="3204" spans="1:13" x14ac:dyDescent="0.25">
      <c r="A3204" s="1">
        <v>40501</v>
      </c>
      <c r="B3204" s="6">
        <v>11.92</v>
      </c>
      <c r="C3204" s="6">
        <v>7.5369599999999997</v>
      </c>
      <c r="D3204" s="6">
        <f>_xlfn.IFNA(VLOOKUP(A3204,'APIUX Dividends'!A:B,2,FALSE),0)*G3204</f>
        <v>0</v>
      </c>
      <c r="E3204" t="str">
        <f>IF(B3204&lt;0.8*MAX($B$2769:B3204), "reinvest dividends","")</f>
        <v/>
      </c>
      <c r="F3204" s="4">
        <f t="shared" si="250"/>
        <v>1501.466074043798</v>
      </c>
      <c r="G3204" s="4">
        <f t="shared" si="249"/>
        <v>1478.9529706666965</v>
      </c>
      <c r="H3204" s="6">
        <f t="shared" si="251"/>
        <v>17629.119410347022</v>
      </c>
      <c r="I3204" s="6">
        <f>SUM($D$2769:D3204)</f>
        <v>899.20340616535157</v>
      </c>
      <c r="K3204" s="6">
        <f t="shared" ref="K3204:K3267" si="253">F3204*B3204</f>
        <v>17897.475602602073</v>
      </c>
      <c r="L3204" s="6">
        <f t="shared" si="252"/>
        <v>18528.322816512373</v>
      </c>
      <c r="M3204" s="6">
        <f>MAX($B$3:B3204)</f>
        <v>12.19</v>
      </c>
    </row>
    <row r="3205" spans="1:13" x14ac:dyDescent="0.25">
      <c r="A3205" s="1">
        <v>40504</v>
      </c>
      <c r="B3205" s="6">
        <v>11.92</v>
      </c>
      <c r="C3205" s="6">
        <v>7.5369599999999997</v>
      </c>
      <c r="D3205" s="6">
        <f>_xlfn.IFNA(VLOOKUP(A3205,'APIUX Dividends'!A:B,2,FALSE),0)*G3205</f>
        <v>0</v>
      </c>
      <c r="E3205" t="str">
        <f>IF(B3205&lt;0.8*MAX($B$2769:B3205), "reinvest dividends","")</f>
        <v/>
      </c>
      <c r="F3205" s="4">
        <f t="shared" si="250"/>
        <v>1501.466074043798</v>
      </c>
      <c r="G3205" s="4">
        <f t="shared" ref="G3205:G3268" si="254">G3204</f>
        <v>1478.9529706666965</v>
      </c>
      <c r="H3205" s="6">
        <f t="shared" si="251"/>
        <v>17629.119410347022</v>
      </c>
      <c r="I3205" s="6">
        <f>SUM($D$2769:D3205)</f>
        <v>899.20340616535157</v>
      </c>
      <c r="K3205" s="6">
        <f t="shared" si="253"/>
        <v>17897.475602602073</v>
      </c>
      <c r="L3205" s="6">
        <f t="shared" si="252"/>
        <v>18528.322816512373</v>
      </c>
      <c r="M3205" s="6">
        <f>MAX($B$3:B3205)</f>
        <v>12.19</v>
      </c>
    </row>
    <row r="3206" spans="1:13" x14ac:dyDescent="0.25">
      <c r="A3206" s="1">
        <v>40505</v>
      </c>
      <c r="B3206" s="6">
        <v>11.88</v>
      </c>
      <c r="C3206" s="6">
        <v>7.5116719999999999</v>
      </c>
      <c r="D3206" s="6">
        <f>_xlfn.IFNA(VLOOKUP(A3206,'APIUX Dividends'!A:B,2,FALSE),0)*G3206</f>
        <v>0</v>
      </c>
      <c r="E3206" t="str">
        <f>IF(B3206&lt;0.8*MAX($B$2769:B3206), "reinvest dividends","")</f>
        <v/>
      </c>
      <c r="F3206" s="4">
        <f t="shared" si="250"/>
        <v>1501.466074043798</v>
      </c>
      <c r="G3206" s="4">
        <f t="shared" si="254"/>
        <v>1478.9529706666965</v>
      </c>
      <c r="H3206" s="6">
        <f t="shared" si="251"/>
        <v>17569.961291520354</v>
      </c>
      <c r="I3206" s="6">
        <f>SUM($D$2769:D3206)</f>
        <v>899.20340616535157</v>
      </c>
      <c r="K3206" s="6">
        <f t="shared" si="253"/>
        <v>17837.416959640323</v>
      </c>
      <c r="L3206" s="6">
        <f t="shared" si="252"/>
        <v>18469.164697685705</v>
      </c>
      <c r="M3206" s="6">
        <f>MAX($B$3:B3206)</f>
        <v>12.19</v>
      </c>
    </row>
    <row r="3207" spans="1:13" x14ac:dyDescent="0.25">
      <c r="A3207" s="1">
        <v>40506</v>
      </c>
      <c r="B3207" s="6">
        <v>11.94</v>
      </c>
      <c r="C3207" s="6">
        <v>7.5496090000000002</v>
      </c>
      <c r="D3207" s="6">
        <f>_xlfn.IFNA(VLOOKUP(A3207,'APIUX Dividends'!A:B,2,FALSE),0)*G3207</f>
        <v>0</v>
      </c>
      <c r="E3207" t="str">
        <f>IF(B3207&lt;0.8*MAX($B$2769:B3207), "reinvest dividends","")</f>
        <v/>
      </c>
      <c r="F3207" s="4">
        <f t="shared" si="250"/>
        <v>1501.466074043798</v>
      </c>
      <c r="G3207" s="4">
        <f t="shared" si="254"/>
        <v>1478.9529706666965</v>
      </c>
      <c r="H3207" s="6">
        <f t="shared" si="251"/>
        <v>17658.698469760355</v>
      </c>
      <c r="I3207" s="6">
        <f>SUM($D$2769:D3207)</f>
        <v>899.20340616535157</v>
      </c>
      <c r="K3207" s="6">
        <f t="shared" si="253"/>
        <v>17927.504924082947</v>
      </c>
      <c r="L3207" s="6">
        <f t="shared" si="252"/>
        <v>18557.901875925705</v>
      </c>
      <c r="M3207" s="6">
        <f>MAX($B$3:B3207)</f>
        <v>12.19</v>
      </c>
    </row>
    <row r="3208" spans="1:13" x14ac:dyDescent="0.25">
      <c r="A3208" s="1">
        <v>40508</v>
      </c>
      <c r="B3208" s="6">
        <v>11.94</v>
      </c>
      <c r="C3208" s="6">
        <v>7.5496090000000002</v>
      </c>
      <c r="D3208" s="6">
        <f>_xlfn.IFNA(VLOOKUP(A3208,'APIUX Dividends'!A:B,2,FALSE),0)*G3208</f>
        <v>0</v>
      </c>
      <c r="E3208" t="str">
        <f>IF(B3208&lt;0.8*MAX($B$2769:B3208), "reinvest dividends","")</f>
        <v/>
      </c>
      <c r="F3208" s="4">
        <f t="shared" si="250"/>
        <v>1501.466074043798</v>
      </c>
      <c r="G3208" s="4">
        <f t="shared" si="254"/>
        <v>1478.9529706666965</v>
      </c>
      <c r="H3208" s="6">
        <f t="shared" si="251"/>
        <v>17658.698469760355</v>
      </c>
      <c r="I3208" s="6">
        <f>SUM($D$2769:D3208)</f>
        <v>899.20340616535157</v>
      </c>
      <c r="K3208" s="6">
        <f t="shared" si="253"/>
        <v>17927.504924082947</v>
      </c>
      <c r="L3208" s="6">
        <f t="shared" si="252"/>
        <v>18557.901875925705</v>
      </c>
      <c r="M3208" s="6">
        <f>MAX($B$3:B3208)</f>
        <v>12.19</v>
      </c>
    </row>
    <row r="3209" spans="1:13" x14ac:dyDescent="0.25">
      <c r="A3209" s="1">
        <v>40511</v>
      </c>
      <c r="B3209" s="6">
        <v>11.87</v>
      </c>
      <c r="C3209" s="6">
        <v>7.5053460000000003</v>
      </c>
      <c r="D3209" s="6">
        <f>_xlfn.IFNA(VLOOKUP(A3209,'APIUX Dividends'!A:B,2,FALSE),0)*G3209</f>
        <v>0</v>
      </c>
      <c r="E3209" t="str">
        <f>IF(B3209&lt;0.8*MAX($B$2769:B3209), "reinvest dividends","")</f>
        <v/>
      </c>
      <c r="F3209" s="4">
        <f t="shared" si="250"/>
        <v>1501.466074043798</v>
      </c>
      <c r="G3209" s="4">
        <f t="shared" si="254"/>
        <v>1478.9529706666965</v>
      </c>
      <c r="H3209" s="6">
        <f t="shared" si="251"/>
        <v>17555.171761813686</v>
      </c>
      <c r="I3209" s="6">
        <f>SUM($D$2769:D3209)</f>
        <v>899.20340616535157</v>
      </c>
      <c r="K3209" s="6">
        <f t="shared" si="253"/>
        <v>17822.40229889988</v>
      </c>
      <c r="L3209" s="6">
        <f t="shared" si="252"/>
        <v>18454.375167979037</v>
      </c>
      <c r="M3209" s="6">
        <f>MAX($B$3:B3209)</f>
        <v>12.19</v>
      </c>
    </row>
    <row r="3210" spans="1:13" x14ac:dyDescent="0.25">
      <c r="A3210" s="1">
        <v>40512</v>
      </c>
      <c r="B3210" s="6">
        <v>11.83</v>
      </c>
      <c r="C3210" s="6">
        <v>7.4800570000000004</v>
      </c>
      <c r="D3210" s="6">
        <f>_xlfn.IFNA(VLOOKUP(A3210,'APIUX Dividends'!A:B,2,FALSE),0)*G3210</f>
        <v>0</v>
      </c>
      <c r="E3210" t="str">
        <f>IF(B3210&lt;0.8*MAX($B$2769:B3210), "reinvest dividends","")</f>
        <v/>
      </c>
      <c r="F3210" s="4">
        <f t="shared" si="250"/>
        <v>1501.466074043798</v>
      </c>
      <c r="G3210" s="4">
        <f t="shared" si="254"/>
        <v>1478.9529706666965</v>
      </c>
      <c r="H3210" s="6">
        <f t="shared" si="251"/>
        <v>17496.013642987018</v>
      </c>
      <c r="I3210" s="6">
        <f>SUM($D$2769:D3210)</f>
        <v>899.20340616535157</v>
      </c>
      <c r="K3210" s="6">
        <f t="shared" si="253"/>
        <v>17762.34365593813</v>
      </c>
      <c r="L3210" s="6">
        <f t="shared" si="252"/>
        <v>18395.217049152368</v>
      </c>
      <c r="M3210" s="6">
        <f>MAX($B$3:B3210)</f>
        <v>12.19</v>
      </c>
    </row>
    <row r="3211" spans="1:13" x14ac:dyDescent="0.25">
      <c r="A3211" s="1">
        <v>40513</v>
      </c>
      <c r="B3211" s="6">
        <v>11.9</v>
      </c>
      <c r="C3211" s="6">
        <v>7.5243130000000003</v>
      </c>
      <c r="D3211" s="6">
        <f>_xlfn.IFNA(VLOOKUP(A3211,'APIUX Dividends'!A:B,2,FALSE),0)*G3211</f>
        <v>0</v>
      </c>
      <c r="E3211" t="str">
        <f>IF(B3211&lt;0.8*MAX($B$2769:B3211), "reinvest dividends","")</f>
        <v/>
      </c>
      <c r="F3211" s="4">
        <f t="shared" si="250"/>
        <v>1501.466074043798</v>
      </c>
      <c r="G3211" s="4">
        <f t="shared" si="254"/>
        <v>1478.9529706666965</v>
      </c>
      <c r="H3211" s="6">
        <f t="shared" si="251"/>
        <v>17599.54035093369</v>
      </c>
      <c r="I3211" s="6">
        <f>SUM($D$2769:D3211)</f>
        <v>899.20340616535157</v>
      </c>
      <c r="K3211" s="6">
        <f t="shared" si="253"/>
        <v>17867.446281121196</v>
      </c>
      <c r="L3211" s="6">
        <f t="shared" si="252"/>
        <v>18498.743757099041</v>
      </c>
      <c r="M3211" s="6">
        <f>MAX($B$3:B3211)</f>
        <v>12.19</v>
      </c>
    </row>
    <row r="3212" spans="1:13" x14ac:dyDescent="0.25">
      <c r="A3212" s="1">
        <v>40514</v>
      </c>
      <c r="B3212" s="6">
        <v>11.9</v>
      </c>
      <c r="C3212" s="6">
        <v>7.5243130000000003</v>
      </c>
      <c r="D3212" s="6">
        <f>_xlfn.IFNA(VLOOKUP(A3212,'APIUX Dividends'!A:B,2,FALSE),0)*G3212</f>
        <v>0</v>
      </c>
      <c r="E3212" t="str">
        <f>IF(B3212&lt;0.8*MAX($B$2769:B3212), "reinvest dividends","")</f>
        <v/>
      </c>
      <c r="F3212" s="4">
        <f t="shared" si="250"/>
        <v>1501.466074043798</v>
      </c>
      <c r="G3212" s="4">
        <f t="shared" si="254"/>
        <v>1478.9529706666965</v>
      </c>
      <c r="H3212" s="6">
        <f t="shared" si="251"/>
        <v>17599.54035093369</v>
      </c>
      <c r="I3212" s="6">
        <f>SUM($D$2769:D3212)</f>
        <v>899.20340616535157</v>
      </c>
      <c r="K3212" s="6">
        <f t="shared" si="253"/>
        <v>17867.446281121196</v>
      </c>
      <c r="L3212" s="6">
        <f t="shared" si="252"/>
        <v>18498.743757099041</v>
      </c>
      <c r="M3212" s="6">
        <f>MAX($B$3:B3212)</f>
        <v>12.19</v>
      </c>
    </row>
    <row r="3213" spans="1:13" x14ac:dyDescent="0.25">
      <c r="A3213" s="1">
        <v>40515</v>
      </c>
      <c r="B3213" s="6">
        <v>11.92</v>
      </c>
      <c r="C3213" s="6">
        <v>7.5369599999999997</v>
      </c>
      <c r="D3213" s="6">
        <f>_xlfn.IFNA(VLOOKUP(A3213,'APIUX Dividends'!A:B,2,FALSE),0)*G3213</f>
        <v>0</v>
      </c>
      <c r="E3213" t="str">
        <f>IF(B3213&lt;0.8*MAX($B$2769:B3213), "reinvest dividends","")</f>
        <v/>
      </c>
      <c r="F3213" s="4">
        <f t="shared" si="250"/>
        <v>1501.466074043798</v>
      </c>
      <c r="G3213" s="4">
        <f t="shared" si="254"/>
        <v>1478.9529706666965</v>
      </c>
      <c r="H3213" s="6">
        <f t="shared" si="251"/>
        <v>17629.119410347022</v>
      </c>
      <c r="I3213" s="6">
        <f>SUM($D$2769:D3213)</f>
        <v>899.20340616535157</v>
      </c>
      <c r="K3213" s="6">
        <f t="shared" si="253"/>
        <v>17897.475602602073</v>
      </c>
      <c r="L3213" s="6">
        <f t="shared" si="252"/>
        <v>18528.322816512373</v>
      </c>
      <c r="M3213" s="6">
        <f>MAX($B$3:B3213)</f>
        <v>12.19</v>
      </c>
    </row>
    <row r="3214" spans="1:13" x14ac:dyDescent="0.25">
      <c r="A3214" s="1">
        <v>40518</v>
      </c>
      <c r="B3214" s="6">
        <v>11.94</v>
      </c>
      <c r="C3214" s="6">
        <v>7.5496090000000002</v>
      </c>
      <c r="D3214" s="6">
        <f>_xlfn.IFNA(VLOOKUP(A3214,'APIUX Dividends'!A:B,2,FALSE),0)*G3214</f>
        <v>0</v>
      </c>
      <c r="E3214" t="str">
        <f>IF(B3214&lt;0.8*MAX($B$2769:B3214), "reinvest dividends","")</f>
        <v/>
      </c>
      <c r="F3214" s="4">
        <f t="shared" si="250"/>
        <v>1501.466074043798</v>
      </c>
      <c r="G3214" s="4">
        <f t="shared" si="254"/>
        <v>1478.9529706666965</v>
      </c>
      <c r="H3214" s="6">
        <f t="shared" si="251"/>
        <v>17658.698469760355</v>
      </c>
      <c r="I3214" s="6">
        <f>SUM($D$2769:D3214)</f>
        <v>899.20340616535157</v>
      </c>
      <c r="K3214" s="6">
        <f t="shared" si="253"/>
        <v>17927.504924082947</v>
      </c>
      <c r="L3214" s="6">
        <f t="shared" si="252"/>
        <v>18557.901875925705</v>
      </c>
      <c r="M3214" s="6">
        <f>MAX($B$3:B3214)</f>
        <v>12.19</v>
      </c>
    </row>
    <row r="3215" spans="1:13" x14ac:dyDescent="0.25">
      <c r="A3215" s="1">
        <v>40519</v>
      </c>
      <c r="B3215" s="6">
        <v>11.93</v>
      </c>
      <c r="C3215" s="6">
        <v>7.5432839999999999</v>
      </c>
      <c r="D3215" s="6">
        <f>_xlfn.IFNA(VLOOKUP(A3215,'APIUX Dividends'!A:B,2,FALSE),0)*G3215</f>
        <v>0</v>
      </c>
      <c r="E3215" t="str">
        <f>IF(B3215&lt;0.8*MAX($B$2769:B3215), "reinvest dividends","")</f>
        <v/>
      </c>
      <c r="F3215" s="4">
        <f t="shared" si="250"/>
        <v>1501.466074043798</v>
      </c>
      <c r="G3215" s="4">
        <f t="shared" si="254"/>
        <v>1478.9529706666965</v>
      </c>
      <c r="H3215" s="6">
        <f t="shared" si="251"/>
        <v>17643.90894005369</v>
      </c>
      <c r="I3215" s="6">
        <f>SUM($D$2769:D3215)</f>
        <v>899.20340616535157</v>
      </c>
      <c r="K3215" s="6">
        <f t="shared" si="253"/>
        <v>17912.490263342508</v>
      </c>
      <c r="L3215" s="6">
        <f t="shared" si="252"/>
        <v>18543.112346219041</v>
      </c>
      <c r="M3215" s="6">
        <f>MAX($B$3:B3215)</f>
        <v>12.19</v>
      </c>
    </row>
    <row r="3216" spans="1:13" x14ac:dyDescent="0.25">
      <c r="A3216" s="1">
        <v>40520</v>
      </c>
      <c r="B3216" s="6">
        <v>11.86</v>
      </c>
      <c r="C3216" s="6">
        <v>7.4990240000000004</v>
      </c>
      <c r="D3216" s="6">
        <f>_xlfn.IFNA(VLOOKUP(A3216,'APIUX Dividends'!A:B,2,FALSE),0)*G3216</f>
        <v>0</v>
      </c>
      <c r="E3216" t="str">
        <f>IF(B3216&lt;0.8*MAX($B$2769:B3216), "reinvest dividends","")</f>
        <v/>
      </c>
      <c r="F3216" s="4">
        <f t="shared" si="250"/>
        <v>1501.466074043798</v>
      </c>
      <c r="G3216" s="4">
        <f t="shared" si="254"/>
        <v>1478.9529706666965</v>
      </c>
      <c r="H3216" s="6">
        <f t="shared" si="251"/>
        <v>17540.382232107018</v>
      </c>
      <c r="I3216" s="6">
        <f>SUM($D$2769:D3216)</f>
        <v>899.20340616535157</v>
      </c>
      <c r="K3216" s="6">
        <f t="shared" si="253"/>
        <v>17807.387638159442</v>
      </c>
      <c r="L3216" s="6">
        <f t="shared" si="252"/>
        <v>18439.585638272369</v>
      </c>
      <c r="M3216" s="6">
        <f>MAX($B$3:B3216)</f>
        <v>12.19</v>
      </c>
    </row>
    <row r="3217" spans="1:13" x14ac:dyDescent="0.25">
      <c r="A3217" s="1">
        <v>40521</v>
      </c>
      <c r="B3217" s="6">
        <v>11.82</v>
      </c>
      <c r="C3217" s="6">
        <v>7.4737299999999998</v>
      </c>
      <c r="D3217" s="6">
        <f>_xlfn.IFNA(VLOOKUP(A3217,'APIUX Dividends'!A:B,2,FALSE),0)*G3217</f>
        <v>0</v>
      </c>
      <c r="E3217" t="str">
        <f>IF(B3217&lt;0.8*MAX($B$2769:B3217), "reinvest dividends","")</f>
        <v/>
      </c>
      <c r="F3217" s="4">
        <f t="shared" si="250"/>
        <v>1501.466074043798</v>
      </c>
      <c r="G3217" s="4">
        <f t="shared" si="254"/>
        <v>1478.9529706666965</v>
      </c>
      <c r="H3217" s="6">
        <f t="shared" si="251"/>
        <v>17481.224113280354</v>
      </c>
      <c r="I3217" s="6">
        <f>SUM($D$2769:D3217)</f>
        <v>899.20340616535157</v>
      </c>
      <c r="K3217" s="6">
        <f t="shared" si="253"/>
        <v>17747.328995197691</v>
      </c>
      <c r="L3217" s="6">
        <f t="shared" si="252"/>
        <v>18380.427519445704</v>
      </c>
      <c r="M3217" s="6">
        <f>MAX($B$3:B3217)</f>
        <v>12.19</v>
      </c>
    </row>
    <row r="3218" spans="1:13" x14ac:dyDescent="0.25">
      <c r="A3218" s="1">
        <v>40522</v>
      </c>
      <c r="B3218" s="6">
        <v>11.79</v>
      </c>
      <c r="C3218" s="6">
        <v>7.4547600000000003</v>
      </c>
      <c r="D3218" s="6">
        <f>_xlfn.IFNA(VLOOKUP(A3218,'APIUX Dividends'!A:B,2,FALSE),0)*G3218</f>
        <v>0</v>
      </c>
      <c r="E3218" t="str">
        <f>IF(B3218&lt;0.8*MAX($B$2769:B3218), "reinvest dividends","")</f>
        <v/>
      </c>
      <c r="F3218" s="4">
        <f t="shared" si="250"/>
        <v>1501.466074043798</v>
      </c>
      <c r="G3218" s="4">
        <f t="shared" si="254"/>
        <v>1478.9529706666965</v>
      </c>
      <c r="H3218" s="6">
        <f t="shared" si="251"/>
        <v>17436.85552416035</v>
      </c>
      <c r="I3218" s="6">
        <f>SUM($D$2769:D3218)</f>
        <v>899.20340616535157</v>
      </c>
      <c r="K3218" s="6">
        <f t="shared" si="253"/>
        <v>17702.285012976376</v>
      </c>
      <c r="L3218" s="6">
        <f t="shared" si="252"/>
        <v>18336.0589303257</v>
      </c>
      <c r="M3218" s="6">
        <f>MAX($B$3:B3218)</f>
        <v>12.19</v>
      </c>
    </row>
    <row r="3219" spans="1:13" x14ac:dyDescent="0.25">
      <c r="A3219" s="1">
        <v>40525</v>
      </c>
      <c r="B3219" s="6">
        <v>11.71</v>
      </c>
      <c r="C3219" s="6">
        <v>7.4041800000000002</v>
      </c>
      <c r="D3219" s="6">
        <f>_xlfn.IFNA(VLOOKUP(A3219,'APIUX Dividends'!A:B,2,FALSE),0)*G3219</f>
        <v>0</v>
      </c>
      <c r="E3219" t="str">
        <f>IF(B3219&lt;0.8*MAX($B$2769:B3219), "reinvest dividends","")</f>
        <v/>
      </c>
      <c r="F3219" s="4">
        <f t="shared" si="250"/>
        <v>1501.466074043798</v>
      </c>
      <c r="G3219" s="4">
        <f t="shared" si="254"/>
        <v>1478.9529706666965</v>
      </c>
      <c r="H3219" s="6">
        <f t="shared" si="251"/>
        <v>17318.539286507017</v>
      </c>
      <c r="I3219" s="6">
        <f>SUM($D$2769:D3219)</f>
        <v>899.20340616535157</v>
      </c>
      <c r="K3219" s="6">
        <f t="shared" si="253"/>
        <v>17582.167727052874</v>
      </c>
      <c r="L3219" s="6">
        <f t="shared" si="252"/>
        <v>18217.742692672367</v>
      </c>
      <c r="M3219" s="6">
        <f>MAX($B$3:B3219)</f>
        <v>12.19</v>
      </c>
    </row>
    <row r="3220" spans="1:13" x14ac:dyDescent="0.25">
      <c r="A3220" s="1">
        <v>40526</v>
      </c>
      <c r="B3220" s="6">
        <v>11.69</v>
      </c>
      <c r="C3220" s="6">
        <v>7.391534</v>
      </c>
      <c r="D3220" s="6">
        <f>_xlfn.IFNA(VLOOKUP(A3220,'APIUX Dividends'!A:B,2,FALSE),0)*G3220</f>
        <v>0</v>
      </c>
      <c r="E3220" t="str">
        <f>IF(B3220&lt;0.8*MAX($B$2769:B3220), "reinvest dividends","")</f>
        <v/>
      </c>
      <c r="F3220" s="4">
        <f t="shared" ref="F3220:F3283" si="255">F3219+(D3220/B3220)</f>
        <v>1501.466074043798</v>
      </c>
      <c r="G3220" s="4">
        <f t="shared" si="254"/>
        <v>1478.9529706666965</v>
      </c>
      <c r="H3220" s="6">
        <f t="shared" si="251"/>
        <v>17288.960227093681</v>
      </c>
      <c r="I3220" s="6">
        <f>SUM($D$2769:D3220)</f>
        <v>899.20340616535157</v>
      </c>
      <c r="K3220" s="6">
        <f t="shared" si="253"/>
        <v>17552.138405571997</v>
      </c>
      <c r="L3220" s="6">
        <f t="shared" si="252"/>
        <v>18188.163633259031</v>
      </c>
      <c r="M3220" s="6">
        <f>MAX($B$3:B3220)</f>
        <v>12.19</v>
      </c>
    </row>
    <row r="3221" spans="1:13" x14ac:dyDescent="0.25">
      <c r="A3221" s="1">
        <v>40527</v>
      </c>
      <c r="B3221" s="6">
        <v>11.62</v>
      </c>
      <c r="C3221" s="6">
        <v>7.3472720000000002</v>
      </c>
      <c r="D3221" s="6">
        <f>_xlfn.IFNA(VLOOKUP(A3221,'APIUX Dividends'!A:B,2,FALSE),0)*G3221</f>
        <v>0</v>
      </c>
      <c r="E3221" t="str">
        <f>IF(B3221&lt;0.8*MAX($B$2769:B3221), "reinvest dividends","")</f>
        <v/>
      </c>
      <c r="F3221" s="4">
        <f t="shared" si="255"/>
        <v>1501.466074043798</v>
      </c>
      <c r="G3221" s="4">
        <f t="shared" si="254"/>
        <v>1478.9529706666965</v>
      </c>
      <c r="H3221" s="6">
        <f t="shared" si="251"/>
        <v>17185.433519147013</v>
      </c>
      <c r="I3221" s="6">
        <f>SUM($D$2769:D3221)</f>
        <v>899.20340616535157</v>
      </c>
      <c r="K3221" s="6">
        <f t="shared" si="253"/>
        <v>17447.035780388931</v>
      </c>
      <c r="L3221" s="6">
        <f t="shared" si="252"/>
        <v>18084.636925312363</v>
      </c>
      <c r="M3221" s="6">
        <f>MAX($B$3:B3221)</f>
        <v>12.19</v>
      </c>
    </row>
    <row r="3222" spans="1:13" x14ac:dyDescent="0.25">
      <c r="A3222" s="1">
        <v>40528</v>
      </c>
      <c r="B3222" s="6">
        <v>11.72</v>
      </c>
      <c r="C3222" s="6">
        <v>7.4105020000000001</v>
      </c>
      <c r="D3222" s="6">
        <f>_xlfn.IFNA(VLOOKUP(A3222,'APIUX Dividends'!A:B,2,FALSE),0)*G3222</f>
        <v>0</v>
      </c>
      <c r="E3222" t="str">
        <f>IF(B3222&lt;0.8*MAX($B$2769:B3222), "reinvest dividends","")</f>
        <v/>
      </c>
      <c r="F3222" s="4">
        <f t="shared" si="255"/>
        <v>1501.466074043798</v>
      </c>
      <c r="G3222" s="4">
        <f t="shared" si="254"/>
        <v>1478.9529706666965</v>
      </c>
      <c r="H3222" s="6">
        <f t="shared" si="251"/>
        <v>17333.328816213685</v>
      </c>
      <c r="I3222" s="6">
        <f>SUM($D$2769:D3222)</f>
        <v>899.20340616535157</v>
      </c>
      <c r="K3222" s="6">
        <f t="shared" si="253"/>
        <v>17597.182387793313</v>
      </c>
      <c r="L3222" s="6">
        <f t="shared" si="252"/>
        <v>18232.532222379035</v>
      </c>
      <c r="M3222" s="6">
        <f>MAX($B$3:B3222)</f>
        <v>12.19</v>
      </c>
    </row>
    <row r="3223" spans="1:13" x14ac:dyDescent="0.25">
      <c r="A3223" s="1">
        <v>40529</v>
      </c>
      <c r="B3223" s="6">
        <v>11.72</v>
      </c>
      <c r="C3223" s="6">
        <v>7.4105020000000001</v>
      </c>
      <c r="D3223" s="6">
        <f>_xlfn.IFNA(VLOOKUP(A3223,'APIUX Dividends'!A:B,2,FALSE),0)*G3223</f>
        <v>0</v>
      </c>
      <c r="E3223" t="str">
        <f>IF(B3223&lt;0.8*MAX($B$2769:B3223), "reinvest dividends","")</f>
        <v/>
      </c>
      <c r="F3223" s="4">
        <f t="shared" si="255"/>
        <v>1501.466074043798</v>
      </c>
      <c r="G3223" s="4">
        <f t="shared" si="254"/>
        <v>1478.9529706666965</v>
      </c>
      <c r="H3223" s="6">
        <f t="shared" si="251"/>
        <v>17333.328816213685</v>
      </c>
      <c r="I3223" s="6">
        <f>SUM($D$2769:D3223)</f>
        <v>899.20340616535157</v>
      </c>
      <c r="K3223" s="6">
        <f t="shared" si="253"/>
        <v>17597.182387793313</v>
      </c>
      <c r="L3223" s="6">
        <f t="shared" si="252"/>
        <v>18232.532222379035</v>
      </c>
      <c r="M3223" s="6">
        <f>MAX($B$3:B3223)</f>
        <v>12.19</v>
      </c>
    </row>
    <row r="3224" spans="1:13" x14ac:dyDescent="0.25">
      <c r="A3224" s="1">
        <v>40532</v>
      </c>
      <c r="B3224" s="6">
        <v>11.77</v>
      </c>
      <c r="C3224" s="6">
        <v>7.4421179999999998</v>
      </c>
      <c r="D3224" s="6">
        <f>_xlfn.IFNA(VLOOKUP(A3224,'APIUX Dividends'!A:B,2,FALSE),0)*G3224</f>
        <v>0</v>
      </c>
      <c r="E3224" t="str">
        <f>IF(B3224&lt;0.8*MAX($B$2769:B3224), "reinvest dividends","")</f>
        <v/>
      </c>
      <c r="F3224" s="4">
        <f t="shared" si="255"/>
        <v>1501.466074043798</v>
      </c>
      <c r="G3224" s="4">
        <f t="shared" si="254"/>
        <v>1478.9529706666965</v>
      </c>
      <c r="H3224" s="6">
        <f t="shared" si="251"/>
        <v>17407.276464747018</v>
      </c>
      <c r="I3224" s="6">
        <f>SUM($D$2769:D3224)</f>
        <v>899.20340616535157</v>
      </c>
      <c r="K3224" s="6">
        <f t="shared" si="253"/>
        <v>17672.255691495502</v>
      </c>
      <c r="L3224" s="6">
        <f t="shared" si="252"/>
        <v>18306.479870912368</v>
      </c>
      <c r="M3224" s="6">
        <f>MAX($B$3:B3224)</f>
        <v>12.19</v>
      </c>
    </row>
    <row r="3225" spans="1:13" x14ac:dyDescent="0.25">
      <c r="A3225" s="1">
        <v>40533</v>
      </c>
      <c r="B3225" s="6">
        <v>11.81</v>
      </c>
      <c r="C3225" s="6">
        <v>7.467409</v>
      </c>
      <c r="D3225" s="6">
        <f>_xlfn.IFNA(VLOOKUP(A3225,'APIUX Dividends'!A:B,2,FALSE),0)*G3225</f>
        <v>0</v>
      </c>
      <c r="E3225" t="str">
        <f>IF(B3225&lt;0.8*MAX($B$2769:B3225), "reinvest dividends","")</f>
        <v/>
      </c>
      <c r="F3225" s="4">
        <f t="shared" si="255"/>
        <v>1501.466074043798</v>
      </c>
      <c r="G3225" s="4">
        <f t="shared" si="254"/>
        <v>1478.9529706666965</v>
      </c>
      <c r="H3225" s="6">
        <f t="shared" si="251"/>
        <v>17466.434583573686</v>
      </c>
      <c r="I3225" s="6">
        <f>SUM($D$2769:D3225)</f>
        <v>899.20340616535157</v>
      </c>
      <c r="K3225" s="6">
        <f t="shared" si="253"/>
        <v>17732.314334457256</v>
      </c>
      <c r="L3225" s="6">
        <f t="shared" si="252"/>
        <v>18365.637989739036</v>
      </c>
      <c r="M3225" s="6">
        <f>MAX($B$3:B3225)</f>
        <v>12.19</v>
      </c>
    </row>
    <row r="3226" spans="1:13" x14ac:dyDescent="0.25">
      <c r="A3226" s="1">
        <v>40534</v>
      </c>
      <c r="B3226" s="6">
        <v>11.85</v>
      </c>
      <c r="C3226" s="6">
        <v>7.4927039999999998</v>
      </c>
      <c r="D3226" s="6">
        <f>_xlfn.IFNA(VLOOKUP(A3226,'APIUX Dividends'!A:B,2,FALSE),0)*G3226</f>
        <v>0</v>
      </c>
      <c r="E3226" t="str">
        <f>IF(B3226&lt;0.8*MAX($B$2769:B3226), "reinvest dividends","")</f>
        <v/>
      </c>
      <c r="F3226" s="4">
        <f t="shared" si="255"/>
        <v>1501.466074043798</v>
      </c>
      <c r="G3226" s="4">
        <f t="shared" si="254"/>
        <v>1478.9529706666965</v>
      </c>
      <c r="H3226" s="6">
        <f t="shared" si="251"/>
        <v>17525.592702400354</v>
      </c>
      <c r="I3226" s="6">
        <f>SUM($D$2769:D3226)</f>
        <v>899.20340616535157</v>
      </c>
      <c r="K3226" s="6">
        <f t="shared" si="253"/>
        <v>17792.372977419007</v>
      </c>
      <c r="L3226" s="6">
        <f t="shared" si="252"/>
        <v>18424.796108565704</v>
      </c>
      <c r="M3226" s="6">
        <f>MAX($B$3:B3226)</f>
        <v>12.19</v>
      </c>
    </row>
    <row r="3227" spans="1:13" x14ac:dyDescent="0.25">
      <c r="A3227" s="1">
        <v>40535</v>
      </c>
      <c r="B3227" s="6">
        <v>11.85</v>
      </c>
      <c r="C3227" s="6">
        <v>7.4927039999999998</v>
      </c>
      <c r="D3227" s="6">
        <f>_xlfn.IFNA(VLOOKUP(A3227,'APIUX Dividends'!A:B,2,FALSE),0)*G3227</f>
        <v>0</v>
      </c>
      <c r="E3227" t="str">
        <f>IF(B3227&lt;0.8*MAX($B$2769:B3227), "reinvest dividends","")</f>
        <v/>
      </c>
      <c r="F3227" s="4">
        <f t="shared" si="255"/>
        <v>1501.466074043798</v>
      </c>
      <c r="G3227" s="4">
        <f t="shared" si="254"/>
        <v>1478.9529706666965</v>
      </c>
      <c r="H3227" s="6">
        <f t="shared" si="251"/>
        <v>17525.592702400354</v>
      </c>
      <c r="I3227" s="6">
        <f>SUM($D$2769:D3227)</f>
        <v>899.20340616535157</v>
      </c>
      <c r="K3227" s="6">
        <f t="shared" si="253"/>
        <v>17792.372977419007</v>
      </c>
      <c r="L3227" s="6">
        <f t="shared" si="252"/>
        <v>18424.796108565704</v>
      </c>
      <c r="M3227" s="6">
        <f>MAX($B$3:B3227)</f>
        <v>12.19</v>
      </c>
    </row>
    <row r="3228" spans="1:13" x14ac:dyDescent="0.25">
      <c r="A3228" s="1">
        <v>40539</v>
      </c>
      <c r="B3228" s="6">
        <v>11.93</v>
      </c>
      <c r="C3228" s="6">
        <v>7.5432839999999999</v>
      </c>
      <c r="D3228" s="6">
        <f>_xlfn.IFNA(VLOOKUP(A3228,'APIUX Dividends'!A:B,2,FALSE),0)*G3228</f>
        <v>0</v>
      </c>
      <c r="E3228" t="str">
        <f>IF(B3228&lt;0.8*MAX($B$2769:B3228), "reinvest dividends","")</f>
        <v/>
      </c>
      <c r="F3228" s="4">
        <f t="shared" si="255"/>
        <v>1501.466074043798</v>
      </c>
      <c r="G3228" s="4">
        <f t="shared" si="254"/>
        <v>1478.9529706666965</v>
      </c>
      <c r="H3228" s="6">
        <f t="shared" si="251"/>
        <v>17643.90894005369</v>
      </c>
      <c r="I3228" s="6">
        <f>SUM($D$2769:D3228)</f>
        <v>899.20340616535157</v>
      </c>
      <c r="K3228" s="6">
        <f t="shared" si="253"/>
        <v>17912.490263342508</v>
      </c>
      <c r="L3228" s="6">
        <f t="shared" si="252"/>
        <v>18543.112346219041</v>
      </c>
      <c r="M3228" s="6">
        <f>MAX($B$3:B3228)</f>
        <v>12.19</v>
      </c>
    </row>
    <row r="3229" spans="1:13" x14ac:dyDescent="0.25">
      <c r="A3229" s="1">
        <v>40540</v>
      </c>
      <c r="B3229" s="6">
        <v>11.91</v>
      </c>
      <c r="C3229" s="6">
        <v>7.5306369999999996</v>
      </c>
      <c r="D3229" s="6">
        <f>_xlfn.IFNA(VLOOKUP(A3229,'APIUX Dividends'!A:B,2,FALSE),0)*G3229</f>
        <v>0</v>
      </c>
      <c r="E3229" t="str">
        <f>IF(B3229&lt;0.8*MAX($B$2769:B3229), "reinvest dividends","")</f>
        <v/>
      </c>
      <c r="F3229" s="4">
        <f t="shared" si="255"/>
        <v>1501.466074043798</v>
      </c>
      <c r="G3229" s="4">
        <f t="shared" si="254"/>
        <v>1478.9529706666965</v>
      </c>
      <c r="H3229" s="6">
        <f t="shared" si="251"/>
        <v>17614.329880640355</v>
      </c>
      <c r="I3229" s="6">
        <f>SUM($D$2769:D3229)</f>
        <v>899.20340616535157</v>
      </c>
      <c r="K3229" s="6">
        <f t="shared" si="253"/>
        <v>17882.460941861635</v>
      </c>
      <c r="L3229" s="6">
        <f t="shared" si="252"/>
        <v>18513.533286805705</v>
      </c>
      <c r="M3229" s="6">
        <f>MAX($B$3:B3229)</f>
        <v>12.19</v>
      </c>
    </row>
    <row r="3230" spans="1:13" x14ac:dyDescent="0.25">
      <c r="A3230" s="1">
        <v>40541</v>
      </c>
      <c r="B3230" s="6">
        <v>11.93</v>
      </c>
      <c r="C3230" s="6">
        <v>7.5432839999999999</v>
      </c>
      <c r="D3230" s="6">
        <f>_xlfn.IFNA(VLOOKUP(A3230,'APIUX Dividends'!A:B,2,FALSE),0)*G3230</f>
        <v>0</v>
      </c>
      <c r="E3230" t="str">
        <f>IF(B3230&lt;0.8*MAX($B$2769:B3230), "reinvest dividends","")</f>
        <v/>
      </c>
      <c r="F3230" s="4">
        <f t="shared" si="255"/>
        <v>1501.466074043798</v>
      </c>
      <c r="G3230" s="4">
        <f t="shared" si="254"/>
        <v>1478.9529706666965</v>
      </c>
      <c r="H3230" s="6">
        <f t="shared" si="251"/>
        <v>17643.90894005369</v>
      </c>
      <c r="I3230" s="6">
        <f>SUM($D$2769:D3230)</f>
        <v>899.20340616535157</v>
      </c>
      <c r="K3230" s="6">
        <f t="shared" si="253"/>
        <v>17912.490263342508</v>
      </c>
      <c r="L3230" s="6">
        <f t="shared" si="252"/>
        <v>18543.112346219041</v>
      </c>
      <c r="M3230" s="6">
        <f>MAX($B$3:B3230)</f>
        <v>12.19</v>
      </c>
    </row>
    <row r="3231" spans="1:13" x14ac:dyDescent="0.25">
      <c r="A3231" s="1">
        <v>40542</v>
      </c>
      <c r="B3231" s="6">
        <v>11.93</v>
      </c>
      <c r="C3231" s="6">
        <v>7.6751709999999997</v>
      </c>
      <c r="D3231" s="6">
        <f>_xlfn.IFNA(VLOOKUP(A3231,'APIUX Dividends'!A:B,2,FALSE),0)*G3231</f>
        <v>303.18535898667278</v>
      </c>
      <c r="E3231" t="str">
        <f>IF(B3231&lt;0.8*MAX($B$2769:B3231), "reinvest dividends","")</f>
        <v/>
      </c>
      <c r="F3231" s="4">
        <f t="shared" si="255"/>
        <v>1526.8797671692525</v>
      </c>
      <c r="G3231" s="4">
        <f t="shared" si="254"/>
        <v>1478.9529706666965</v>
      </c>
      <c r="H3231" s="6">
        <f t="shared" si="251"/>
        <v>17643.90894005369</v>
      </c>
      <c r="I3231" s="6">
        <f>SUM($D$2769:D3231)</f>
        <v>1202.3887651520245</v>
      </c>
      <c r="K3231" s="6">
        <f t="shared" si="253"/>
        <v>18215.675622329181</v>
      </c>
      <c r="L3231" s="6">
        <f t="shared" si="252"/>
        <v>18846.297705205714</v>
      </c>
      <c r="M3231" s="6">
        <f>MAX($B$3:B3231)</f>
        <v>12.19</v>
      </c>
    </row>
    <row r="3232" spans="1:13" x14ac:dyDescent="0.25">
      <c r="A3232" s="1">
        <v>40543</v>
      </c>
      <c r="B3232" s="6">
        <v>11.76</v>
      </c>
      <c r="C3232" s="6">
        <v>7.5658019999999997</v>
      </c>
      <c r="D3232" s="6">
        <f>_xlfn.IFNA(VLOOKUP(A3232,'APIUX Dividends'!A:B,2,FALSE),0)*G3232</f>
        <v>0</v>
      </c>
      <c r="E3232" t="str">
        <f>IF(B3232&lt;0.8*MAX($B$2769:B3232), "reinvest dividends","")</f>
        <v/>
      </c>
      <c r="F3232" s="4">
        <f t="shared" si="255"/>
        <v>1526.8797671692525</v>
      </c>
      <c r="G3232" s="4">
        <f t="shared" si="254"/>
        <v>1478.9529706666965</v>
      </c>
      <c r="H3232" s="6">
        <f t="shared" si="251"/>
        <v>17392.48693504035</v>
      </c>
      <c r="I3232" s="6">
        <f>SUM($D$2769:D3232)</f>
        <v>1202.3887651520245</v>
      </c>
      <c r="K3232" s="6">
        <f t="shared" si="253"/>
        <v>17956.10606191041</v>
      </c>
      <c r="L3232" s="6">
        <f t="shared" si="252"/>
        <v>18594.875700192373</v>
      </c>
      <c r="M3232" s="6">
        <f>MAX($B$3:B3232)</f>
        <v>12.19</v>
      </c>
    </row>
    <row r="3233" spans="1:13" x14ac:dyDescent="0.25">
      <c r="A3233" s="1">
        <v>40546</v>
      </c>
      <c r="B3233" s="6">
        <v>11.76</v>
      </c>
      <c r="C3233" s="6">
        <v>7.5658019999999997</v>
      </c>
      <c r="D3233" s="6">
        <f>_xlfn.IFNA(VLOOKUP(A3233,'APIUX Dividends'!A:B,2,FALSE),0)*G3233</f>
        <v>0</v>
      </c>
      <c r="E3233" t="str">
        <f>IF(B3233&lt;0.8*MAX($B$2769:B3233), "reinvest dividends","")</f>
        <v/>
      </c>
      <c r="F3233" s="4">
        <f t="shared" si="255"/>
        <v>1526.8797671692525</v>
      </c>
      <c r="G3233" s="4">
        <f t="shared" si="254"/>
        <v>1478.9529706666965</v>
      </c>
      <c r="H3233" s="6">
        <f t="shared" si="251"/>
        <v>17392.48693504035</v>
      </c>
      <c r="I3233" s="6">
        <f>SUM($D$2769:D3233)</f>
        <v>1202.3887651520245</v>
      </c>
      <c r="K3233" s="6">
        <f t="shared" si="253"/>
        <v>17956.10606191041</v>
      </c>
      <c r="L3233" s="6">
        <f t="shared" si="252"/>
        <v>18594.875700192373</v>
      </c>
      <c r="M3233" s="6">
        <f>MAX($B$3:B3233)</f>
        <v>12.19</v>
      </c>
    </row>
    <row r="3234" spans="1:13" x14ac:dyDescent="0.25">
      <c r="A3234" s="1">
        <v>40547</v>
      </c>
      <c r="B3234" s="6">
        <v>11.76</v>
      </c>
      <c r="C3234" s="6">
        <v>7.5658019999999997</v>
      </c>
      <c r="D3234" s="6">
        <f>_xlfn.IFNA(VLOOKUP(A3234,'APIUX Dividends'!A:B,2,FALSE),0)*G3234</f>
        <v>0</v>
      </c>
      <c r="E3234" t="str">
        <f>IF(B3234&lt;0.8*MAX($B$2769:B3234), "reinvest dividends","")</f>
        <v/>
      </c>
      <c r="F3234" s="4">
        <f t="shared" si="255"/>
        <v>1526.8797671692525</v>
      </c>
      <c r="G3234" s="4">
        <f t="shared" si="254"/>
        <v>1478.9529706666965</v>
      </c>
      <c r="H3234" s="6">
        <f t="shared" si="251"/>
        <v>17392.48693504035</v>
      </c>
      <c r="I3234" s="6">
        <f>SUM($D$2769:D3234)</f>
        <v>1202.3887651520245</v>
      </c>
      <c r="K3234" s="6">
        <f t="shared" si="253"/>
        <v>17956.10606191041</v>
      </c>
      <c r="L3234" s="6">
        <f t="shared" si="252"/>
        <v>18594.875700192373</v>
      </c>
      <c r="M3234" s="6">
        <f>MAX($B$3:B3234)</f>
        <v>12.19</v>
      </c>
    </row>
    <row r="3235" spans="1:13" x14ac:dyDescent="0.25">
      <c r="A3235" s="1">
        <v>40548</v>
      </c>
      <c r="B3235" s="6">
        <v>11.79</v>
      </c>
      <c r="C3235" s="6">
        <v>7.585102</v>
      </c>
      <c r="D3235" s="6">
        <f>_xlfn.IFNA(VLOOKUP(A3235,'APIUX Dividends'!A:B,2,FALSE),0)*G3235</f>
        <v>0</v>
      </c>
      <c r="E3235" t="str">
        <f>IF(B3235&lt;0.8*MAX($B$2769:B3235), "reinvest dividends","")</f>
        <v/>
      </c>
      <c r="F3235" s="4">
        <f t="shared" si="255"/>
        <v>1526.8797671692525</v>
      </c>
      <c r="G3235" s="4">
        <f t="shared" si="254"/>
        <v>1478.9529706666965</v>
      </c>
      <c r="H3235" s="6">
        <f t="shared" si="251"/>
        <v>17436.85552416035</v>
      </c>
      <c r="I3235" s="6">
        <f>SUM($D$2769:D3235)</f>
        <v>1202.3887651520245</v>
      </c>
      <c r="K3235" s="6">
        <f t="shared" si="253"/>
        <v>18001.912454925485</v>
      </c>
      <c r="L3235" s="6">
        <f t="shared" si="252"/>
        <v>18639.244289312373</v>
      </c>
      <c r="M3235" s="6">
        <f>MAX($B$3:B3235)</f>
        <v>12.19</v>
      </c>
    </row>
    <row r="3236" spans="1:13" x14ac:dyDescent="0.25">
      <c r="A3236" s="1">
        <v>40549</v>
      </c>
      <c r="B3236" s="6">
        <v>11.77</v>
      </c>
      <c r="C3236" s="6">
        <v>7.572235</v>
      </c>
      <c r="D3236" s="6">
        <f>_xlfn.IFNA(VLOOKUP(A3236,'APIUX Dividends'!A:B,2,FALSE),0)*G3236</f>
        <v>0</v>
      </c>
      <c r="E3236" t="str">
        <f>IF(B3236&lt;0.8*MAX($B$2769:B3236), "reinvest dividends","")</f>
        <v/>
      </c>
      <c r="F3236" s="4">
        <f t="shared" si="255"/>
        <v>1526.8797671692525</v>
      </c>
      <c r="G3236" s="4">
        <f t="shared" si="254"/>
        <v>1478.9529706666965</v>
      </c>
      <c r="H3236" s="6">
        <f t="shared" si="251"/>
        <v>17407.276464747018</v>
      </c>
      <c r="I3236" s="6">
        <f>SUM($D$2769:D3236)</f>
        <v>1202.3887651520245</v>
      </c>
      <c r="K3236" s="6">
        <f t="shared" si="253"/>
        <v>17971.374859582102</v>
      </c>
      <c r="L3236" s="6">
        <f t="shared" si="252"/>
        <v>18609.665229899041</v>
      </c>
      <c r="M3236" s="6">
        <f>MAX($B$3:B3236)</f>
        <v>12.19</v>
      </c>
    </row>
    <row r="3237" spans="1:13" x14ac:dyDescent="0.25">
      <c r="A3237" s="1">
        <v>40550</v>
      </c>
      <c r="B3237" s="6">
        <v>11.78</v>
      </c>
      <c r="C3237" s="6">
        <v>7.5786670000000003</v>
      </c>
      <c r="D3237" s="6">
        <f>_xlfn.IFNA(VLOOKUP(A3237,'APIUX Dividends'!A:B,2,FALSE),0)*G3237</f>
        <v>0</v>
      </c>
      <c r="E3237" t="str">
        <f>IF(B3237&lt;0.8*MAX($B$2769:B3237), "reinvest dividends","")</f>
        <v/>
      </c>
      <c r="F3237" s="4">
        <f t="shared" si="255"/>
        <v>1526.8797671692525</v>
      </c>
      <c r="G3237" s="4">
        <f t="shared" si="254"/>
        <v>1478.9529706666965</v>
      </c>
      <c r="H3237" s="6">
        <f t="shared" si="251"/>
        <v>17422.065994453686</v>
      </c>
      <c r="I3237" s="6">
        <f>SUM($D$2769:D3237)</f>
        <v>1202.3887651520245</v>
      </c>
      <c r="K3237" s="6">
        <f t="shared" si="253"/>
        <v>17986.643657253793</v>
      </c>
      <c r="L3237" s="6">
        <f t="shared" si="252"/>
        <v>18624.454759605709</v>
      </c>
      <c r="M3237" s="6">
        <f>MAX($B$3:B3237)</f>
        <v>12.19</v>
      </c>
    </row>
    <row r="3238" spans="1:13" x14ac:dyDescent="0.25">
      <c r="A3238" s="1">
        <v>40553</v>
      </c>
      <c r="B3238" s="6">
        <v>11.77</v>
      </c>
      <c r="C3238" s="6">
        <v>7.572235</v>
      </c>
      <c r="D3238" s="6">
        <f>_xlfn.IFNA(VLOOKUP(A3238,'APIUX Dividends'!A:B,2,FALSE),0)*G3238</f>
        <v>0</v>
      </c>
      <c r="E3238" t="str">
        <f>IF(B3238&lt;0.8*MAX($B$2769:B3238), "reinvest dividends","")</f>
        <v/>
      </c>
      <c r="F3238" s="4">
        <f t="shared" si="255"/>
        <v>1526.8797671692525</v>
      </c>
      <c r="G3238" s="4">
        <f t="shared" si="254"/>
        <v>1478.9529706666965</v>
      </c>
      <c r="H3238" s="6">
        <f t="shared" si="251"/>
        <v>17407.276464747018</v>
      </c>
      <c r="I3238" s="6">
        <f>SUM($D$2769:D3238)</f>
        <v>1202.3887651520245</v>
      </c>
      <c r="K3238" s="6">
        <f t="shared" si="253"/>
        <v>17971.374859582102</v>
      </c>
      <c r="L3238" s="6">
        <f t="shared" si="252"/>
        <v>18609.665229899041</v>
      </c>
      <c r="M3238" s="6">
        <f>MAX($B$3:B3238)</f>
        <v>12.19</v>
      </c>
    </row>
    <row r="3239" spans="1:13" x14ac:dyDescent="0.25">
      <c r="A3239" s="1">
        <v>40554</v>
      </c>
      <c r="B3239" s="6">
        <v>11.79</v>
      </c>
      <c r="C3239" s="6">
        <v>7.585102</v>
      </c>
      <c r="D3239" s="6">
        <f>_xlfn.IFNA(VLOOKUP(A3239,'APIUX Dividends'!A:B,2,FALSE),0)*G3239</f>
        <v>0</v>
      </c>
      <c r="E3239" t="str">
        <f>IF(B3239&lt;0.8*MAX($B$2769:B3239), "reinvest dividends","")</f>
        <v/>
      </c>
      <c r="F3239" s="4">
        <f t="shared" si="255"/>
        <v>1526.8797671692525</v>
      </c>
      <c r="G3239" s="4">
        <f t="shared" si="254"/>
        <v>1478.9529706666965</v>
      </c>
      <c r="H3239" s="6">
        <f t="shared" si="251"/>
        <v>17436.85552416035</v>
      </c>
      <c r="I3239" s="6">
        <f>SUM($D$2769:D3239)</f>
        <v>1202.3887651520245</v>
      </c>
      <c r="K3239" s="6">
        <f t="shared" si="253"/>
        <v>18001.912454925485</v>
      </c>
      <c r="L3239" s="6">
        <f t="shared" si="252"/>
        <v>18639.244289312373</v>
      </c>
      <c r="M3239" s="6">
        <f>MAX($B$3:B3239)</f>
        <v>12.19</v>
      </c>
    </row>
    <row r="3240" spans="1:13" x14ac:dyDescent="0.25">
      <c r="A3240" s="1">
        <v>40555</v>
      </c>
      <c r="B3240" s="6">
        <v>11.82</v>
      </c>
      <c r="C3240" s="6">
        <v>7.6044039999999997</v>
      </c>
      <c r="D3240" s="6">
        <f>_xlfn.IFNA(VLOOKUP(A3240,'APIUX Dividends'!A:B,2,FALSE),0)*G3240</f>
        <v>0</v>
      </c>
      <c r="E3240" t="str">
        <f>IF(B3240&lt;0.8*MAX($B$2769:B3240), "reinvest dividends","")</f>
        <v/>
      </c>
      <c r="F3240" s="4">
        <f t="shared" si="255"/>
        <v>1526.8797671692525</v>
      </c>
      <c r="G3240" s="4">
        <f t="shared" si="254"/>
        <v>1478.9529706666965</v>
      </c>
      <c r="H3240" s="6">
        <f t="shared" si="251"/>
        <v>17481.224113280354</v>
      </c>
      <c r="I3240" s="6">
        <f>SUM($D$2769:D3240)</f>
        <v>1202.3887651520245</v>
      </c>
      <c r="K3240" s="6">
        <f t="shared" si="253"/>
        <v>18047.718847940567</v>
      </c>
      <c r="L3240" s="6">
        <f t="shared" si="252"/>
        <v>18683.612878432377</v>
      </c>
      <c r="M3240" s="6">
        <f>MAX($B$3:B3240)</f>
        <v>12.19</v>
      </c>
    </row>
    <row r="3241" spans="1:13" x14ac:dyDescent="0.25">
      <c r="A3241" s="1">
        <v>40556</v>
      </c>
      <c r="B3241" s="6">
        <v>11.82</v>
      </c>
      <c r="C3241" s="6">
        <v>7.6044039999999997</v>
      </c>
      <c r="D3241" s="6">
        <f>_xlfn.IFNA(VLOOKUP(A3241,'APIUX Dividends'!A:B,2,FALSE),0)*G3241</f>
        <v>0</v>
      </c>
      <c r="E3241" t="str">
        <f>IF(B3241&lt;0.8*MAX($B$2769:B3241), "reinvest dividends","")</f>
        <v/>
      </c>
      <c r="F3241" s="4">
        <f t="shared" si="255"/>
        <v>1526.8797671692525</v>
      </c>
      <c r="G3241" s="4">
        <f t="shared" si="254"/>
        <v>1478.9529706666965</v>
      </c>
      <c r="H3241" s="6">
        <f t="shared" si="251"/>
        <v>17481.224113280354</v>
      </c>
      <c r="I3241" s="6">
        <f>SUM($D$2769:D3241)</f>
        <v>1202.3887651520245</v>
      </c>
      <c r="K3241" s="6">
        <f t="shared" si="253"/>
        <v>18047.718847940567</v>
      </c>
      <c r="L3241" s="6">
        <f t="shared" si="252"/>
        <v>18683.612878432377</v>
      </c>
      <c r="M3241" s="6">
        <f>MAX($B$3:B3241)</f>
        <v>12.19</v>
      </c>
    </row>
    <row r="3242" spans="1:13" x14ac:dyDescent="0.25">
      <c r="A3242" s="1">
        <v>40557</v>
      </c>
      <c r="B3242" s="6">
        <v>11.83</v>
      </c>
      <c r="C3242" s="6">
        <v>7.6108380000000002</v>
      </c>
      <c r="D3242" s="6">
        <f>_xlfn.IFNA(VLOOKUP(A3242,'APIUX Dividends'!A:B,2,FALSE),0)*G3242</f>
        <v>0</v>
      </c>
      <c r="E3242" t="str">
        <f>IF(B3242&lt;0.8*MAX($B$2769:B3242), "reinvest dividends","")</f>
        <v/>
      </c>
      <c r="F3242" s="4">
        <f t="shared" si="255"/>
        <v>1526.8797671692525</v>
      </c>
      <c r="G3242" s="4">
        <f t="shared" si="254"/>
        <v>1478.9529706666965</v>
      </c>
      <c r="H3242" s="6">
        <f t="shared" si="251"/>
        <v>17496.013642987018</v>
      </c>
      <c r="I3242" s="6">
        <f>SUM($D$2769:D3242)</f>
        <v>1202.3887651520245</v>
      </c>
      <c r="K3242" s="6">
        <f t="shared" si="253"/>
        <v>18062.987645612258</v>
      </c>
      <c r="L3242" s="6">
        <f t="shared" si="252"/>
        <v>18698.402408139042</v>
      </c>
      <c r="M3242" s="6">
        <f>MAX($B$3:B3242)</f>
        <v>12.19</v>
      </c>
    </row>
    <row r="3243" spans="1:13" x14ac:dyDescent="0.25">
      <c r="A3243" s="1">
        <v>40561</v>
      </c>
      <c r="B3243" s="6">
        <v>11.83</v>
      </c>
      <c r="C3243" s="6">
        <v>7.6108380000000002</v>
      </c>
      <c r="D3243" s="6">
        <f>_xlfn.IFNA(VLOOKUP(A3243,'APIUX Dividends'!A:B,2,FALSE),0)*G3243</f>
        <v>0</v>
      </c>
      <c r="E3243" t="str">
        <f>IF(B3243&lt;0.8*MAX($B$2769:B3243), "reinvest dividends","")</f>
        <v/>
      </c>
      <c r="F3243" s="4">
        <f t="shared" si="255"/>
        <v>1526.8797671692525</v>
      </c>
      <c r="G3243" s="4">
        <f t="shared" si="254"/>
        <v>1478.9529706666965</v>
      </c>
      <c r="H3243" s="6">
        <f t="shared" si="251"/>
        <v>17496.013642987018</v>
      </c>
      <c r="I3243" s="6">
        <f>SUM($D$2769:D3243)</f>
        <v>1202.3887651520245</v>
      </c>
      <c r="K3243" s="6">
        <f t="shared" si="253"/>
        <v>18062.987645612258</v>
      </c>
      <c r="L3243" s="6">
        <f t="shared" si="252"/>
        <v>18698.402408139042</v>
      </c>
      <c r="M3243" s="6">
        <f>MAX($B$3:B3243)</f>
        <v>12.19</v>
      </c>
    </row>
    <row r="3244" spans="1:13" x14ac:dyDescent="0.25">
      <c r="A3244" s="1">
        <v>40562</v>
      </c>
      <c r="B3244" s="6">
        <v>11.75</v>
      </c>
      <c r="C3244" s="6">
        <v>7.5593649999999997</v>
      </c>
      <c r="D3244" s="6">
        <f>_xlfn.IFNA(VLOOKUP(A3244,'APIUX Dividends'!A:B,2,FALSE),0)*G3244</f>
        <v>0</v>
      </c>
      <c r="E3244" t="str">
        <f>IF(B3244&lt;0.8*MAX($B$2769:B3244), "reinvest dividends","")</f>
        <v/>
      </c>
      <c r="F3244" s="4">
        <f t="shared" si="255"/>
        <v>1526.8797671692525</v>
      </c>
      <c r="G3244" s="4">
        <f t="shared" si="254"/>
        <v>1478.9529706666965</v>
      </c>
      <c r="H3244" s="6">
        <f t="shared" si="251"/>
        <v>17377.697405333685</v>
      </c>
      <c r="I3244" s="6">
        <f>SUM($D$2769:D3244)</f>
        <v>1202.3887651520245</v>
      </c>
      <c r="K3244" s="6">
        <f t="shared" si="253"/>
        <v>17940.837264238718</v>
      </c>
      <c r="L3244" s="6">
        <f t="shared" si="252"/>
        <v>18580.086170485709</v>
      </c>
      <c r="M3244" s="6">
        <f>MAX($B$3:B3244)</f>
        <v>12.19</v>
      </c>
    </row>
    <row r="3245" spans="1:13" x14ac:dyDescent="0.25">
      <c r="A3245" s="1">
        <v>40563</v>
      </c>
      <c r="B3245" s="6">
        <v>11.73</v>
      </c>
      <c r="C3245" s="6">
        <v>7.5465010000000001</v>
      </c>
      <c r="D3245" s="6">
        <f>_xlfn.IFNA(VLOOKUP(A3245,'APIUX Dividends'!A:B,2,FALSE),0)*G3245</f>
        <v>0</v>
      </c>
      <c r="E3245" t="str">
        <f>IF(B3245&lt;0.8*MAX($B$2769:B3245), "reinvest dividends","")</f>
        <v/>
      </c>
      <c r="F3245" s="4">
        <f t="shared" si="255"/>
        <v>1526.8797671692525</v>
      </c>
      <c r="G3245" s="4">
        <f t="shared" si="254"/>
        <v>1478.9529706666965</v>
      </c>
      <c r="H3245" s="6">
        <f t="shared" si="251"/>
        <v>17348.118345920349</v>
      </c>
      <c r="I3245" s="6">
        <f>SUM($D$2769:D3245)</f>
        <v>1202.3887651520245</v>
      </c>
      <c r="K3245" s="6">
        <f t="shared" si="253"/>
        <v>17910.299668895332</v>
      </c>
      <c r="L3245" s="6">
        <f t="shared" si="252"/>
        <v>18550.507111072373</v>
      </c>
      <c r="M3245" s="6">
        <f>MAX($B$3:B3245)</f>
        <v>12.19</v>
      </c>
    </row>
    <row r="3246" spans="1:13" x14ac:dyDescent="0.25">
      <c r="A3246" s="1">
        <v>40564</v>
      </c>
      <c r="B3246" s="6">
        <v>11.77</v>
      </c>
      <c r="C3246" s="6">
        <v>7.572235</v>
      </c>
      <c r="D3246" s="6">
        <f>_xlfn.IFNA(VLOOKUP(A3246,'APIUX Dividends'!A:B,2,FALSE),0)*G3246</f>
        <v>0</v>
      </c>
      <c r="E3246" t="str">
        <f>IF(B3246&lt;0.8*MAX($B$2769:B3246), "reinvest dividends","")</f>
        <v/>
      </c>
      <c r="F3246" s="4">
        <f t="shared" si="255"/>
        <v>1526.8797671692525</v>
      </c>
      <c r="G3246" s="4">
        <f t="shared" si="254"/>
        <v>1478.9529706666965</v>
      </c>
      <c r="H3246" s="6">
        <f t="shared" si="251"/>
        <v>17407.276464747018</v>
      </c>
      <c r="I3246" s="6">
        <f>SUM($D$2769:D3246)</f>
        <v>1202.3887651520245</v>
      </c>
      <c r="K3246" s="6">
        <f t="shared" si="253"/>
        <v>17971.374859582102</v>
      </c>
      <c r="L3246" s="6">
        <f t="shared" si="252"/>
        <v>18609.665229899041</v>
      </c>
      <c r="M3246" s="6">
        <f>MAX($B$3:B3246)</f>
        <v>12.19</v>
      </c>
    </row>
    <row r="3247" spans="1:13" x14ac:dyDescent="0.25">
      <c r="A3247" s="1">
        <v>40567</v>
      </c>
      <c r="B3247" s="6">
        <v>11.84</v>
      </c>
      <c r="C3247" s="6">
        <v>7.6172700000000004</v>
      </c>
      <c r="D3247" s="6">
        <f>_xlfn.IFNA(VLOOKUP(A3247,'APIUX Dividends'!A:B,2,FALSE),0)*G3247</f>
        <v>0</v>
      </c>
      <c r="E3247" t="str">
        <f>IF(B3247&lt;0.8*MAX($B$2769:B3247), "reinvest dividends","")</f>
        <v/>
      </c>
      <c r="F3247" s="4">
        <f t="shared" si="255"/>
        <v>1526.8797671692525</v>
      </c>
      <c r="G3247" s="4">
        <f t="shared" si="254"/>
        <v>1478.9529706666965</v>
      </c>
      <c r="H3247" s="6">
        <f t="shared" si="251"/>
        <v>17510.803172693686</v>
      </c>
      <c r="I3247" s="6">
        <f>SUM($D$2769:D3247)</f>
        <v>1202.3887651520245</v>
      </c>
      <c r="K3247" s="6">
        <f t="shared" si="253"/>
        <v>18078.25644328395</v>
      </c>
      <c r="L3247" s="6">
        <f t="shared" si="252"/>
        <v>18713.19193784571</v>
      </c>
      <c r="M3247" s="6">
        <f>MAX($B$3:B3247)</f>
        <v>12.19</v>
      </c>
    </row>
    <row r="3248" spans="1:13" x14ac:dyDescent="0.25">
      <c r="A3248" s="1">
        <v>40568</v>
      </c>
      <c r="B3248" s="6">
        <v>11.86</v>
      </c>
      <c r="C3248" s="6">
        <v>7.630134</v>
      </c>
      <c r="D3248" s="6">
        <f>_xlfn.IFNA(VLOOKUP(A3248,'APIUX Dividends'!A:B,2,FALSE),0)*G3248</f>
        <v>0</v>
      </c>
      <c r="E3248" t="str">
        <f>IF(B3248&lt;0.8*MAX($B$2769:B3248), "reinvest dividends","")</f>
        <v/>
      </c>
      <c r="F3248" s="4">
        <f t="shared" si="255"/>
        <v>1526.8797671692525</v>
      </c>
      <c r="G3248" s="4">
        <f t="shared" si="254"/>
        <v>1478.9529706666965</v>
      </c>
      <c r="H3248" s="6">
        <f t="shared" si="251"/>
        <v>17540.382232107018</v>
      </c>
      <c r="I3248" s="6">
        <f>SUM($D$2769:D3248)</f>
        <v>1202.3887651520245</v>
      </c>
      <c r="K3248" s="6">
        <f t="shared" si="253"/>
        <v>18108.794038627333</v>
      </c>
      <c r="L3248" s="6">
        <f t="shared" si="252"/>
        <v>18742.770997259042</v>
      </c>
      <c r="M3248" s="6">
        <f>MAX($B$3:B3248)</f>
        <v>12.19</v>
      </c>
    </row>
    <row r="3249" spans="1:13" x14ac:dyDescent="0.25">
      <c r="A3249" s="1">
        <v>40569</v>
      </c>
      <c r="B3249" s="6">
        <v>11.91</v>
      </c>
      <c r="C3249" s="6">
        <v>7.6623070000000002</v>
      </c>
      <c r="D3249" s="6">
        <f>_xlfn.IFNA(VLOOKUP(A3249,'APIUX Dividends'!A:B,2,FALSE),0)*G3249</f>
        <v>0</v>
      </c>
      <c r="E3249" t="str">
        <f>IF(B3249&lt;0.8*MAX($B$2769:B3249), "reinvest dividends","")</f>
        <v/>
      </c>
      <c r="F3249" s="4">
        <f t="shared" si="255"/>
        <v>1526.8797671692525</v>
      </c>
      <c r="G3249" s="4">
        <f t="shared" si="254"/>
        <v>1478.9529706666965</v>
      </c>
      <c r="H3249" s="6">
        <f t="shared" si="251"/>
        <v>17614.329880640355</v>
      </c>
      <c r="I3249" s="6">
        <f>SUM($D$2769:D3249)</f>
        <v>1202.3887651520245</v>
      </c>
      <c r="K3249" s="6">
        <f t="shared" si="253"/>
        <v>18185.138026985798</v>
      </c>
      <c r="L3249" s="6">
        <f t="shared" si="252"/>
        <v>18816.718645792378</v>
      </c>
      <c r="M3249" s="6">
        <f>MAX($B$3:B3249)</f>
        <v>12.19</v>
      </c>
    </row>
    <row r="3250" spans="1:13" x14ac:dyDescent="0.25">
      <c r="A3250" s="1">
        <v>40570</v>
      </c>
      <c r="B3250" s="6">
        <v>11.93</v>
      </c>
      <c r="C3250" s="6">
        <v>7.6751709999999997</v>
      </c>
      <c r="D3250" s="6">
        <f>_xlfn.IFNA(VLOOKUP(A3250,'APIUX Dividends'!A:B,2,FALSE),0)*G3250</f>
        <v>0</v>
      </c>
      <c r="E3250" t="str">
        <f>IF(B3250&lt;0.8*MAX($B$2769:B3250), "reinvest dividends","")</f>
        <v/>
      </c>
      <c r="F3250" s="4">
        <f t="shared" si="255"/>
        <v>1526.8797671692525</v>
      </c>
      <c r="G3250" s="4">
        <f t="shared" si="254"/>
        <v>1478.9529706666965</v>
      </c>
      <c r="H3250" s="6">
        <f t="shared" si="251"/>
        <v>17643.90894005369</v>
      </c>
      <c r="I3250" s="6">
        <f>SUM($D$2769:D3250)</f>
        <v>1202.3887651520245</v>
      </c>
      <c r="K3250" s="6">
        <f t="shared" si="253"/>
        <v>18215.675622329181</v>
      </c>
      <c r="L3250" s="6">
        <f t="shared" si="252"/>
        <v>18846.297705205714</v>
      </c>
      <c r="M3250" s="6">
        <f>MAX($B$3:B3250)</f>
        <v>12.19</v>
      </c>
    </row>
    <row r="3251" spans="1:13" x14ac:dyDescent="0.25">
      <c r="A3251" s="1">
        <v>40571</v>
      </c>
      <c r="B3251" s="6">
        <v>11.84</v>
      </c>
      <c r="C3251" s="6">
        <v>7.6172700000000004</v>
      </c>
      <c r="D3251" s="6">
        <f>_xlfn.IFNA(VLOOKUP(A3251,'APIUX Dividends'!A:B,2,FALSE),0)*G3251</f>
        <v>0</v>
      </c>
      <c r="E3251" t="str">
        <f>IF(B3251&lt;0.8*MAX($B$2769:B3251), "reinvest dividends","")</f>
        <v/>
      </c>
      <c r="F3251" s="4">
        <f t="shared" si="255"/>
        <v>1526.8797671692525</v>
      </c>
      <c r="G3251" s="4">
        <f t="shared" si="254"/>
        <v>1478.9529706666965</v>
      </c>
      <c r="H3251" s="6">
        <f t="shared" si="251"/>
        <v>17510.803172693686</v>
      </c>
      <c r="I3251" s="6">
        <f>SUM($D$2769:D3251)</f>
        <v>1202.3887651520245</v>
      </c>
      <c r="K3251" s="6">
        <f t="shared" si="253"/>
        <v>18078.25644328395</v>
      </c>
      <c r="L3251" s="6">
        <f t="shared" si="252"/>
        <v>18713.19193784571</v>
      </c>
      <c r="M3251" s="6">
        <f>MAX($B$3:B3251)</f>
        <v>12.19</v>
      </c>
    </row>
    <row r="3252" spans="1:13" x14ac:dyDescent="0.25">
      <c r="A3252" s="1">
        <v>40574</v>
      </c>
      <c r="B3252" s="6">
        <v>11.84</v>
      </c>
      <c r="C3252" s="6">
        <v>7.6172700000000004</v>
      </c>
      <c r="D3252" s="6">
        <f>_xlfn.IFNA(VLOOKUP(A3252,'APIUX Dividends'!A:B,2,FALSE),0)*G3252</f>
        <v>0</v>
      </c>
      <c r="E3252" t="str">
        <f>IF(B3252&lt;0.8*MAX($B$2769:B3252), "reinvest dividends","")</f>
        <v/>
      </c>
      <c r="F3252" s="4">
        <f t="shared" si="255"/>
        <v>1526.8797671692525</v>
      </c>
      <c r="G3252" s="4">
        <f t="shared" si="254"/>
        <v>1478.9529706666965</v>
      </c>
      <c r="H3252" s="6">
        <f t="shared" si="251"/>
        <v>17510.803172693686</v>
      </c>
      <c r="I3252" s="6">
        <f>SUM($D$2769:D3252)</f>
        <v>1202.3887651520245</v>
      </c>
      <c r="K3252" s="6">
        <f t="shared" si="253"/>
        <v>18078.25644328395</v>
      </c>
      <c r="L3252" s="6">
        <f t="shared" si="252"/>
        <v>18713.19193784571</v>
      </c>
      <c r="M3252" s="6">
        <f>MAX($B$3:B3252)</f>
        <v>12.19</v>
      </c>
    </row>
    <row r="3253" spans="1:13" x14ac:dyDescent="0.25">
      <c r="A3253" s="1">
        <v>40575</v>
      </c>
      <c r="B3253" s="6">
        <v>11.98</v>
      </c>
      <c r="C3253" s="6">
        <v>7.7073369999999999</v>
      </c>
      <c r="D3253" s="6">
        <f>_xlfn.IFNA(VLOOKUP(A3253,'APIUX Dividends'!A:B,2,FALSE),0)*G3253</f>
        <v>0</v>
      </c>
      <c r="E3253" t="str">
        <f>IF(B3253&lt;0.8*MAX($B$2769:B3253), "reinvest dividends","")</f>
        <v/>
      </c>
      <c r="F3253" s="4">
        <f t="shared" si="255"/>
        <v>1526.8797671692525</v>
      </c>
      <c r="G3253" s="4">
        <f t="shared" si="254"/>
        <v>1478.9529706666965</v>
      </c>
      <c r="H3253" s="6">
        <f t="shared" si="251"/>
        <v>17717.856588587023</v>
      </c>
      <c r="I3253" s="6">
        <f>SUM($D$2769:D3253)</f>
        <v>1202.3887651520245</v>
      </c>
      <c r="K3253" s="6">
        <f t="shared" si="253"/>
        <v>18292.019610687646</v>
      </c>
      <c r="L3253" s="6">
        <f t="shared" si="252"/>
        <v>18920.245353739047</v>
      </c>
      <c r="M3253" s="6">
        <f>MAX($B$3:B3253)</f>
        <v>12.19</v>
      </c>
    </row>
    <row r="3254" spans="1:13" x14ac:dyDescent="0.25">
      <c r="A3254" s="1">
        <v>40576</v>
      </c>
      <c r="B3254" s="6">
        <v>11.98</v>
      </c>
      <c r="C3254" s="6">
        <v>7.7157080000000002</v>
      </c>
      <c r="D3254" s="6">
        <f>_xlfn.IFNA(VLOOKUP(A3254,'APIUX Dividends'!A:B,2,FALSE),0)*G3254</f>
        <v>19.226388618667055</v>
      </c>
      <c r="E3254" t="str">
        <f>IF(B3254&lt;0.8*MAX($B$2769:B3254), "reinvest dividends","")</f>
        <v/>
      </c>
      <c r="F3254" s="4">
        <f t="shared" si="255"/>
        <v>1528.4846410105436</v>
      </c>
      <c r="G3254" s="4">
        <f t="shared" si="254"/>
        <v>1478.9529706666965</v>
      </c>
      <c r="H3254" s="6">
        <f t="shared" si="251"/>
        <v>17717.856588587023</v>
      </c>
      <c r="I3254" s="6">
        <f>SUM($D$2769:D3254)</f>
        <v>1221.6151537706914</v>
      </c>
      <c r="K3254" s="6">
        <f t="shared" si="253"/>
        <v>18311.245999306313</v>
      </c>
      <c r="L3254" s="6">
        <f t="shared" si="252"/>
        <v>18939.471742357713</v>
      </c>
      <c r="M3254" s="6">
        <f>MAX($B$3:B3254)</f>
        <v>12.19</v>
      </c>
    </row>
    <row r="3255" spans="1:13" x14ac:dyDescent="0.25">
      <c r="A3255" s="1">
        <v>40577</v>
      </c>
      <c r="B3255" s="6">
        <v>11.99</v>
      </c>
      <c r="C3255" s="6">
        <v>7.7221489999999999</v>
      </c>
      <c r="D3255" s="6">
        <f>_xlfn.IFNA(VLOOKUP(A3255,'APIUX Dividends'!A:B,2,FALSE),0)*G3255</f>
        <v>0</v>
      </c>
      <c r="E3255" t="str">
        <f>IF(B3255&lt;0.8*MAX($B$2769:B3255), "reinvest dividends","")</f>
        <v/>
      </c>
      <c r="F3255" s="4">
        <f t="shared" si="255"/>
        <v>1528.4846410105436</v>
      </c>
      <c r="G3255" s="4">
        <f t="shared" si="254"/>
        <v>1478.9529706666965</v>
      </c>
      <c r="H3255" s="6">
        <f t="shared" si="251"/>
        <v>17732.646118293691</v>
      </c>
      <c r="I3255" s="6">
        <f>SUM($D$2769:D3255)</f>
        <v>1221.6151537706914</v>
      </c>
      <c r="K3255" s="6">
        <f t="shared" si="253"/>
        <v>18326.530845716417</v>
      </c>
      <c r="L3255" s="6">
        <f t="shared" si="252"/>
        <v>18954.261272064381</v>
      </c>
      <c r="M3255" s="6">
        <f>MAX($B$3:B3255)</f>
        <v>12.19</v>
      </c>
    </row>
    <row r="3256" spans="1:13" x14ac:dyDescent="0.25">
      <c r="A3256" s="1">
        <v>40578</v>
      </c>
      <c r="B3256" s="6">
        <v>11.97</v>
      </c>
      <c r="C3256" s="6">
        <v>7.7092689999999999</v>
      </c>
      <c r="D3256" s="6">
        <f>_xlfn.IFNA(VLOOKUP(A3256,'APIUX Dividends'!A:B,2,FALSE),0)*G3256</f>
        <v>0</v>
      </c>
      <c r="E3256" t="str">
        <f>IF(B3256&lt;0.8*MAX($B$2769:B3256), "reinvest dividends","")</f>
        <v/>
      </c>
      <c r="F3256" s="4">
        <f t="shared" si="255"/>
        <v>1528.4846410105436</v>
      </c>
      <c r="G3256" s="4">
        <f t="shared" si="254"/>
        <v>1478.9529706666965</v>
      </c>
      <c r="H3256" s="6">
        <f t="shared" si="251"/>
        <v>17703.067058880359</v>
      </c>
      <c r="I3256" s="6">
        <f>SUM($D$2769:D3256)</f>
        <v>1221.6151537706914</v>
      </c>
      <c r="K3256" s="6">
        <f t="shared" si="253"/>
        <v>18295.961152896209</v>
      </c>
      <c r="L3256" s="6">
        <f t="shared" si="252"/>
        <v>18924.682212651049</v>
      </c>
      <c r="M3256" s="6">
        <f>MAX($B$3:B3256)</f>
        <v>12.19</v>
      </c>
    </row>
    <row r="3257" spans="1:13" x14ac:dyDescent="0.25">
      <c r="A3257" s="1">
        <v>40581</v>
      </c>
      <c r="B3257" s="6">
        <v>12.03</v>
      </c>
      <c r="C3257" s="6">
        <v>7.7479149999999999</v>
      </c>
      <c r="D3257" s="6">
        <f>_xlfn.IFNA(VLOOKUP(A3257,'APIUX Dividends'!A:B,2,FALSE),0)*G3257</f>
        <v>0</v>
      </c>
      <c r="E3257" t="str">
        <f>IF(B3257&lt;0.8*MAX($B$2769:B3257), "reinvest dividends","")</f>
        <v/>
      </c>
      <c r="F3257" s="4">
        <f t="shared" si="255"/>
        <v>1528.4846410105436</v>
      </c>
      <c r="G3257" s="4">
        <f t="shared" si="254"/>
        <v>1478.9529706666965</v>
      </c>
      <c r="H3257" s="6">
        <f t="shared" si="251"/>
        <v>17791.804237120359</v>
      </c>
      <c r="I3257" s="6">
        <f>SUM($D$2769:D3257)</f>
        <v>1221.6151537706914</v>
      </c>
      <c r="K3257" s="6">
        <f t="shared" si="253"/>
        <v>18387.670231356838</v>
      </c>
      <c r="L3257" s="6">
        <f t="shared" si="252"/>
        <v>19013.419390891049</v>
      </c>
      <c r="M3257" s="6">
        <f>MAX($B$3:B3257)</f>
        <v>12.19</v>
      </c>
    </row>
    <row r="3258" spans="1:13" x14ac:dyDescent="0.25">
      <c r="A3258" s="1">
        <v>40582</v>
      </c>
      <c r="B3258" s="6">
        <v>12.05</v>
      </c>
      <c r="C3258" s="6">
        <v>7.7607939999999997</v>
      </c>
      <c r="D3258" s="6">
        <f>_xlfn.IFNA(VLOOKUP(A3258,'APIUX Dividends'!A:B,2,FALSE),0)*G3258</f>
        <v>0</v>
      </c>
      <c r="E3258" t="str">
        <f>IF(B3258&lt;0.8*MAX($B$2769:B3258), "reinvest dividends","")</f>
        <v/>
      </c>
      <c r="F3258" s="4">
        <f t="shared" si="255"/>
        <v>1528.4846410105436</v>
      </c>
      <c r="G3258" s="4">
        <f t="shared" si="254"/>
        <v>1478.9529706666965</v>
      </c>
      <c r="H3258" s="6">
        <f t="shared" si="251"/>
        <v>17821.383296533695</v>
      </c>
      <c r="I3258" s="6">
        <f>SUM($D$2769:D3258)</f>
        <v>1221.6151537706914</v>
      </c>
      <c r="K3258" s="6">
        <f t="shared" si="253"/>
        <v>18418.239924177051</v>
      </c>
      <c r="L3258" s="6">
        <f t="shared" si="252"/>
        <v>19042.998450304385</v>
      </c>
      <c r="M3258" s="6">
        <f>MAX($B$3:B3258)</f>
        <v>12.19</v>
      </c>
    </row>
    <row r="3259" spans="1:13" x14ac:dyDescent="0.25">
      <c r="A3259" s="1">
        <v>40583</v>
      </c>
      <c r="B3259" s="6">
        <v>12.02</v>
      </c>
      <c r="C3259" s="6">
        <v>7.7414699999999996</v>
      </c>
      <c r="D3259" s="6">
        <f>_xlfn.IFNA(VLOOKUP(A3259,'APIUX Dividends'!A:B,2,FALSE),0)*G3259</f>
        <v>0</v>
      </c>
      <c r="E3259" t="str">
        <f>IF(B3259&lt;0.8*MAX($B$2769:B3259), "reinvest dividends","")</f>
        <v/>
      </c>
      <c r="F3259" s="4">
        <f t="shared" si="255"/>
        <v>1528.4846410105436</v>
      </c>
      <c r="G3259" s="4">
        <f t="shared" si="254"/>
        <v>1478.9529706666965</v>
      </c>
      <c r="H3259" s="6">
        <f t="shared" si="251"/>
        <v>17777.014707413691</v>
      </c>
      <c r="I3259" s="6">
        <f>SUM($D$2769:D3259)</f>
        <v>1221.6151537706914</v>
      </c>
      <c r="K3259" s="6">
        <f t="shared" si="253"/>
        <v>18372.385384946734</v>
      </c>
      <c r="L3259" s="6">
        <f t="shared" si="252"/>
        <v>18998.629861184381</v>
      </c>
      <c r="M3259" s="6">
        <f>MAX($B$3:B3259)</f>
        <v>12.19</v>
      </c>
    </row>
    <row r="3260" spans="1:13" x14ac:dyDescent="0.25">
      <c r="A3260" s="1">
        <v>40584</v>
      </c>
      <c r="B3260" s="6">
        <v>12.01</v>
      </c>
      <c r="C3260" s="6">
        <v>7.7350320000000004</v>
      </c>
      <c r="D3260" s="6">
        <f>_xlfn.IFNA(VLOOKUP(A3260,'APIUX Dividends'!A:B,2,FALSE),0)*G3260</f>
        <v>0</v>
      </c>
      <c r="E3260" t="str">
        <f>IF(B3260&lt;0.8*MAX($B$2769:B3260), "reinvest dividends","")</f>
        <v/>
      </c>
      <c r="F3260" s="4">
        <f t="shared" si="255"/>
        <v>1528.4846410105436</v>
      </c>
      <c r="G3260" s="4">
        <f t="shared" si="254"/>
        <v>1478.9529706666965</v>
      </c>
      <c r="H3260" s="6">
        <f t="shared" si="251"/>
        <v>17762.225177707023</v>
      </c>
      <c r="I3260" s="6">
        <f>SUM($D$2769:D3260)</f>
        <v>1221.6151537706914</v>
      </c>
      <c r="K3260" s="6">
        <f t="shared" si="253"/>
        <v>18357.100538536626</v>
      </c>
      <c r="L3260" s="6">
        <f t="shared" si="252"/>
        <v>18983.840331477713</v>
      </c>
      <c r="M3260" s="6">
        <f>MAX($B$3:B3260)</f>
        <v>12.19</v>
      </c>
    </row>
    <row r="3261" spans="1:13" x14ac:dyDescent="0.25">
      <c r="A3261" s="1">
        <v>40585</v>
      </c>
      <c r="B3261" s="6">
        <v>12.06</v>
      </c>
      <c r="C3261" s="6">
        <v>7.7672359999999996</v>
      </c>
      <c r="D3261" s="6">
        <f>_xlfn.IFNA(VLOOKUP(A3261,'APIUX Dividends'!A:B,2,FALSE),0)*G3261</f>
        <v>0</v>
      </c>
      <c r="E3261" t="str">
        <f>IF(B3261&lt;0.8*MAX($B$2769:B3261), "reinvest dividends","")</f>
        <v/>
      </c>
      <c r="F3261" s="4">
        <f t="shared" si="255"/>
        <v>1528.4846410105436</v>
      </c>
      <c r="G3261" s="4">
        <f t="shared" si="254"/>
        <v>1478.9529706666965</v>
      </c>
      <c r="H3261" s="6">
        <f t="shared" si="251"/>
        <v>17836.172826240359</v>
      </c>
      <c r="I3261" s="6">
        <f>SUM($D$2769:D3261)</f>
        <v>1221.6151537706914</v>
      </c>
      <c r="K3261" s="6">
        <f t="shared" si="253"/>
        <v>18433.524770587155</v>
      </c>
      <c r="L3261" s="6">
        <f t="shared" si="252"/>
        <v>19057.78798001105</v>
      </c>
      <c r="M3261" s="6">
        <f>MAX($B$3:B3261)</f>
        <v>12.19</v>
      </c>
    </row>
    <row r="3262" spans="1:13" x14ac:dyDescent="0.25">
      <c r="A3262" s="1">
        <v>40588</v>
      </c>
      <c r="B3262" s="6">
        <v>12.07</v>
      </c>
      <c r="C3262" s="6">
        <v>7.7736729999999996</v>
      </c>
      <c r="D3262" s="6">
        <f>_xlfn.IFNA(VLOOKUP(A3262,'APIUX Dividends'!A:B,2,FALSE),0)*G3262</f>
        <v>0</v>
      </c>
      <c r="E3262" t="str">
        <f>IF(B3262&lt;0.8*MAX($B$2769:B3262), "reinvest dividends","")</f>
        <v/>
      </c>
      <c r="F3262" s="4">
        <f t="shared" si="255"/>
        <v>1528.4846410105436</v>
      </c>
      <c r="G3262" s="4">
        <f t="shared" si="254"/>
        <v>1478.9529706666965</v>
      </c>
      <c r="H3262" s="6">
        <f t="shared" si="251"/>
        <v>17850.962355947027</v>
      </c>
      <c r="I3262" s="6">
        <f>SUM($D$2769:D3262)</f>
        <v>1221.6151537706914</v>
      </c>
      <c r="K3262" s="6">
        <f t="shared" si="253"/>
        <v>18448.80961699726</v>
      </c>
      <c r="L3262" s="6">
        <f t="shared" si="252"/>
        <v>19072.577509717717</v>
      </c>
      <c r="M3262" s="6">
        <f>MAX($B$3:B3262)</f>
        <v>12.19</v>
      </c>
    </row>
    <row r="3263" spans="1:13" x14ac:dyDescent="0.25">
      <c r="A3263" s="1">
        <v>40589</v>
      </c>
      <c r="B3263" s="6">
        <v>12.04</v>
      </c>
      <c r="C3263" s="6">
        <v>7.7543540000000002</v>
      </c>
      <c r="D3263" s="6">
        <f>_xlfn.IFNA(VLOOKUP(A3263,'APIUX Dividends'!A:B,2,FALSE),0)*G3263</f>
        <v>0</v>
      </c>
      <c r="E3263" t="str">
        <f>IF(B3263&lt;0.8*MAX($B$2769:B3263), "reinvest dividends","")</f>
        <v/>
      </c>
      <c r="F3263" s="4">
        <f t="shared" si="255"/>
        <v>1528.4846410105436</v>
      </c>
      <c r="G3263" s="4">
        <f t="shared" si="254"/>
        <v>1478.9529706666965</v>
      </c>
      <c r="H3263" s="6">
        <f t="shared" si="251"/>
        <v>17806.593766827024</v>
      </c>
      <c r="I3263" s="6">
        <f>SUM($D$2769:D3263)</f>
        <v>1221.6151537706914</v>
      </c>
      <c r="K3263" s="6">
        <f t="shared" si="253"/>
        <v>18402.955077766943</v>
      </c>
      <c r="L3263" s="6">
        <f t="shared" si="252"/>
        <v>19028.208920597714</v>
      </c>
      <c r="M3263" s="6">
        <f>MAX($B$3:B3263)</f>
        <v>12.19</v>
      </c>
    </row>
    <row r="3264" spans="1:13" x14ac:dyDescent="0.25">
      <c r="A3264" s="1">
        <v>40590</v>
      </c>
      <c r="B3264" s="6">
        <v>12.08</v>
      </c>
      <c r="C3264" s="6">
        <v>7.7801159999999996</v>
      </c>
      <c r="D3264" s="6">
        <f>_xlfn.IFNA(VLOOKUP(A3264,'APIUX Dividends'!A:B,2,FALSE),0)*G3264</f>
        <v>0</v>
      </c>
      <c r="E3264" t="str">
        <f>IF(B3264&lt;0.8*MAX($B$2769:B3264), "reinvest dividends","")</f>
        <v/>
      </c>
      <c r="F3264" s="4">
        <f t="shared" si="255"/>
        <v>1528.4846410105436</v>
      </c>
      <c r="G3264" s="4">
        <f t="shared" si="254"/>
        <v>1478.9529706666965</v>
      </c>
      <c r="H3264" s="6">
        <f t="shared" si="251"/>
        <v>17865.751885653695</v>
      </c>
      <c r="I3264" s="6">
        <f>SUM($D$2769:D3264)</f>
        <v>1221.6151537706914</v>
      </c>
      <c r="K3264" s="6">
        <f t="shared" si="253"/>
        <v>18464.094463407368</v>
      </c>
      <c r="L3264" s="6">
        <f t="shared" si="252"/>
        <v>19087.367039424385</v>
      </c>
      <c r="M3264" s="6">
        <f>MAX($B$3:B3264)</f>
        <v>12.19</v>
      </c>
    </row>
    <row r="3265" spans="1:13" x14ac:dyDescent="0.25">
      <c r="A3265" s="1">
        <v>40591</v>
      </c>
      <c r="B3265" s="6">
        <v>12.12</v>
      </c>
      <c r="C3265" s="6">
        <v>7.805879</v>
      </c>
      <c r="D3265" s="6">
        <f>_xlfn.IFNA(VLOOKUP(A3265,'APIUX Dividends'!A:B,2,FALSE),0)*G3265</f>
        <v>0</v>
      </c>
      <c r="E3265" t="str">
        <f>IF(B3265&lt;0.8*MAX($B$2769:B3265), "reinvest dividends","")</f>
        <v/>
      </c>
      <c r="F3265" s="4">
        <f t="shared" si="255"/>
        <v>1528.4846410105436</v>
      </c>
      <c r="G3265" s="4">
        <f t="shared" si="254"/>
        <v>1478.9529706666965</v>
      </c>
      <c r="H3265" s="6">
        <f t="shared" si="251"/>
        <v>17924.91000448036</v>
      </c>
      <c r="I3265" s="6">
        <f>SUM($D$2769:D3265)</f>
        <v>1221.6151537706914</v>
      </c>
      <c r="K3265" s="6">
        <f t="shared" si="253"/>
        <v>18525.233849047785</v>
      </c>
      <c r="L3265" s="6">
        <f t="shared" si="252"/>
        <v>19146.52515825105</v>
      </c>
      <c r="M3265" s="6">
        <f>MAX($B$3:B3265)</f>
        <v>12.19</v>
      </c>
    </row>
    <row r="3266" spans="1:13" x14ac:dyDescent="0.25">
      <c r="A3266" s="1">
        <v>40592</v>
      </c>
      <c r="B3266" s="6">
        <v>12.13</v>
      </c>
      <c r="C3266" s="6">
        <v>7.8123199999999997</v>
      </c>
      <c r="D3266" s="6">
        <f>_xlfn.IFNA(VLOOKUP(A3266,'APIUX Dividends'!A:B,2,FALSE),0)*G3266</f>
        <v>0</v>
      </c>
      <c r="E3266" t="str">
        <f>IF(B3266&lt;0.8*MAX($B$2769:B3266), "reinvest dividends","")</f>
        <v/>
      </c>
      <c r="F3266" s="4">
        <f t="shared" si="255"/>
        <v>1528.4846410105436</v>
      </c>
      <c r="G3266" s="4">
        <f t="shared" si="254"/>
        <v>1478.9529706666965</v>
      </c>
      <c r="H3266" s="6">
        <f t="shared" si="251"/>
        <v>17939.699534187032</v>
      </c>
      <c r="I3266" s="6">
        <f>SUM($D$2769:D3266)</f>
        <v>1221.6151537706914</v>
      </c>
      <c r="K3266" s="6">
        <f t="shared" si="253"/>
        <v>18540.518695457893</v>
      </c>
      <c r="L3266" s="6">
        <f t="shared" si="252"/>
        <v>19161.314687957722</v>
      </c>
      <c r="M3266" s="6">
        <f>MAX($B$3:B3266)</f>
        <v>12.19</v>
      </c>
    </row>
    <row r="3267" spans="1:13" x14ac:dyDescent="0.25">
      <c r="A3267" s="1">
        <v>40596</v>
      </c>
      <c r="B3267" s="6">
        <v>12</v>
      </c>
      <c r="C3267" s="6">
        <v>7.728593</v>
      </c>
      <c r="D3267" s="6">
        <f>_xlfn.IFNA(VLOOKUP(A3267,'APIUX Dividends'!A:B,2,FALSE),0)*G3267</f>
        <v>0</v>
      </c>
      <c r="E3267" t="str">
        <f>IF(B3267&lt;0.8*MAX($B$2769:B3267), "reinvest dividends","")</f>
        <v/>
      </c>
      <c r="F3267" s="4">
        <f t="shared" si="255"/>
        <v>1528.4846410105436</v>
      </c>
      <c r="G3267" s="4">
        <f t="shared" si="254"/>
        <v>1478.9529706666965</v>
      </c>
      <c r="H3267" s="6">
        <f t="shared" ref="H3267:H3330" si="256">G3267*B3267</f>
        <v>17747.435648000359</v>
      </c>
      <c r="I3267" s="6">
        <f>SUM($D$2769:D3267)</f>
        <v>1221.6151537706914</v>
      </c>
      <c r="K3267" s="6">
        <f t="shared" si="253"/>
        <v>18341.815692126522</v>
      </c>
      <c r="L3267" s="6">
        <f t="shared" ref="L3267:L3330" si="257">I3267+H3267</f>
        <v>18969.050801771049</v>
      </c>
      <c r="M3267" s="6">
        <f>MAX($B$3:B3267)</f>
        <v>12.19</v>
      </c>
    </row>
    <row r="3268" spans="1:13" x14ac:dyDescent="0.25">
      <c r="A3268" s="1">
        <v>40597</v>
      </c>
      <c r="B3268" s="6">
        <v>12</v>
      </c>
      <c r="C3268" s="6">
        <v>7.728593</v>
      </c>
      <c r="D3268" s="6">
        <f>_xlfn.IFNA(VLOOKUP(A3268,'APIUX Dividends'!A:B,2,FALSE),0)*G3268</f>
        <v>0</v>
      </c>
      <c r="E3268" t="str">
        <f>IF(B3268&lt;0.8*MAX($B$2769:B3268), "reinvest dividends","")</f>
        <v/>
      </c>
      <c r="F3268" s="4">
        <f t="shared" si="255"/>
        <v>1528.4846410105436</v>
      </c>
      <c r="G3268" s="4">
        <f t="shared" si="254"/>
        <v>1478.9529706666965</v>
      </c>
      <c r="H3268" s="6">
        <f t="shared" si="256"/>
        <v>17747.435648000359</v>
      </c>
      <c r="I3268" s="6">
        <f>SUM($D$2769:D3268)</f>
        <v>1221.6151537706914</v>
      </c>
      <c r="K3268" s="6">
        <f t="shared" ref="K3268:K3331" si="258">F3268*B3268</f>
        <v>18341.815692126522</v>
      </c>
      <c r="L3268" s="6">
        <f t="shared" si="257"/>
        <v>18969.050801771049</v>
      </c>
      <c r="M3268" s="6">
        <f>MAX($B$3:B3268)</f>
        <v>12.19</v>
      </c>
    </row>
    <row r="3269" spans="1:13" x14ac:dyDescent="0.25">
      <c r="A3269" s="1">
        <v>40598</v>
      </c>
      <c r="B3269" s="6">
        <v>12.03</v>
      </c>
      <c r="C3269" s="6">
        <v>7.7479149999999999</v>
      </c>
      <c r="D3269" s="6">
        <f>_xlfn.IFNA(VLOOKUP(A3269,'APIUX Dividends'!A:B,2,FALSE),0)*G3269</f>
        <v>0</v>
      </c>
      <c r="E3269" t="str">
        <f>IF(B3269&lt;0.8*MAX($B$2769:B3269), "reinvest dividends","")</f>
        <v/>
      </c>
      <c r="F3269" s="4">
        <f t="shared" si="255"/>
        <v>1528.4846410105436</v>
      </c>
      <c r="G3269" s="4">
        <f t="shared" ref="G3269:G3332" si="259">G3268</f>
        <v>1478.9529706666965</v>
      </c>
      <c r="H3269" s="6">
        <f t="shared" si="256"/>
        <v>17791.804237120359</v>
      </c>
      <c r="I3269" s="6">
        <f>SUM($D$2769:D3269)</f>
        <v>1221.6151537706914</v>
      </c>
      <c r="K3269" s="6">
        <f t="shared" si="258"/>
        <v>18387.670231356838</v>
      </c>
      <c r="L3269" s="6">
        <f t="shared" si="257"/>
        <v>19013.419390891049</v>
      </c>
      <c r="M3269" s="6">
        <f>MAX($B$3:B3269)</f>
        <v>12.19</v>
      </c>
    </row>
    <row r="3270" spans="1:13" x14ac:dyDescent="0.25">
      <c r="A3270" s="1">
        <v>40599</v>
      </c>
      <c r="B3270" s="6">
        <v>12.05</v>
      </c>
      <c r="C3270" s="6">
        <v>7.8010000000000002</v>
      </c>
      <c r="D3270" s="6">
        <f>_xlfn.IFNA(VLOOKUP(A3270,'APIUX Dividends'!A:B,2,FALSE),0)*G3270</f>
        <v>91.695084181335176</v>
      </c>
      <c r="E3270" t="str">
        <f>IF(B3270&lt;0.8*MAX($B$2769:B3270), "reinvest dividends","")</f>
        <v/>
      </c>
      <c r="F3270" s="4">
        <f t="shared" si="255"/>
        <v>1536.0941915650112</v>
      </c>
      <c r="G3270" s="4">
        <f t="shared" si="259"/>
        <v>1478.9529706666965</v>
      </c>
      <c r="H3270" s="6">
        <f t="shared" si="256"/>
        <v>17821.383296533695</v>
      </c>
      <c r="I3270" s="6">
        <f>SUM($D$2769:D3270)</f>
        <v>1313.3102379520267</v>
      </c>
      <c r="K3270" s="6">
        <f t="shared" si="258"/>
        <v>18509.935008358385</v>
      </c>
      <c r="L3270" s="6">
        <f t="shared" si="257"/>
        <v>19134.693534485723</v>
      </c>
      <c r="M3270" s="6">
        <f>MAX($B$3:B3270)</f>
        <v>12.19</v>
      </c>
    </row>
    <row r="3271" spans="1:13" x14ac:dyDescent="0.25">
      <c r="A3271" s="1">
        <v>40602</v>
      </c>
      <c r="B3271" s="6">
        <v>12.1</v>
      </c>
      <c r="C3271" s="6">
        <v>7.8333659999999998</v>
      </c>
      <c r="D3271" s="6">
        <f>_xlfn.IFNA(VLOOKUP(A3271,'APIUX Dividends'!A:B,2,FALSE),0)*G3271</f>
        <v>0</v>
      </c>
      <c r="E3271" t="str">
        <f>IF(B3271&lt;0.8*MAX($B$2769:B3271), "reinvest dividends","")</f>
        <v/>
      </c>
      <c r="F3271" s="4">
        <f t="shared" si="255"/>
        <v>1536.0941915650112</v>
      </c>
      <c r="G3271" s="4">
        <f t="shared" si="259"/>
        <v>1478.9529706666965</v>
      </c>
      <c r="H3271" s="6">
        <f t="shared" si="256"/>
        <v>17895.330945067028</v>
      </c>
      <c r="I3271" s="6">
        <f>SUM($D$2769:D3271)</f>
        <v>1313.3102379520267</v>
      </c>
      <c r="K3271" s="6">
        <f t="shared" si="258"/>
        <v>18586.739717936634</v>
      </c>
      <c r="L3271" s="6">
        <f t="shared" si="257"/>
        <v>19208.641183019055</v>
      </c>
      <c r="M3271" s="6">
        <f>MAX($B$3:B3271)</f>
        <v>12.19</v>
      </c>
    </row>
    <row r="3272" spans="1:13" x14ac:dyDescent="0.25">
      <c r="A3272" s="1">
        <v>40603</v>
      </c>
      <c r="B3272" s="6">
        <v>12.05</v>
      </c>
      <c r="C3272" s="6">
        <v>7.8010000000000002</v>
      </c>
      <c r="D3272" s="6">
        <f>_xlfn.IFNA(VLOOKUP(A3272,'APIUX Dividends'!A:B,2,FALSE),0)*G3272</f>
        <v>0</v>
      </c>
      <c r="E3272" t="str">
        <f>IF(B3272&lt;0.8*MAX($B$2769:B3272), "reinvest dividends","")</f>
        <v/>
      </c>
      <c r="F3272" s="4">
        <f t="shared" si="255"/>
        <v>1536.0941915650112</v>
      </c>
      <c r="G3272" s="4">
        <f t="shared" si="259"/>
        <v>1478.9529706666965</v>
      </c>
      <c r="H3272" s="6">
        <f t="shared" si="256"/>
        <v>17821.383296533695</v>
      </c>
      <c r="I3272" s="6">
        <f>SUM($D$2769:D3272)</f>
        <v>1313.3102379520267</v>
      </c>
      <c r="K3272" s="6">
        <f t="shared" si="258"/>
        <v>18509.935008358385</v>
      </c>
      <c r="L3272" s="6">
        <f t="shared" si="257"/>
        <v>19134.693534485723</v>
      </c>
      <c r="M3272" s="6">
        <f>MAX($B$3:B3272)</f>
        <v>12.19</v>
      </c>
    </row>
    <row r="3273" spans="1:13" x14ac:dyDescent="0.25">
      <c r="A3273" s="1">
        <v>40604</v>
      </c>
      <c r="B3273" s="6">
        <v>12.09</v>
      </c>
      <c r="C3273" s="6">
        <v>7.8268979999999999</v>
      </c>
      <c r="D3273" s="6">
        <f>_xlfn.IFNA(VLOOKUP(A3273,'APIUX Dividends'!A:B,2,FALSE),0)*G3273</f>
        <v>0</v>
      </c>
      <c r="E3273" t="str">
        <f>IF(B3273&lt;0.8*MAX($B$2769:B3273), "reinvest dividends","")</f>
        <v/>
      </c>
      <c r="F3273" s="4">
        <f t="shared" si="255"/>
        <v>1536.0941915650112</v>
      </c>
      <c r="G3273" s="4">
        <f t="shared" si="259"/>
        <v>1478.9529706666965</v>
      </c>
      <c r="H3273" s="6">
        <f t="shared" si="256"/>
        <v>17880.54141536036</v>
      </c>
      <c r="I3273" s="6">
        <f>SUM($D$2769:D3273)</f>
        <v>1313.3102379520267</v>
      </c>
      <c r="K3273" s="6">
        <f t="shared" si="258"/>
        <v>18571.378776020985</v>
      </c>
      <c r="L3273" s="6">
        <f t="shared" si="257"/>
        <v>19193.851653312387</v>
      </c>
      <c r="M3273" s="6">
        <f>MAX($B$3:B3273)</f>
        <v>12.19</v>
      </c>
    </row>
    <row r="3274" spans="1:13" x14ac:dyDescent="0.25">
      <c r="A3274" s="1">
        <v>40605</v>
      </c>
      <c r="B3274" s="6">
        <v>12.15</v>
      </c>
      <c r="C3274" s="6">
        <v>7.8657370000000002</v>
      </c>
      <c r="D3274" s="6">
        <f>_xlfn.IFNA(VLOOKUP(A3274,'APIUX Dividends'!A:B,2,FALSE),0)*G3274</f>
        <v>0</v>
      </c>
      <c r="E3274" t="str">
        <f>IF(B3274&lt;0.8*MAX($B$2769:B3274), "reinvest dividends","")</f>
        <v/>
      </c>
      <c r="F3274" s="4">
        <f t="shared" si="255"/>
        <v>1536.0941915650112</v>
      </c>
      <c r="G3274" s="4">
        <f t="shared" si="259"/>
        <v>1478.9529706666965</v>
      </c>
      <c r="H3274" s="6">
        <f t="shared" si="256"/>
        <v>17969.278593600364</v>
      </c>
      <c r="I3274" s="6">
        <f>SUM($D$2769:D3274)</f>
        <v>1313.3102379520267</v>
      </c>
      <c r="K3274" s="6">
        <f t="shared" si="258"/>
        <v>18663.544427514888</v>
      </c>
      <c r="L3274" s="6">
        <f t="shared" si="257"/>
        <v>19282.588831552392</v>
      </c>
      <c r="M3274" s="6">
        <f>MAX($B$3:B3274)</f>
        <v>12.19</v>
      </c>
    </row>
    <row r="3275" spans="1:13" x14ac:dyDescent="0.25">
      <c r="A3275" s="1">
        <v>40606</v>
      </c>
      <c r="B3275" s="6">
        <v>12.12</v>
      </c>
      <c r="C3275" s="6">
        <v>7.8463149999999997</v>
      </c>
      <c r="D3275" s="6">
        <f>_xlfn.IFNA(VLOOKUP(A3275,'APIUX Dividends'!A:B,2,FALSE),0)*G3275</f>
        <v>0</v>
      </c>
      <c r="E3275" t="str">
        <f>IF(B3275&lt;0.8*MAX($B$2769:B3275), "reinvest dividends","")</f>
        <v/>
      </c>
      <c r="F3275" s="4">
        <f t="shared" si="255"/>
        <v>1536.0941915650112</v>
      </c>
      <c r="G3275" s="4">
        <f t="shared" si="259"/>
        <v>1478.9529706666965</v>
      </c>
      <c r="H3275" s="6">
        <f t="shared" si="256"/>
        <v>17924.91000448036</v>
      </c>
      <c r="I3275" s="6">
        <f>SUM($D$2769:D3275)</f>
        <v>1313.3102379520267</v>
      </c>
      <c r="K3275" s="6">
        <f t="shared" si="258"/>
        <v>18617.461601767936</v>
      </c>
      <c r="L3275" s="6">
        <f t="shared" si="257"/>
        <v>19238.220242432388</v>
      </c>
      <c r="M3275" s="6">
        <f>MAX($B$3:B3275)</f>
        <v>12.19</v>
      </c>
    </row>
    <row r="3276" spans="1:13" x14ac:dyDescent="0.25">
      <c r="A3276" s="1">
        <v>40609</v>
      </c>
      <c r="B3276" s="6">
        <v>12.11</v>
      </c>
      <c r="C3276" s="6">
        <v>7.8398450000000004</v>
      </c>
      <c r="D3276" s="6">
        <f>_xlfn.IFNA(VLOOKUP(A3276,'APIUX Dividends'!A:B,2,FALSE),0)*G3276</f>
        <v>0</v>
      </c>
      <c r="E3276" t="str">
        <f>IF(B3276&lt;0.8*MAX($B$2769:B3276), "reinvest dividends","")</f>
        <v/>
      </c>
      <c r="F3276" s="4">
        <f t="shared" si="255"/>
        <v>1536.0941915650112</v>
      </c>
      <c r="G3276" s="4">
        <f t="shared" si="259"/>
        <v>1478.9529706666965</v>
      </c>
      <c r="H3276" s="6">
        <f t="shared" si="256"/>
        <v>17910.120474773696</v>
      </c>
      <c r="I3276" s="6">
        <f>SUM($D$2769:D3276)</f>
        <v>1313.3102379520267</v>
      </c>
      <c r="K3276" s="6">
        <f t="shared" si="258"/>
        <v>18602.100659852284</v>
      </c>
      <c r="L3276" s="6">
        <f t="shared" si="257"/>
        <v>19223.430712725723</v>
      </c>
      <c r="M3276" s="6">
        <f>MAX($B$3:B3276)</f>
        <v>12.19</v>
      </c>
    </row>
    <row r="3277" spans="1:13" x14ac:dyDescent="0.25">
      <c r="A3277" s="1">
        <v>40610</v>
      </c>
      <c r="B3277" s="6">
        <v>12.13</v>
      </c>
      <c r="C3277" s="6">
        <v>7.8527909999999999</v>
      </c>
      <c r="D3277" s="6">
        <f>_xlfn.IFNA(VLOOKUP(A3277,'APIUX Dividends'!A:B,2,FALSE),0)*G3277</f>
        <v>0</v>
      </c>
      <c r="E3277" t="str">
        <f>IF(B3277&lt;0.8*MAX($B$2769:B3277), "reinvest dividends","")</f>
        <v/>
      </c>
      <c r="F3277" s="4">
        <f t="shared" si="255"/>
        <v>1536.0941915650112</v>
      </c>
      <c r="G3277" s="4">
        <f t="shared" si="259"/>
        <v>1478.9529706666965</v>
      </c>
      <c r="H3277" s="6">
        <f t="shared" si="256"/>
        <v>17939.699534187032</v>
      </c>
      <c r="I3277" s="6">
        <f>SUM($D$2769:D3277)</f>
        <v>1313.3102379520267</v>
      </c>
      <c r="K3277" s="6">
        <f t="shared" si="258"/>
        <v>18632.822543683586</v>
      </c>
      <c r="L3277" s="6">
        <f t="shared" si="257"/>
        <v>19253.009772139059</v>
      </c>
      <c r="M3277" s="6">
        <f>MAX($B$3:B3277)</f>
        <v>12.19</v>
      </c>
    </row>
    <row r="3278" spans="1:13" x14ac:dyDescent="0.25">
      <c r="A3278" s="1">
        <v>40611</v>
      </c>
      <c r="B3278" s="6">
        <v>12.11</v>
      </c>
      <c r="C3278" s="6">
        <v>7.8398450000000004</v>
      </c>
      <c r="D3278" s="6">
        <f>_xlfn.IFNA(VLOOKUP(A3278,'APIUX Dividends'!A:B,2,FALSE),0)*G3278</f>
        <v>0</v>
      </c>
      <c r="E3278" t="str">
        <f>IF(B3278&lt;0.8*MAX($B$2769:B3278), "reinvest dividends","")</f>
        <v/>
      </c>
      <c r="F3278" s="4">
        <f t="shared" si="255"/>
        <v>1536.0941915650112</v>
      </c>
      <c r="G3278" s="4">
        <f t="shared" si="259"/>
        <v>1478.9529706666965</v>
      </c>
      <c r="H3278" s="6">
        <f t="shared" si="256"/>
        <v>17910.120474773696</v>
      </c>
      <c r="I3278" s="6">
        <f>SUM($D$2769:D3278)</f>
        <v>1313.3102379520267</v>
      </c>
      <c r="K3278" s="6">
        <f t="shared" si="258"/>
        <v>18602.100659852284</v>
      </c>
      <c r="L3278" s="6">
        <f t="shared" si="257"/>
        <v>19223.430712725723</v>
      </c>
      <c r="M3278" s="6">
        <f>MAX($B$3:B3278)</f>
        <v>12.19</v>
      </c>
    </row>
    <row r="3279" spans="1:13" x14ac:dyDescent="0.25">
      <c r="A3279" s="1">
        <v>40612</v>
      </c>
      <c r="B3279" s="6">
        <v>12.01</v>
      </c>
      <c r="C3279" s="6">
        <v>7.7751010000000003</v>
      </c>
      <c r="D3279" s="6">
        <f>_xlfn.IFNA(VLOOKUP(A3279,'APIUX Dividends'!A:B,2,FALSE),0)*G3279</f>
        <v>0</v>
      </c>
      <c r="E3279" t="str">
        <f>IF(B3279&lt;0.8*MAX($B$2769:B3279), "reinvest dividends","")</f>
        <v/>
      </c>
      <c r="F3279" s="4">
        <f t="shared" si="255"/>
        <v>1536.0941915650112</v>
      </c>
      <c r="G3279" s="4">
        <f t="shared" si="259"/>
        <v>1478.9529706666965</v>
      </c>
      <c r="H3279" s="6">
        <f t="shared" si="256"/>
        <v>17762.225177707023</v>
      </c>
      <c r="I3279" s="6">
        <f>SUM($D$2769:D3279)</f>
        <v>1313.3102379520267</v>
      </c>
      <c r="K3279" s="6">
        <f t="shared" si="258"/>
        <v>18448.491240695785</v>
      </c>
      <c r="L3279" s="6">
        <f t="shared" si="257"/>
        <v>19075.535415659051</v>
      </c>
      <c r="M3279" s="6">
        <f>MAX($B$3:B3279)</f>
        <v>12.19</v>
      </c>
    </row>
    <row r="3280" spans="1:13" x14ac:dyDescent="0.25">
      <c r="A3280" s="1">
        <v>40613</v>
      </c>
      <c r="B3280" s="6">
        <v>12.03</v>
      </c>
      <c r="C3280" s="6">
        <v>7.7880539999999998</v>
      </c>
      <c r="D3280" s="6">
        <f>_xlfn.IFNA(VLOOKUP(A3280,'APIUX Dividends'!A:B,2,FALSE),0)*G3280</f>
        <v>0</v>
      </c>
      <c r="E3280" t="str">
        <f>IF(B3280&lt;0.8*MAX($B$2769:B3280), "reinvest dividends","")</f>
        <v/>
      </c>
      <c r="F3280" s="4">
        <f t="shared" si="255"/>
        <v>1536.0941915650112</v>
      </c>
      <c r="G3280" s="4">
        <f t="shared" si="259"/>
        <v>1478.9529706666965</v>
      </c>
      <c r="H3280" s="6">
        <f t="shared" si="256"/>
        <v>17791.804237120359</v>
      </c>
      <c r="I3280" s="6">
        <f>SUM($D$2769:D3280)</f>
        <v>1313.3102379520267</v>
      </c>
      <c r="K3280" s="6">
        <f t="shared" si="258"/>
        <v>18479.213124527083</v>
      </c>
      <c r="L3280" s="6">
        <f t="shared" si="257"/>
        <v>19105.114475072387</v>
      </c>
      <c r="M3280" s="6">
        <f>MAX($B$3:B3280)</f>
        <v>12.19</v>
      </c>
    </row>
    <row r="3281" spans="1:13" x14ac:dyDescent="0.25">
      <c r="A3281" s="1">
        <v>40616</v>
      </c>
      <c r="B3281" s="6">
        <v>12</v>
      </c>
      <c r="C3281" s="6">
        <v>7.7686349999999997</v>
      </c>
      <c r="D3281" s="6">
        <f>_xlfn.IFNA(VLOOKUP(A3281,'APIUX Dividends'!A:B,2,FALSE),0)*G3281</f>
        <v>0</v>
      </c>
      <c r="E3281" t="str">
        <f>IF(B3281&lt;0.8*MAX($B$2769:B3281), "reinvest dividends","")</f>
        <v/>
      </c>
      <c r="F3281" s="4">
        <f t="shared" si="255"/>
        <v>1536.0941915650112</v>
      </c>
      <c r="G3281" s="4">
        <f t="shared" si="259"/>
        <v>1478.9529706666965</v>
      </c>
      <c r="H3281" s="6">
        <f t="shared" si="256"/>
        <v>17747.435648000359</v>
      </c>
      <c r="I3281" s="6">
        <f>SUM($D$2769:D3281)</f>
        <v>1313.3102379520267</v>
      </c>
      <c r="K3281" s="6">
        <f t="shared" si="258"/>
        <v>18433.130298780135</v>
      </c>
      <c r="L3281" s="6">
        <f t="shared" si="257"/>
        <v>19060.745885952387</v>
      </c>
      <c r="M3281" s="6">
        <f>MAX($B$3:B3281)</f>
        <v>12.19</v>
      </c>
    </row>
    <row r="3282" spans="1:13" x14ac:dyDescent="0.25">
      <c r="A3282" s="1">
        <v>40617</v>
      </c>
      <c r="B3282" s="6">
        <v>11.91</v>
      </c>
      <c r="C3282" s="6">
        <v>7.7103619999999999</v>
      </c>
      <c r="D3282" s="6">
        <f>_xlfn.IFNA(VLOOKUP(A3282,'APIUX Dividends'!A:B,2,FALSE),0)*G3282</f>
        <v>0</v>
      </c>
      <c r="E3282" t="str">
        <f>IF(B3282&lt;0.8*MAX($B$2769:B3282), "reinvest dividends","")</f>
        <v/>
      </c>
      <c r="F3282" s="4">
        <f t="shared" si="255"/>
        <v>1536.0941915650112</v>
      </c>
      <c r="G3282" s="4">
        <f t="shared" si="259"/>
        <v>1478.9529706666965</v>
      </c>
      <c r="H3282" s="6">
        <f t="shared" si="256"/>
        <v>17614.329880640355</v>
      </c>
      <c r="I3282" s="6">
        <f>SUM($D$2769:D3282)</f>
        <v>1313.3102379520267</v>
      </c>
      <c r="K3282" s="6">
        <f t="shared" si="258"/>
        <v>18294.881821539282</v>
      </c>
      <c r="L3282" s="6">
        <f t="shared" si="257"/>
        <v>18927.640118592382</v>
      </c>
      <c r="M3282" s="6">
        <f>MAX($B$3:B3282)</f>
        <v>12.19</v>
      </c>
    </row>
    <row r="3283" spans="1:13" x14ac:dyDescent="0.25">
      <c r="A3283" s="1">
        <v>40618</v>
      </c>
      <c r="B3283" s="6">
        <v>11.81</v>
      </c>
      <c r="C3283" s="6">
        <v>7.645626</v>
      </c>
      <c r="D3283" s="6">
        <f>_xlfn.IFNA(VLOOKUP(A3283,'APIUX Dividends'!A:B,2,FALSE),0)*G3283</f>
        <v>0</v>
      </c>
      <c r="E3283" t="str">
        <f>IF(B3283&lt;0.8*MAX($B$2769:B3283), "reinvest dividends","")</f>
        <v/>
      </c>
      <c r="F3283" s="4">
        <f t="shared" si="255"/>
        <v>1536.0941915650112</v>
      </c>
      <c r="G3283" s="4">
        <f t="shared" si="259"/>
        <v>1478.9529706666965</v>
      </c>
      <c r="H3283" s="6">
        <f t="shared" si="256"/>
        <v>17466.434583573686</v>
      </c>
      <c r="I3283" s="6">
        <f>SUM($D$2769:D3283)</f>
        <v>1313.3102379520267</v>
      </c>
      <c r="K3283" s="6">
        <f t="shared" si="258"/>
        <v>18141.272402382783</v>
      </c>
      <c r="L3283" s="6">
        <f t="shared" si="257"/>
        <v>18779.744821525714</v>
      </c>
      <c r="M3283" s="6">
        <f>MAX($B$3:B3283)</f>
        <v>12.19</v>
      </c>
    </row>
    <row r="3284" spans="1:13" x14ac:dyDescent="0.25">
      <c r="A3284" s="1">
        <v>40619</v>
      </c>
      <c r="B3284" s="6">
        <v>11.9</v>
      </c>
      <c r="C3284" s="6">
        <v>7.7038919999999997</v>
      </c>
      <c r="D3284" s="6">
        <f>_xlfn.IFNA(VLOOKUP(A3284,'APIUX Dividends'!A:B,2,FALSE),0)*G3284</f>
        <v>0</v>
      </c>
      <c r="E3284" t="str">
        <f>IF(B3284&lt;0.8*MAX($B$2769:B3284), "reinvest dividends","")</f>
        <v/>
      </c>
      <c r="F3284" s="4">
        <f t="shared" ref="F3284:F3347" si="260">F3283+(D3284/B3284)</f>
        <v>1536.0941915650112</v>
      </c>
      <c r="G3284" s="4">
        <f t="shared" si="259"/>
        <v>1478.9529706666965</v>
      </c>
      <c r="H3284" s="6">
        <f t="shared" si="256"/>
        <v>17599.54035093369</v>
      </c>
      <c r="I3284" s="6">
        <f>SUM($D$2769:D3284)</f>
        <v>1313.3102379520267</v>
      </c>
      <c r="K3284" s="6">
        <f t="shared" si="258"/>
        <v>18279.520879623633</v>
      </c>
      <c r="L3284" s="6">
        <f t="shared" si="257"/>
        <v>18912.850588885718</v>
      </c>
      <c r="M3284" s="6">
        <f>MAX($B$3:B3284)</f>
        <v>12.19</v>
      </c>
    </row>
    <row r="3285" spans="1:13" x14ac:dyDescent="0.25">
      <c r="A3285" s="1">
        <v>40620</v>
      </c>
      <c r="B3285" s="6">
        <v>11.96</v>
      </c>
      <c r="C3285" s="6">
        <v>7.7427330000000003</v>
      </c>
      <c r="D3285" s="6">
        <f>_xlfn.IFNA(VLOOKUP(A3285,'APIUX Dividends'!A:B,2,FALSE),0)*G3285</f>
        <v>0</v>
      </c>
      <c r="E3285" t="str">
        <f>IF(B3285&lt;0.8*MAX($B$2769:B3285), "reinvest dividends","")</f>
        <v/>
      </c>
      <c r="F3285" s="4">
        <f t="shared" si="260"/>
        <v>1536.0941915650112</v>
      </c>
      <c r="G3285" s="4">
        <f t="shared" si="259"/>
        <v>1478.9529706666965</v>
      </c>
      <c r="H3285" s="6">
        <f t="shared" si="256"/>
        <v>17688.277529173691</v>
      </c>
      <c r="I3285" s="6">
        <f>SUM($D$2769:D3285)</f>
        <v>1313.3102379520267</v>
      </c>
      <c r="K3285" s="6">
        <f t="shared" si="258"/>
        <v>18371.686531117535</v>
      </c>
      <c r="L3285" s="6">
        <f t="shared" si="257"/>
        <v>19001.587767125719</v>
      </c>
      <c r="M3285" s="6">
        <f>MAX($B$3:B3285)</f>
        <v>12.19</v>
      </c>
    </row>
    <row r="3286" spans="1:13" x14ac:dyDescent="0.25">
      <c r="A3286" s="1">
        <v>40623</v>
      </c>
      <c r="B3286" s="6">
        <v>12.06</v>
      </c>
      <c r="C3286" s="6">
        <v>7.807474</v>
      </c>
      <c r="D3286" s="6">
        <f>_xlfn.IFNA(VLOOKUP(A3286,'APIUX Dividends'!A:B,2,FALSE),0)*G3286</f>
        <v>0</v>
      </c>
      <c r="E3286" t="str">
        <f>IF(B3286&lt;0.8*MAX($B$2769:B3286), "reinvest dividends","")</f>
        <v/>
      </c>
      <c r="F3286" s="4">
        <f t="shared" si="260"/>
        <v>1536.0941915650112</v>
      </c>
      <c r="G3286" s="4">
        <f t="shared" si="259"/>
        <v>1478.9529706666965</v>
      </c>
      <c r="H3286" s="6">
        <f t="shared" si="256"/>
        <v>17836.172826240359</v>
      </c>
      <c r="I3286" s="6">
        <f>SUM($D$2769:D3286)</f>
        <v>1313.3102379520267</v>
      </c>
      <c r="K3286" s="6">
        <f t="shared" si="258"/>
        <v>18525.295950274038</v>
      </c>
      <c r="L3286" s="6">
        <f t="shared" si="257"/>
        <v>19149.483064192387</v>
      </c>
      <c r="M3286" s="6">
        <f>MAX($B$3:B3286)</f>
        <v>12.19</v>
      </c>
    </row>
    <row r="3287" spans="1:13" x14ac:dyDescent="0.25">
      <c r="A3287" s="1">
        <v>40624</v>
      </c>
      <c r="B3287" s="6">
        <v>12.04</v>
      </c>
      <c r="C3287" s="6">
        <v>7.7945229999999999</v>
      </c>
      <c r="D3287" s="6">
        <f>_xlfn.IFNA(VLOOKUP(A3287,'APIUX Dividends'!A:B,2,FALSE),0)*G3287</f>
        <v>0</v>
      </c>
      <c r="E3287" t="str">
        <f>IF(B3287&lt;0.8*MAX($B$2769:B3287), "reinvest dividends","")</f>
        <v/>
      </c>
      <c r="F3287" s="4">
        <f t="shared" si="260"/>
        <v>1536.0941915650112</v>
      </c>
      <c r="G3287" s="4">
        <f t="shared" si="259"/>
        <v>1478.9529706666965</v>
      </c>
      <c r="H3287" s="6">
        <f t="shared" si="256"/>
        <v>17806.593766827024</v>
      </c>
      <c r="I3287" s="6">
        <f>SUM($D$2769:D3287)</f>
        <v>1313.3102379520267</v>
      </c>
      <c r="K3287" s="6">
        <f t="shared" si="258"/>
        <v>18494.574066442732</v>
      </c>
      <c r="L3287" s="6">
        <f t="shared" si="257"/>
        <v>19119.904004779051</v>
      </c>
      <c r="M3287" s="6">
        <f>MAX($B$3:B3287)</f>
        <v>12.19</v>
      </c>
    </row>
    <row r="3288" spans="1:13" x14ac:dyDescent="0.25">
      <c r="A3288" s="1">
        <v>40625</v>
      </c>
      <c r="B3288" s="6">
        <v>12.07</v>
      </c>
      <c r="C3288" s="6">
        <v>7.8139450000000004</v>
      </c>
      <c r="D3288" s="6">
        <f>_xlfn.IFNA(VLOOKUP(A3288,'APIUX Dividends'!A:B,2,FALSE),0)*G3288</f>
        <v>0</v>
      </c>
      <c r="E3288" t="str">
        <f>IF(B3288&lt;0.8*MAX($B$2769:B3288), "reinvest dividends","")</f>
        <v/>
      </c>
      <c r="F3288" s="4">
        <f t="shared" si="260"/>
        <v>1536.0941915650112</v>
      </c>
      <c r="G3288" s="4">
        <f t="shared" si="259"/>
        <v>1478.9529706666965</v>
      </c>
      <c r="H3288" s="6">
        <f t="shared" si="256"/>
        <v>17850.962355947027</v>
      </c>
      <c r="I3288" s="6">
        <f>SUM($D$2769:D3288)</f>
        <v>1313.3102379520267</v>
      </c>
      <c r="K3288" s="6">
        <f t="shared" si="258"/>
        <v>18540.656892189687</v>
      </c>
      <c r="L3288" s="6">
        <f t="shared" si="257"/>
        <v>19164.272593899055</v>
      </c>
      <c r="M3288" s="6">
        <f>MAX($B$3:B3288)</f>
        <v>12.19</v>
      </c>
    </row>
    <row r="3289" spans="1:13" x14ac:dyDescent="0.25">
      <c r="A3289" s="1">
        <v>40626</v>
      </c>
      <c r="B3289" s="6">
        <v>12.1</v>
      </c>
      <c r="C3289" s="6">
        <v>7.8333659999999998</v>
      </c>
      <c r="D3289" s="6">
        <f>_xlfn.IFNA(VLOOKUP(A3289,'APIUX Dividends'!A:B,2,FALSE),0)*G3289</f>
        <v>0</v>
      </c>
      <c r="E3289" t="str">
        <f>IF(B3289&lt;0.8*MAX($B$2769:B3289), "reinvest dividends","")</f>
        <v/>
      </c>
      <c r="F3289" s="4">
        <f t="shared" si="260"/>
        <v>1536.0941915650112</v>
      </c>
      <c r="G3289" s="4">
        <f t="shared" si="259"/>
        <v>1478.9529706666965</v>
      </c>
      <c r="H3289" s="6">
        <f t="shared" si="256"/>
        <v>17895.330945067028</v>
      </c>
      <c r="I3289" s="6">
        <f>SUM($D$2769:D3289)</f>
        <v>1313.3102379520267</v>
      </c>
      <c r="K3289" s="6">
        <f t="shared" si="258"/>
        <v>18586.739717936634</v>
      </c>
      <c r="L3289" s="6">
        <f t="shared" si="257"/>
        <v>19208.641183019055</v>
      </c>
      <c r="M3289" s="6">
        <f>MAX($B$3:B3289)</f>
        <v>12.19</v>
      </c>
    </row>
    <row r="3290" spans="1:13" x14ac:dyDescent="0.25">
      <c r="A3290" s="1">
        <v>40627</v>
      </c>
      <c r="B3290" s="6">
        <v>12.13</v>
      </c>
      <c r="C3290" s="6">
        <v>7.8527909999999999</v>
      </c>
      <c r="D3290" s="6">
        <f>_xlfn.IFNA(VLOOKUP(A3290,'APIUX Dividends'!A:B,2,FALSE),0)*G3290</f>
        <v>0</v>
      </c>
      <c r="E3290" t="str">
        <f>IF(B3290&lt;0.8*MAX($B$2769:B3290), "reinvest dividends","")</f>
        <v/>
      </c>
      <c r="F3290" s="4">
        <f t="shared" si="260"/>
        <v>1536.0941915650112</v>
      </c>
      <c r="G3290" s="4">
        <f t="shared" si="259"/>
        <v>1478.9529706666965</v>
      </c>
      <c r="H3290" s="6">
        <f t="shared" si="256"/>
        <v>17939.699534187032</v>
      </c>
      <c r="I3290" s="6">
        <f>SUM($D$2769:D3290)</f>
        <v>1313.3102379520267</v>
      </c>
      <c r="K3290" s="6">
        <f t="shared" si="258"/>
        <v>18632.822543683586</v>
      </c>
      <c r="L3290" s="6">
        <f t="shared" si="257"/>
        <v>19253.009772139059</v>
      </c>
      <c r="M3290" s="6">
        <f>MAX($B$3:B3290)</f>
        <v>12.19</v>
      </c>
    </row>
    <row r="3291" spans="1:13" x14ac:dyDescent="0.25">
      <c r="A3291" s="1">
        <v>40630</v>
      </c>
      <c r="B3291" s="6">
        <v>12.1</v>
      </c>
      <c r="C3291" s="6">
        <v>7.8333659999999998</v>
      </c>
      <c r="D3291" s="6">
        <f>_xlfn.IFNA(VLOOKUP(A3291,'APIUX Dividends'!A:B,2,FALSE),0)*G3291</f>
        <v>0</v>
      </c>
      <c r="E3291" t="str">
        <f>IF(B3291&lt;0.8*MAX($B$2769:B3291), "reinvest dividends","")</f>
        <v/>
      </c>
      <c r="F3291" s="4">
        <f t="shared" si="260"/>
        <v>1536.0941915650112</v>
      </c>
      <c r="G3291" s="4">
        <f t="shared" si="259"/>
        <v>1478.9529706666965</v>
      </c>
      <c r="H3291" s="6">
        <f t="shared" si="256"/>
        <v>17895.330945067028</v>
      </c>
      <c r="I3291" s="6">
        <f>SUM($D$2769:D3291)</f>
        <v>1313.3102379520267</v>
      </c>
      <c r="K3291" s="6">
        <f t="shared" si="258"/>
        <v>18586.739717936634</v>
      </c>
      <c r="L3291" s="6">
        <f t="shared" si="257"/>
        <v>19208.641183019055</v>
      </c>
      <c r="M3291" s="6">
        <f>MAX($B$3:B3291)</f>
        <v>12.19</v>
      </c>
    </row>
    <row r="3292" spans="1:13" x14ac:dyDescent="0.25">
      <c r="A3292" s="1">
        <v>40631</v>
      </c>
      <c r="B3292" s="6">
        <v>12.11</v>
      </c>
      <c r="C3292" s="6">
        <v>7.8398450000000004</v>
      </c>
      <c r="D3292" s="6">
        <f>_xlfn.IFNA(VLOOKUP(A3292,'APIUX Dividends'!A:B,2,FALSE),0)*G3292</f>
        <v>0</v>
      </c>
      <c r="E3292" t="str">
        <f>IF(B3292&lt;0.8*MAX($B$2769:B3292), "reinvest dividends","")</f>
        <v/>
      </c>
      <c r="F3292" s="4">
        <f t="shared" si="260"/>
        <v>1536.0941915650112</v>
      </c>
      <c r="G3292" s="4">
        <f t="shared" si="259"/>
        <v>1478.9529706666965</v>
      </c>
      <c r="H3292" s="6">
        <f t="shared" si="256"/>
        <v>17910.120474773696</v>
      </c>
      <c r="I3292" s="6">
        <f>SUM($D$2769:D3292)</f>
        <v>1313.3102379520267</v>
      </c>
      <c r="K3292" s="6">
        <f t="shared" si="258"/>
        <v>18602.100659852284</v>
      </c>
      <c r="L3292" s="6">
        <f t="shared" si="257"/>
        <v>19223.430712725723</v>
      </c>
      <c r="M3292" s="6">
        <f>MAX($B$3:B3292)</f>
        <v>12.19</v>
      </c>
    </row>
    <row r="3293" spans="1:13" x14ac:dyDescent="0.25">
      <c r="A3293" s="1">
        <v>40632</v>
      </c>
      <c r="B3293" s="6">
        <v>12.07</v>
      </c>
      <c r="C3293" s="6">
        <v>7.8548080000000002</v>
      </c>
      <c r="D3293" s="6">
        <f>_xlfn.IFNA(VLOOKUP(A3293,'APIUX Dividends'!A:B,2,FALSE),0)*G3293</f>
        <v>93.174037152001887</v>
      </c>
      <c r="E3293" t="str">
        <f>IF(B3293&lt;0.8*MAX($B$2769:B3293), "reinvest dividends","")</f>
        <v/>
      </c>
      <c r="F3293" s="4">
        <f t="shared" si="260"/>
        <v>1543.8136644027909</v>
      </c>
      <c r="G3293" s="4">
        <f t="shared" si="259"/>
        <v>1478.9529706666965</v>
      </c>
      <c r="H3293" s="6">
        <f t="shared" si="256"/>
        <v>17850.962355947027</v>
      </c>
      <c r="I3293" s="6">
        <f>SUM($D$2769:D3293)</f>
        <v>1406.4842751040285</v>
      </c>
      <c r="K3293" s="6">
        <f t="shared" si="258"/>
        <v>18633.830929341686</v>
      </c>
      <c r="L3293" s="6">
        <f t="shared" si="257"/>
        <v>19257.446631051054</v>
      </c>
      <c r="M3293" s="6">
        <f>MAX($B$3:B3293)</f>
        <v>12.19</v>
      </c>
    </row>
    <row r="3294" spans="1:13" x14ac:dyDescent="0.25">
      <c r="A3294" s="1">
        <v>40633</v>
      </c>
      <c r="B3294" s="6">
        <v>12.08</v>
      </c>
      <c r="C3294" s="6">
        <v>7.8613210000000002</v>
      </c>
      <c r="D3294" s="6">
        <f>_xlfn.IFNA(VLOOKUP(A3294,'APIUX Dividends'!A:B,2,FALSE),0)*G3294</f>
        <v>0</v>
      </c>
      <c r="E3294" t="str">
        <f>IF(B3294&lt;0.8*MAX($B$2769:B3294), "reinvest dividends","")</f>
        <v/>
      </c>
      <c r="F3294" s="4">
        <f t="shared" si="260"/>
        <v>1543.8136644027909</v>
      </c>
      <c r="G3294" s="4">
        <f t="shared" si="259"/>
        <v>1478.9529706666965</v>
      </c>
      <c r="H3294" s="6">
        <f t="shared" si="256"/>
        <v>17865.751885653695</v>
      </c>
      <c r="I3294" s="6">
        <f>SUM($D$2769:D3294)</f>
        <v>1406.4842751040285</v>
      </c>
      <c r="K3294" s="6">
        <f t="shared" si="258"/>
        <v>18649.269065985714</v>
      </c>
      <c r="L3294" s="6">
        <f t="shared" si="257"/>
        <v>19272.236160757722</v>
      </c>
      <c r="M3294" s="6">
        <f>MAX($B$3:B3294)</f>
        <v>12.19</v>
      </c>
    </row>
    <row r="3295" spans="1:13" x14ac:dyDescent="0.25">
      <c r="A3295" s="1">
        <v>40634</v>
      </c>
      <c r="B3295" s="6">
        <v>12.1</v>
      </c>
      <c r="C3295" s="6">
        <v>7.874333</v>
      </c>
      <c r="D3295" s="6">
        <f>_xlfn.IFNA(VLOOKUP(A3295,'APIUX Dividends'!A:B,2,FALSE),0)*G3295</f>
        <v>0</v>
      </c>
      <c r="E3295" t="str">
        <f>IF(B3295&lt;0.8*MAX($B$2769:B3295), "reinvest dividends","")</f>
        <v/>
      </c>
      <c r="F3295" s="4">
        <f t="shared" si="260"/>
        <v>1543.8136644027909</v>
      </c>
      <c r="G3295" s="4">
        <f t="shared" si="259"/>
        <v>1478.9529706666965</v>
      </c>
      <c r="H3295" s="6">
        <f t="shared" si="256"/>
        <v>17895.330945067028</v>
      </c>
      <c r="I3295" s="6">
        <f>SUM($D$2769:D3295)</f>
        <v>1406.4842751040285</v>
      </c>
      <c r="K3295" s="6">
        <f t="shared" si="258"/>
        <v>18680.145339273768</v>
      </c>
      <c r="L3295" s="6">
        <f t="shared" si="257"/>
        <v>19301.815220171055</v>
      </c>
      <c r="M3295" s="6">
        <f>MAX($B$3:B3295)</f>
        <v>12.19</v>
      </c>
    </row>
    <row r="3296" spans="1:13" x14ac:dyDescent="0.25">
      <c r="A3296" s="1">
        <v>40637</v>
      </c>
      <c r="B3296" s="6">
        <v>12.1</v>
      </c>
      <c r="C3296" s="6">
        <v>7.874333</v>
      </c>
      <c r="D3296" s="6">
        <f>_xlfn.IFNA(VLOOKUP(A3296,'APIUX Dividends'!A:B,2,FALSE),0)*G3296</f>
        <v>0</v>
      </c>
      <c r="E3296" t="str">
        <f>IF(B3296&lt;0.8*MAX($B$2769:B3296), "reinvest dividends","")</f>
        <v/>
      </c>
      <c r="F3296" s="4">
        <f t="shared" si="260"/>
        <v>1543.8136644027909</v>
      </c>
      <c r="G3296" s="4">
        <f t="shared" si="259"/>
        <v>1478.9529706666965</v>
      </c>
      <c r="H3296" s="6">
        <f t="shared" si="256"/>
        <v>17895.330945067028</v>
      </c>
      <c r="I3296" s="6">
        <f>SUM($D$2769:D3296)</f>
        <v>1406.4842751040285</v>
      </c>
      <c r="K3296" s="6">
        <f t="shared" si="258"/>
        <v>18680.145339273768</v>
      </c>
      <c r="L3296" s="6">
        <f t="shared" si="257"/>
        <v>19301.815220171055</v>
      </c>
      <c r="M3296" s="6">
        <f>MAX($B$3:B3296)</f>
        <v>12.19</v>
      </c>
    </row>
    <row r="3297" spans="1:13" x14ac:dyDescent="0.25">
      <c r="A3297" s="1">
        <v>40638</v>
      </c>
      <c r="B3297" s="6">
        <v>12.12</v>
      </c>
      <c r="C3297" s="6">
        <v>7.8873480000000002</v>
      </c>
      <c r="D3297" s="6">
        <f>_xlfn.IFNA(VLOOKUP(A3297,'APIUX Dividends'!A:B,2,FALSE),0)*G3297</f>
        <v>0</v>
      </c>
      <c r="E3297" t="str">
        <f>IF(B3297&lt;0.8*MAX($B$2769:B3297), "reinvest dividends","")</f>
        <v/>
      </c>
      <c r="F3297" s="4">
        <f t="shared" si="260"/>
        <v>1543.8136644027909</v>
      </c>
      <c r="G3297" s="4">
        <f t="shared" si="259"/>
        <v>1478.9529706666965</v>
      </c>
      <c r="H3297" s="6">
        <f t="shared" si="256"/>
        <v>17924.91000448036</v>
      </c>
      <c r="I3297" s="6">
        <f>SUM($D$2769:D3297)</f>
        <v>1406.4842751040285</v>
      </c>
      <c r="K3297" s="6">
        <f t="shared" si="258"/>
        <v>18711.021612561824</v>
      </c>
      <c r="L3297" s="6">
        <f t="shared" si="257"/>
        <v>19331.394279584387</v>
      </c>
      <c r="M3297" s="6">
        <f>MAX($B$3:B3297)</f>
        <v>12.19</v>
      </c>
    </row>
    <row r="3298" spans="1:13" x14ac:dyDescent="0.25">
      <c r="A3298" s="1">
        <v>40639</v>
      </c>
      <c r="B3298" s="6">
        <v>12.15</v>
      </c>
      <c r="C3298" s="6">
        <v>7.9068719999999999</v>
      </c>
      <c r="D3298" s="6">
        <f>_xlfn.IFNA(VLOOKUP(A3298,'APIUX Dividends'!A:B,2,FALSE),0)*G3298</f>
        <v>0</v>
      </c>
      <c r="E3298" t="str">
        <f>IF(B3298&lt;0.8*MAX($B$2769:B3298), "reinvest dividends","")</f>
        <v/>
      </c>
      <c r="F3298" s="4">
        <f t="shared" si="260"/>
        <v>1543.8136644027909</v>
      </c>
      <c r="G3298" s="4">
        <f t="shared" si="259"/>
        <v>1478.9529706666965</v>
      </c>
      <c r="H3298" s="6">
        <f t="shared" si="256"/>
        <v>17969.278593600364</v>
      </c>
      <c r="I3298" s="6">
        <f>SUM($D$2769:D3298)</f>
        <v>1406.4842751040285</v>
      </c>
      <c r="K3298" s="6">
        <f t="shared" si="258"/>
        <v>18757.33602249391</v>
      </c>
      <c r="L3298" s="6">
        <f t="shared" si="257"/>
        <v>19375.762868704391</v>
      </c>
      <c r="M3298" s="6">
        <f>MAX($B$3:B3298)</f>
        <v>12.19</v>
      </c>
    </row>
    <row r="3299" spans="1:13" x14ac:dyDescent="0.25">
      <c r="A3299" s="1">
        <v>40640</v>
      </c>
      <c r="B3299" s="6">
        <v>12.12</v>
      </c>
      <c r="C3299" s="6">
        <v>7.8873480000000002</v>
      </c>
      <c r="D3299" s="6">
        <f>_xlfn.IFNA(VLOOKUP(A3299,'APIUX Dividends'!A:B,2,FALSE),0)*G3299</f>
        <v>0</v>
      </c>
      <c r="E3299" t="str">
        <f>IF(B3299&lt;0.8*MAX($B$2769:B3299), "reinvest dividends","")</f>
        <v/>
      </c>
      <c r="F3299" s="4">
        <f t="shared" si="260"/>
        <v>1543.8136644027909</v>
      </c>
      <c r="G3299" s="4">
        <f t="shared" si="259"/>
        <v>1478.9529706666965</v>
      </c>
      <c r="H3299" s="6">
        <f t="shared" si="256"/>
        <v>17924.91000448036</v>
      </c>
      <c r="I3299" s="6">
        <f>SUM($D$2769:D3299)</f>
        <v>1406.4842751040285</v>
      </c>
      <c r="K3299" s="6">
        <f t="shared" si="258"/>
        <v>18711.021612561824</v>
      </c>
      <c r="L3299" s="6">
        <f t="shared" si="257"/>
        <v>19331.394279584387</v>
      </c>
      <c r="M3299" s="6">
        <f>MAX($B$3:B3299)</f>
        <v>12.19</v>
      </c>
    </row>
    <row r="3300" spans="1:13" x14ac:dyDescent="0.25">
      <c r="A3300" s="1">
        <v>40641</v>
      </c>
      <c r="B3300" s="6">
        <v>12.08</v>
      </c>
      <c r="C3300" s="6">
        <v>7.8613210000000002</v>
      </c>
      <c r="D3300" s="6">
        <f>_xlfn.IFNA(VLOOKUP(A3300,'APIUX Dividends'!A:B,2,FALSE),0)*G3300</f>
        <v>0</v>
      </c>
      <c r="E3300" t="str">
        <f>IF(B3300&lt;0.8*MAX($B$2769:B3300), "reinvest dividends","")</f>
        <v/>
      </c>
      <c r="F3300" s="4">
        <f t="shared" si="260"/>
        <v>1543.8136644027909</v>
      </c>
      <c r="G3300" s="4">
        <f t="shared" si="259"/>
        <v>1478.9529706666965</v>
      </c>
      <c r="H3300" s="6">
        <f t="shared" si="256"/>
        <v>17865.751885653695</v>
      </c>
      <c r="I3300" s="6">
        <f>SUM($D$2769:D3300)</f>
        <v>1406.4842751040285</v>
      </c>
      <c r="K3300" s="6">
        <f t="shared" si="258"/>
        <v>18649.269065985714</v>
      </c>
      <c r="L3300" s="6">
        <f t="shared" si="257"/>
        <v>19272.236160757722</v>
      </c>
      <c r="M3300" s="6">
        <f>MAX($B$3:B3300)</f>
        <v>12.19</v>
      </c>
    </row>
    <row r="3301" spans="1:13" x14ac:dyDescent="0.25">
      <c r="A3301" s="1">
        <v>40644</v>
      </c>
      <c r="B3301" s="6">
        <v>12.04</v>
      </c>
      <c r="C3301" s="6">
        <v>7.8352880000000003</v>
      </c>
      <c r="D3301" s="6">
        <f>_xlfn.IFNA(VLOOKUP(A3301,'APIUX Dividends'!A:B,2,FALSE),0)*G3301</f>
        <v>0</v>
      </c>
      <c r="E3301" t="str">
        <f>IF(B3301&lt;0.8*MAX($B$2769:B3301), "reinvest dividends","")</f>
        <v/>
      </c>
      <c r="F3301" s="4">
        <f t="shared" si="260"/>
        <v>1543.8136644027909</v>
      </c>
      <c r="G3301" s="4">
        <f t="shared" si="259"/>
        <v>1478.9529706666965</v>
      </c>
      <c r="H3301" s="6">
        <f t="shared" si="256"/>
        <v>17806.593766827024</v>
      </c>
      <c r="I3301" s="6">
        <f>SUM($D$2769:D3301)</f>
        <v>1406.4842751040285</v>
      </c>
      <c r="K3301" s="6">
        <f t="shared" si="258"/>
        <v>18587.516519409601</v>
      </c>
      <c r="L3301" s="6">
        <f t="shared" si="257"/>
        <v>19213.07804193105</v>
      </c>
      <c r="M3301" s="6">
        <f>MAX($B$3:B3301)</f>
        <v>12.19</v>
      </c>
    </row>
    <row r="3302" spans="1:13" x14ac:dyDescent="0.25">
      <c r="A3302" s="1">
        <v>40645</v>
      </c>
      <c r="B3302" s="6">
        <v>11.97</v>
      </c>
      <c r="C3302" s="6">
        <v>7.7897340000000002</v>
      </c>
      <c r="D3302" s="6">
        <f>_xlfn.IFNA(VLOOKUP(A3302,'APIUX Dividends'!A:B,2,FALSE),0)*G3302</f>
        <v>0</v>
      </c>
      <c r="E3302" t="str">
        <f>IF(B3302&lt;0.8*MAX($B$2769:B3302), "reinvest dividends","")</f>
        <v/>
      </c>
      <c r="F3302" s="4">
        <f t="shared" si="260"/>
        <v>1543.8136644027909</v>
      </c>
      <c r="G3302" s="4">
        <f t="shared" si="259"/>
        <v>1478.9529706666965</v>
      </c>
      <c r="H3302" s="6">
        <f t="shared" si="256"/>
        <v>17703.067058880359</v>
      </c>
      <c r="I3302" s="6">
        <f>SUM($D$2769:D3302)</f>
        <v>1406.4842751040285</v>
      </c>
      <c r="K3302" s="6">
        <f t="shared" si="258"/>
        <v>18479.449562901409</v>
      </c>
      <c r="L3302" s="6">
        <f t="shared" si="257"/>
        <v>19109.551333984386</v>
      </c>
      <c r="M3302" s="6">
        <f>MAX($B$3:B3302)</f>
        <v>12.19</v>
      </c>
    </row>
    <row r="3303" spans="1:13" x14ac:dyDescent="0.25">
      <c r="A3303" s="1">
        <v>40646</v>
      </c>
      <c r="B3303" s="6">
        <v>12</v>
      </c>
      <c r="C3303" s="6">
        <v>7.8092579999999998</v>
      </c>
      <c r="D3303" s="6">
        <f>_xlfn.IFNA(VLOOKUP(A3303,'APIUX Dividends'!A:B,2,FALSE),0)*G3303</f>
        <v>0</v>
      </c>
      <c r="E3303" t="str">
        <f>IF(B3303&lt;0.8*MAX($B$2769:B3303), "reinvest dividends","")</f>
        <v/>
      </c>
      <c r="F3303" s="4">
        <f t="shared" si="260"/>
        <v>1543.8136644027909</v>
      </c>
      <c r="G3303" s="4">
        <f t="shared" si="259"/>
        <v>1478.9529706666965</v>
      </c>
      <c r="H3303" s="6">
        <f t="shared" si="256"/>
        <v>17747.435648000359</v>
      </c>
      <c r="I3303" s="6">
        <f>SUM($D$2769:D3303)</f>
        <v>1406.4842751040285</v>
      </c>
      <c r="K3303" s="6">
        <f t="shared" si="258"/>
        <v>18525.763972833491</v>
      </c>
      <c r="L3303" s="6">
        <f t="shared" si="257"/>
        <v>19153.919923104386</v>
      </c>
      <c r="M3303" s="6">
        <f>MAX($B$3:B3303)</f>
        <v>12.19</v>
      </c>
    </row>
    <row r="3304" spans="1:13" x14ac:dyDescent="0.25">
      <c r="A3304" s="1">
        <v>40647</v>
      </c>
      <c r="B3304" s="6">
        <v>12.03</v>
      </c>
      <c r="C3304" s="6">
        <v>7.8287779999999998</v>
      </c>
      <c r="D3304" s="6">
        <f>_xlfn.IFNA(VLOOKUP(A3304,'APIUX Dividends'!A:B,2,FALSE),0)*G3304</f>
        <v>0</v>
      </c>
      <c r="E3304" t="str">
        <f>IF(B3304&lt;0.8*MAX($B$2769:B3304), "reinvest dividends","")</f>
        <v/>
      </c>
      <c r="F3304" s="4">
        <f t="shared" si="260"/>
        <v>1543.8136644027909</v>
      </c>
      <c r="G3304" s="4">
        <f t="shared" si="259"/>
        <v>1478.9529706666965</v>
      </c>
      <c r="H3304" s="6">
        <f t="shared" si="256"/>
        <v>17791.804237120359</v>
      </c>
      <c r="I3304" s="6">
        <f>SUM($D$2769:D3304)</f>
        <v>1406.4842751040285</v>
      </c>
      <c r="K3304" s="6">
        <f t="shared" si="258"/>
        <v>18572.078382765572</v>
      </c>
      <c r="L3304" s="6">
        <f t="shared" si="257"/>
        <v>19198.288512224386</v>
      </c>
      <c r="M3304" s="6">
        <f>MAX($B$3:B3304)</f>
        <v>12.19</v>
      </c>
    </row>
    <row r="3305" spans="1:13" x14ac:dyDescent="0.25">
      <c r="A3305" s="1">
        <v>40648</v>
      </c>
      <c r="B3305" s="6">
        <v>12.04</v>
      </c>
      <c r="C3305" s="6">
        <v>7.8352880000000003</v>
      </c>
      <c r="D3305" s="6">
        <f>_xlfn.IFNA(VLOOKUP(A3305,'APIUX Dividends'!A:B,2,FALSE),0)*G3305</f>
        <v>0</v>
      </c>
      <c r="E3305" t="str">
        <f>IF(B3305&lt;0.8*MAX($B$2769:B3305), "reinvest dividends","")</f>
        <v/>
      </c>
      <c r="F3305" s="4">
        <f t="shared" si="260"/>
        <v>1543.8136644027909</v>
      </c>
      <c r="G3305" s="4">
        <f t="shared" si="259"/>
        <v>1478.9529706666965</v>
      </c>
      <c r="H3305" s="6">
        <f t="shared" si="256"/>
        <v>17806.593766827024</v>
      </c>
      <c r="I3305" s="6">
        <f>SUM($D$2769:D3305)</f>
        <v>1406.4842751040285</v>
      </c>
      <c r="K3305" s="6">
        <f t="shared" si="258"/>
        <v>18587.516519409601</v>
      </c>
      <c r="L3305" s="6">
        <f t="shared" si="257"/>
        <v>19213.07804193105</v>
      </c>
      <c r="M3305" s="6">
        <f>MAX($B$3:B3305)</f>
        <v>12.19</v>
      </c>
    </row>
    <row r="3306" spans="1:13" x14ac:dyDescent="0.25">
      <c r="A3306" s="1">
        <v>40651</v>
      </c>
      <c r="B3306" s="6">
        <v>12</v>
      </c>
      <c r="C3306" s="6">
        <v>7.8092579999999998</v>
      </c>
      <c r="D3306" s="6">
        <f>_xlfn.IFNA(VLOOKUP(A3306,'APIUX Dividends'!A:B,2,FALSE),0)*G3306</f>
        <v>0</v>
      </c>
      <c r="E3306" t="str">
        <f>IF(B3306&lt;0.8*MAX($B$2769:B3306), "reinvest dividends","")</f>
        <v/>
      </c>
      <c r="F3306" s="4">
        <f t="shared" si="260"/>
        <v>1543.8136644027909</v>
      </c>
      <c r="G3306" s="4">
        <f t="shared" si="259"/>
        <v>1478.9529706666965</v>
      </c>
      <c r="H3306" s="6">
        <f t="shared" si="256"/>
        <v>17747.435648000359</v>
      </c>
      <c r="I3306" s="6">
        <f>SUM($D$2769:D3306)</f>
        <v>1406.4842751040285</v>
      </c>
      <c r="K3306" s="6">
        <f t="shared" si="258"/>
        <v>18525.763972833491</v>
      </c>
      <c r="L3306" s="6">
        <f t="shared" si="257"/>
        <v>19153.919923104386</v>
      </c>
      <c r="M3306" s="6">
        <f>MAX($B$3:B3306)</f>
        <v>12.19</v>
      </c>
    </row>
    <row r="3307" spans="1:13" x14ac:dyDescent="0.25">
      <c r="A3307" s="1">
        <v>40652</v>
      </c>
      <c r="B3307" s="6">
        <v>12.04</v>
      </c>
      <c r="C3307" s="6">
        <v>7.8352880000000003</v>
      </c>
      <c r="D3307" s="6">
        <f>_xlfn.IFNA(VLOOKUP(A3307,'APIUX Dividends'!A:B,2,FALSE),0)*G3307</f>
        <v>0</v>
      </c>
      <c r="E3307" t="str">
        <f>IF(B3307&lt;0.8*MAX($B$2769:B3307), "reinvest dividends","")</f>
        <v/>
      </c>
      <c r="F3307" s="4">
        <f t="shared" si="260"/>
        <v>1543.8136644027909</v>
      </c>
      <c r="G3307" s="4">
        <f t="shared" si="259"/>
        <v>1478.9529706666965</v>
      </c>
      <c r="H3307" s="6">
        <f t="shared" si="256"/>
        <v>17806.593766827024</v>
      </c>
      <c r="I3307" s="6">
        <f>SUM($D$2769:D3307)</f>
        <v>1406.4842751040285</v>
      </c>
      <c r="K3307" s="6">
        <f t="shared" si="258"/>
        <v>18587.516519409601</v>
      </c>
      <c r="L3307" s="6">
        <f t="shared" si="257"/>
        <v>19213.07804193105</v>
      </c>
      <c r="M3307" s="6">
        <f>MAX($B$3:B3307)</f>
        <v>12.19</v>
      </c>
    </row>
    <row r="3308" spans="1:13" x14ac:dyDescent="0.25">
      <c r="A3308" s="1">
        <v>40653</v>
      </c>
      <c r="B3308" s="6">
        <v>12.11</v>
      </c>
      <c r="C3308" s="6">
        <v>7.8808400000000001</v>
      </c>
      <c r="D3308" s="6">
        <f>_xlfn.IFNA(VLOOKUP(A3308,'APIUX Dividends'!A:B,2,FALSE),0)*G3308</f>
        <v>0</v>
      </c>
      <c r="E3308" t="str">
        <f>IF(B3308&lt;0.8*MAX($B$2769:B3308), "reinvest dividends","")</f>
        <v/>
      </c>
      <c r="F3308" s="4">
        <f t="shared" si="260"/>
        <v>1543.8136644027909</v>
      </c>
      <c r="G3308" s="4">
        <f t="shared" si="259"/>
        <v>1478.9529706666965</v>
      </c>
      <c r="H3308" s="6">
        <f t="shared" si="256"/>
        <v>17910.120474773696</v>
      </c>
      <c r="I3308" s="6">
        <f>SUM($D$2769:D3308)</f>
        <v>1406.4842751040285</v>
      </c>
      <c r="K3308" s="6">
        <f t="shared" si="258"/>
        <v>18695.583475917796</v>
      </c>
      <c r="L3308" s="6">
        <f t="shared" si="257"/>
        <v>19316.604749877722</v>
      </c>
      <c r="M3308" s="6">
        <f>MAX($B$3:B3308)</f>
        <v>12.19</v>
      </c>
    </row>
    <row r="3309" spans="1:13" x14ac:dyDescent="0.25">
      <c r="A3309" s="1">
        <v>40654</v>
      </c>
      <c r="B3309" s="6">
        <v>12.17</v>
      </c>
      <c r="C3309" s="6">
        <v>7.9198870000000001</v>
      </c>
      <c r="D3309" s="6">
        <f>_xlfn.IFNA(VLOOKUP(A3309,'APIUX Dividends'!A:B,2,FALSE),0)*G3309</f>
        <v>0</v>
      </c>
      <c r="E3309" t="str">
        <f>IF(B3309&lt;0.8*MAX($B$2769:B3309), "reinvest dividends","")</f>
        <v/>
      </c>
      <c r="F3309" s="4">
        <f t="shared" si="260"/>
        <v>1543.8136644027909</v>
      </c>
      <c r="G3309" s="4">
        <f t="shared" si="259"/>
        <v>1478.9529706666965</v>
      </c>
      <c r="H3309" s="6">
        <f t="shared" si="256"/>
        <v>17998.857653013696</v>
      </c>
      <c r="I3309" s="6">
        <f>SUM($D$2769:D3309)</f>
        <v>1406.4842751040285</v>
      </c>
      <c r="K3309" s="6">
        <f t="shared" si="258"/>
        <v>18788.212295781967</v>
      </c>
      <c r="L3309" s="6">
        <f t="shared" si="257"/>
        <v>19405.341928117723</v>
      </c>
      <c r="M3309" s="6">
        <f>MAX($B$3:B3309)</f>
        <v>12.19</v>
      </c>
    </row>
    <row r="3310" spans="1:13" x14ac:dyDescent="0.25">
      <c r="A3310" s="1">
        <v>40658</v>
      </c>
      <c r="B3310" s="6">
        <v>12.17</v>
      </c>
      <c r="C3310" s="6">
        <v>7.9198870000000001</v>
      </c>
      <c r="D3310" s="6">
        <f>_xlfn.IFNA(VLOOKUP(A3310,'APIUX Dividends'!A:B,2,FALSE),0)*G3310</f>
        <v>0</v>
      </c>
      <c r="E3310" t="str">
        <f>IF(B3310&lt;0.8*MAX($B$2769:B3310), "reinvest dividends","")</f>
        <v/>
      </c>
      <c r="F3310" s="4">
        <f t="shared" si="260"/>
        <v>1543.8136644027909</v>
      </c>
      <c r="G3310" s="4">
        <f t="shared" si="259"/>
        <v>1478.9529706666965</v>
      </c>
      <c r="H3310" s="6">
        <f t="shared" si="256"/>
        <v>17998.857653013696</v>
      </c>
      <c r="I3310" s="6">
        <f>SUM($D$2769:D3310)</f>
        <v>1406.4842751040285</v>
      </c>
      <c r="K3310" s="6">
        <f t="shared" si="258"/>
        <v>18788.212295781967</v>
      </c>
      <c r="L3310" s="6">
        <f t="shared" si="257"/>
        <v>19405.341928117723</v>
      </c>
      <c r="M3310" s="6">
        <f>MAX($B$3:B3310)</f>
        <v>12.19</v>
      </c>
    </row>
    <row r="3311" spans="1:13" x14ac:dyDescent="0.25">
      <c r="A3311" s="1">
        <v>40659</v>
      </c>
      <c r="B3311" s="6">
        <v>12.22</v>
      </c>
      <c r="C3311" s="6">
        <v>7.9524270000000001</v>
      </c>
      <c r="D3311" s="6">
        <f>_xlfn.IFNA(VLOOKUP(A3311,'APIUX Dividends'!A:B,2,FALSE),0)*G3311</f>
        <v>0</v>
      </c>
      <c r="E3311" t="str">
        <f>IF(B3311&lt;0.8*MAX($B$2769:B3311), "reinvest dividends","")</f>
        <v/>
      </c>
      <c r="F3311" s="4">
        <f t="shared" si="260"/>
        <v>1543.8136644027909</v>
      </c>
      <c r="G3311" s="4">
        <f t="shared" si="259"/>
        <v>1478.9529706666965</v>
      </c>
      <c r="H3311" s="6">
        <f t="shared" si="256"/>
        <v>18072.805301547032</v>
      </c>
      <c r="I3311" s="6">
        <f>SUM($D$2769:D3311)</f>
        <v>1406.4842751040285</v>
      </c>
      <c r="K3311" s="6">
        <f t="shared" si="258"/>
        <v>18865.402979002105</v>
      </c>
      <c r="L3311" s="6">
        <f t="shared" si="257"/>
        <v>19479.289576651059</v>
      </c>
      <c r="M3311" s="6">
        <f>MAX($B$3:B3311)</f>
        <v>12.22</v>
      </c>
    </row>
    <row r="3312" spans="1:13" x14ac:dyDescent="0.25">
      <c r="A3312" s="1">
        <v>40660</v>
      </c>
      <c r="B3312" s="6">
        <v>12.24</v>
      </c>
      <c r="C3312" s="6">
        <v>7.9654439999999997</v>
      </c>
      <c r="D3312" s="6">
        <f>_xlfn.IFNA(VLOOKUP(A3312,'APIUX Dividends'!A:B,2,FALSE),0)*G3312</f>
        <v>0</v>
      </c>
      <c r="E3312" t="str">
        <f>IF(B3312&lt;0.8*MAX($B$2769:B3312), "reinvest dividends","")</f>
        <v/>
      </c>
      <c r="F3312" s="4">
        <f t="shared" si="260"/>
        <v>1543.8136644027909</v>
      </c>
      <c r="G3312" s="4">
        <f t="shared" si="259"/>
        <v>1478.9529706666965</v>
      </c>
      <c r="H3312" s="6">
        <f t="shared" si="256"/>
        <v>18102.384360960365</v>
      </c>
      <c r="I3312" s="6">
        <f>SUM($D$2769:D3312)</f>
        <v>1406.4842751040285</v>
      </c>
      <c r="K3312" s="6">
        <f t="shared" si="258"/>
        <v>18896.279252290162</v>
      </c>
      <c r="L3312" s="6">
        <f t="shared" si="257"/>
        <v>19508.868636064391</v>
      </c>
      <c r="M3312" s="6">
        <f>MAX($B$3:B3312)</f>
        <v>12.24</v>
      </c>
    </row>
    <row r="3313" spans="1:13" x14ac:dyDescent="0.25">
      <c r="A3313" s="1">
        <v>40661</v>
      </c>
      <c r="B3313" s="6">
        <v>12.21</v>
      </c>
      <c r="C3313" s="6">
        <v>7.9870279999999996</v>
      </c>
      <c r="D3313" s="6">
        <f>_xlfn.IFNA(VLOOKUP(A3313,'APIUX Dividends'!A:B,2,FALSE),0)*G3313</f>
        <v>93.174037152001887</v>
      </c>
      <c r="E3313" t="str">
        <f>IF(B3313&lt;0.8*MAX($B$2769:B3313), "reinvest dividends","")</f>
        <v/>
      </c>
      <c r="F3313" s="4">
        <f t="shared" si="260"/>
        <v>1551.4446256765011</v>
      </c>
      <c r="G3313" s="4">
        <f t="shared" si="259"/>
        <v>1478.9529706666965</v>
      </c>
      <c r="H3313" s="6">
        <f t="shared" si="256"/>
        <v>18058.015771840364</v>
      </c>
      <c r="I3313" s="6">
        <f>SUM($D$2769:D3313)</f>
        <v>1499.6583122560303</v>
      </c>
      <c r="K3313" s="6">
        <f t="shared" si="258"/>
        <v>18943.138879510079</v>
      </c>
      <c r="L3313" s="6">
        <f t="shared" si="257"/>
        <v>19557.674084096394</v>
      </c>
      <c r="M3313" s="6">
        <f>MAX($B$3:B3313)</f>
        <v>12.24</v>
      </c>
    </row>
    <row r="3314" spans="1:13" x14ac:dyDescent="0.25">
      <c r="A3314" s="1">
        <v>40662</v>
      </c>
      <c r="B3314" s="6">
        <v>12.26</v>
      </c>
      <c r="C3314" s="6">
        <v>8.019736</v>
      </c>
      <c r="D3314" s="6">
        <f>_xlfn.IFNA(VLOOKUP(A3314,'APIUX Dividends'!A:B,2,FALSE),0)*G3314</f>
        <v>0</v>
      </c>
      <c r="E3314" t="str">
        <f>IF(B3314&lt;0.8*MAX($B$2769:B3314), "reinvest dividends","")</f>
        <v/>
      </c>
      <c r="F3314" s="4">
        <f t="shared" si="260"/>
        <v>1551.4446256765011</v>
      </c>
      <c r="G3314" s="4">
        <f t="shared" si="259"/>
        <v>1478.9529706666965</v>
      </c>
      <c r="H3314" s="6">
        <f t="shared" si="256"/>
        <v>18131.963420373701</v>
      </c>
      <c r="I3314" s="6">
        <f>SUM($D$2769:D3314)</f>
        <v>1499.6583122560303</v>
      </c>
      <c r="K3314" s="6">
        <f t="shared" si="258"/>
        <v>19020.711110793902</v>
      </c>
      <c r="L3314" s="6">
        <f t="shared" si="257"/>
        <v>19631.62173262973</v>
      </c>
      <c r="M3314" s="6">
        <f>MAX($B$3:B3314)</f>
        <v>12.26</v>
      </c>
    </row>
    <row r="3315" spans="1:13" x14ac:dyDescent="0.25">
      <c r="A3315" s="1">
        <v>40665</v>
      </c>
      <c r="B3315" s="6">
        <v>12.25</v>
      </c>
      <c r="C3315" s="6">
        <v>8.0131910000000008</v>
      </c>
      <c r="D3315" s="6">
        <f>_xlfn.IFNA(VLOOKUP(A3315,'APIUX Dividends'!A:B,2,FALSE),0)*G3315</f>
        <v>0</v>
      </c>
      <c r="E3315" t="str">
        <f>IF(B3315&lt;0.8*MAX($B$2769:B3315), "reinvest dividends","")</f>
        <v/>
      </c>
      <c r="F3315" s="4">
        <f t="shared" si="260"/>
        <v>1551.4446256765011</v>
      </c>
      <c r="G3315" s="4">
        <f t="shared" si="259"/>
        <v>1478.9529706666965</v>
      </c>
      <c r="H3315" s="6">
        <f t="shared" si="256"/>
        <v>18117.173890667033</v>
      </c>
      <c r="I3315" s="6">
        <f>SUM($D$2769:D3315)</f>
        <v>1499.6583122560303</v>
      </c>
      <c r="K3315" s="6">
        <f t="shared" si="258"/>
        <v>19005.196664537139</v>
      </c>
      <c r="L3315" s="6">
        <f t="shared" si="257"/>
        <v>19616.832202923062</v>
      </c>
      <c r="M3315" s="6">
        <f>MAX($B$3:B3315)</f>
        <v>12.26</v>
      </c>
    </row>
    <row r="3316" spans="1:13" x14ac:dyDescent="0.25">
      <c r="A3316" s="1">
        <v>40666</v>
      </c>
      <c r="B3316" s="6">
        <v>12.23</v>
      </c>
      <c r="C3316" s="6">
        <v>8.0001080000000009</v>
      </c>
      <c r="D3316" s="6">
        <f>_xlfn.IFNA(VLOOKUP(A3316,'APIUX Dividends'!A:B,2,FALSE),0)*G3316</f>
        <v>0</v>
      </c>
      <c r="E3316" t="str">
        <f>IF(B3316&lt;0.8*MAX($B$2769:B3316), "reinvest dividends","")</f>
        <v/>
      </c>
      <c r="F3316" s="4">
        <f t="shared" si="260"/>
        <v>1551.4446256765011</v>
      </c>
      <c r="G3316" s="4">
        <f t="shared" si="259"/>
        <v>1478.9529706666965</v>
      </c>
      <c r="H3316" s="6">
        <f t="shared" si="256"/>
        <v>18087.5948312537</v>
      </c>
      <c r="I3316" s="6">
        <f>SUM($D$2769:D3316)</f>
        <v>1499.6583122560303</v>
      </c>
      <c r="K3316" s="6">
        <f t="shared" si="258"/>
        <v>18974.167772023608</v>
      </c>
      <c r="L3316" s="6">
        <f t="shared" si="257"/>
        <v>19587.25314350973</v>
      </c>
      <c r="M3316" s="6">
        <f>MAX($B$3:B3316)</f>
        <v>12.26</v>
      </c>
    </row>
    <row r="3317" spans="1:13" x14ac:dyDescent="0.25">
      <c r="A3317" s="1">
        <v>40667</v>
      </c>
      <c r="B3317" s="6">
        <v>12.18</v>
      </c>
      <c r="C3317" s="6">
        <v>7.967403</v>
      </c>
      <c r="D3317" s="6">
        <f>_xlfn.IFNA(VLOOKUP(A3317,'APIUX Dividends'!A:B,2,FALSE),0)*G3317</f>
        <v>0</v>
      </c>
      <c r="E3317" t="str">
        <f>IF(B3317&lt;0.8*MAX($B$2769:B3317), "reinvest dividends","")</f>
        <v/>
      </c>
      <c r="F3317" s="4">
        <f t="shared" si="260"/>
        <v>1551.4446256765011</v>
      </c>
      <c r="G3317" s="4">
        <f t="shared" si="259"/>
        <v>1478.9529706666965</v>
      </c>
      <c r="H3317" s="6">
        <f t="shared" si="256"/>
        <v>18013.647182720364</v>
      </c>
      <c r="I3317" s="6">
        <f>SUM($D$2769:D3317)</f>
        <v>1499.6583122560303</v>
      </c>
      <c r="K3317" s="6">
        <f t="shared" si="258"/>
        <v>18896.595540739781</v>
      </c>
      <c r="L3317" s="6">
        <f t="shared" si="257"/>
        <v>19513.305494976394</v>
      </c>
      <c r="M3317" s="6">
        <f>MAX($B$3:B3317)</f>
        <v>12.26</v>
      </c>
    </row>
    <row r="3318" spans="1:13" x14ac:dyDescent="0.25">
      <c r="A3318" s="1">
        <v>40668</v>
      </c>
      <c r="B3318" s="6">
        <v>12.11</v>
      </c>
      <c r="C3318" s="6">
        <v>7.9216129999999998</v>
      </c>
      <c r="D3318" s="6">
        <f>_xlfn.IFNA(VLOOKUP(A3318,'APIUX Dividends'!A:B,2,FALSE),0)*G3318</f>
        <v>0</v>
      </c>
      <c r="E3318" t="str">
        <f>IF(B3318&lt;0.8*MAX($B$2769:B3318), "reinvest dividends","")</f>
        <v/>
      </c>
      <c r="F3318" s="4">
        <f t="shared" si="260"/>
        <v>1551.4446256765011</v>
      </c>
      <c r="G3318" s="4">
        <f t="shared" si="259"/>
        <v>1478.9529706666965</v>
      </c>
      <c r="H3318" s="6">
        <f t="shared" si="256"/>
        <v>17910.120474773696</v>
      </c>
      <c r="I3318" s="6">
        <f>SUM($D$2769:D3318)</f>
        <v>1499.6583122560303</v>
      </c>
      <c r="K3318" s="6">
        <f t="shared" si="258"/>
        <v>18787.994416942427</v>
      </c>
      <c r="L3318" s="6">
        <f t="shared" si="257"/>
        <v>19409.778787029725</v>
      </c>
      <c r="M3318" s="6">
        <f>MAX($B$3:B3318)</f>
        <v>12.26</v>
      </c>
    </row>
    <row r="3319" spans="1:13" x14ac:dyDescent="0.25">
      <c r="A3319" s="1">
        <v>40669</v>
      </c>
      <c r="B3319" s="6">
        <v>12.15</v>
      </c>
      <c r="C3319" s="6">
        <v>7.9477789999999997</v>
      </c>
      <c r="D3319" s="6">
        <f>_xlfn.IFNA(VLOOKUP(A3319,'APIUX Dividends'!A:B,2,FALSE),0)*G3319</f>
        <v>0</v>
      </c>
      <c r="E3319" t="str">
        <f>IF(B3319&lt;0.8*MAX($B$2769:B3319), "reinvest dividends","")</f>
        <v/>
      </c>
      <c r="F3319" s="4">
        <f t="shared" si="260"/>
        <v>1551.4446256765011</v>
      </c>
      <c r="G3319" s="4">
        <f t="shared" si="259"/>
        <v>1478.9529706666965</v>
      </c>
      <c r="H3319" s="6">
        <f t="shared" si="256"/>
        <v>17969.278593600364</v>
      </c>
      <c r="I3319" s="6">
        <f>SUM($D$2769:D3319)</f>
        <v>1499.6583122560303</v>
      </c>
      <c r="K3319" s="6">
        <f t="shared" si="258"/>
        <v>18850.052201969491</v>
      </c>
      <c r="L3319" s="6">
        <f t="shared" si="257"/>
        <v>19468.936905856393</v>
      </c>
      <c r="M3319" s="6">
        <f>MAX($B$3:B3319)</f>
        <v>12.26</v>
      </c>
    </row>
    <row r="3320" spans="1:13" x14ac:dyDescent="0.25">
      <c r="A3320" s="1">
        <v>40672</v>
      </c>
      <c r="B3320" s="6">
        <v>12.19</v>
      </c>
      <c r="C3320" s="6">
        <v>7.9739469999999999</v>
      </c>
      <c r="D3320" s="6">
        <f>_xlfn.IFNA(VLOOKUP(A3320,'APIUX Dividends'!A:B,2,FALSE),0)*G3320</f>
        <v>0</v>
      </c>
      <c r="E3320" t="str">
        <f>IF(B3320&lt;0.8*MAX($B$2769:B3320), "reinvest dividends","")</f>
        <v/>
      </c>
      <c r="F3320" s="4">
        <f t="shared" si="260"/>
        <v>1551.4446256765011</v>
      </c>
      <c r="G3320" s="4">
        <f t="shared" si="259"/>
        <v>1478.9529706666965</v>
      </c>
      <c r="H3320" s="6">
        <f t="shared" si="256"/>
        <v>18028.436712427028</v>
      </c>
      <c r="I3320" s="6">
        <f>SUM($D$2769:D3320)</f>
        <v>1499.6583122560303</v>
      </c>
      <c r="K3320" s="6">
        <f t="shared" si="258"/>
        <v>18912.109986996547</v>
      </c>
      <c r="L3320" s="6">
        <f t="shared" si="257"/>
        <v>19528.095024683058</v>
      </c>
      <c r="M3320" s="6">
        <f>MAX($B$3:B3320)</f>
        <v>12.26</v>
      </c>
    </row>
    <row r="3321" spans="1:13" x14ac:dyDescent="0.25">
      <c r="A3321" s="1">
        <v>40673</v>
      </c>
      <c r="B3321" s="6">
        <v>12.25</v>
      </c>
      <c r="C3321" s="6">
        <v>8.0131910000000008</v>
      </c>
      <c r="D3321" s="6">
        <f>_xlfn.IFNA(VLOOKUP(A3321,'APIUX Dividends'!A:B,2,FALSE),0)*G3321</f>
        <v>0</v>
      </c>
      <c r="E3321" t="str">
        <f>IF(B3321&lt;0.8*MAX($B$2769:B3321), "reinvest dividends","")</f>
        <v/>
      </c>
      <c r="F3321" s="4">
        <f t="shared" si="260"/>
        <v>1551.4446256765011</v>
      </c>
      <c r="G3321" s="4">
        <f t="shared" si="259"/>
        <v>1478.9529706666965</v>
      </c>
      <c r="H3321" s="6">
        <f t="shared" si="256"/>
        <v>18117.173890667033</v>
      </c>
      <c r="I3321" s="6">
        <f>SUM($D$2769:D3321)</f>
        <v>1499.6583122560303</v>
      </c>
      <c r="K3321" s="6">
        <f t="shared" si="258"/>
        <v>19005.196664537139</v>
      </c>
      <c r="L3321" s="6">
        <f t="shared" si="257"/>
        <v>19616.832202923062</v>
      </c>
      <c r="M3321" s="6">
        <f>MAX($B$3:B3321)</f>
        <v>12.26</v>
      </c>
    </row>
    <row r="3322" spans="1:13" x14ac:dyDescent="0.25">
      <c r="A3322" s="1">
        <v>40674</v>
      </c>
      <c r="B3322" s="6">
        <v>12.2</v>
      </c>
      <c r="C3322" s="6">
        <v>7.9804839999999997</v>
      </c>
      <c r="D3322" s="6">
        <f>_xlfn.IFNA(VLOOKUP(A3322,'APIUX Dividends'!A:B,2,FALSE),0)*G3322</f>
        <v>0</v>
      </c>
      <c r="E3322" t="str">
        <f>IF(B3322&lt;0.8*MAX($B$2769:B3322), "reinvest dividends","")</f>
        <v/>
      </c>
      <c r="F3322" s="4">
        <f t="shared" si="260"/>
        <v>1551.4446256765011</v>
      </c>
      <c r="G3322" s="4">
        <f t="shared" si="259"/>
        <v>1478.9529706666965</v>
      </c>
      <c r="H3322" s="6">
        <f t="shared" si="256"/>
        <v>18043.226242133696</v>
      </c>
      <c r="I3322" s="6">
        <f>SUM($D$2769:D3322)</f>
        <v>1499.6583122560303</v>
      </c>
      <c r="K3322" s="6">
        <f t="shared" si="258"/>
        <v>18927.624433253313</v>
      </c>
      <c r="L3322" s="6">
        <f t="shared" si="257"/>
        <v>19542.884554389726</v>
      </c>
      <c r="M3322" s="6">
        <f>MAX($B$3:B3322)</f>
        <v>12.26</v>
      </c>
    </row>
    <row r="3323" spans="1:13" x14ac:dyDescent="0.25">
      <c r="A3323" s="1">
        <v>40675</v>
      </c>
      <c r="B3323" s="6">
        <v>12.23</v>
      </c>
      <c r="C3323" s="6">
        <v>8.0001080000000009</v>
      </c>
      <c r="D3323" s="6">
        <f>_xlfn.IFNA(VLOOKUP(A3323,'APIUX Dividends'!A:B,2,FALSE),0)*G3323</f>
        <v>0</v>
      </c>
      <c r="E3323" t="str">
        <f>IF(B3323&lt;0.8*MAX($B$2769:B3323), "reinvest dividends","")</f>
        <v/>
      </c>
      <c r="F3323" s="4">
        <f t="shared" si="260"/>
        <v>1551.4446256765011</v>
      </c>
      <c r="G3323" s="4">
        <f t="shared" si="259"/>
        <v>1478.9529706666965</v>
      </c>
      <c r="H3323" s="6">
        <f t="shared" si="256"/>
        <v>18087.5948312537</v>
      </c>
      <c r="I3323" s="6">
        <f>SUM($D$2769:D3323)</f>
        <v>1499.6583122560303</v>
      </c>
      <c r="K3323" s="6">
        <f t="shared" si="258"/>
        <v>18974.167772023608</v>
      </c>
      <c r="L3323" s="6">
        <f t="shared" si="257"/>
        <v>19587.25314350973</v>
      </c>
      <c r="M3323" s="6">
        <f>MAX($B$3:B3323)</f>
        <v>12.26</v>
      </c>
    </row>
    <row r="3324" spans="1:13" x14ac:dyDescent="0.25">
      <c r="A3324" s="1">
        <v>40676</v>
      </c>
      <c r="B3324" s="6">
        <v>12.19</v>
      </c>
      <c r="C3324" s="6">
        <v>7.9739469999999999</v>
      </c>
      <c r="D3324" s="6">
        <f>_xlfn.IFNA(VLOOKUP(A3324,'APIUX Dividends'!A:B,2,FALSE),0)*G3324</f>
        <v>0</v>
      </c>
      <c r="E3324" t="str">
        <f>IF(B3324&lt;0.8*MAX($B$2769:B3324), "reinvest dividends","")</f>
        <v/>
      </c>
      <c r="F3324" s="4">
        <f t="shared" si="260"/>
        <v>1551.4446256765011</v>
      </c>
      <c r="G3324" s="4">
        <f t="shared" si="259"/>
        <v>1478.9529706666965</v>
      </c>
      <c r="H3324" s="6">
        <f t="shared" si="256"/>
        <v>18028.436712427028</v>
      </c>
      <c r="I3324" s="6">
        <f>SUM($D$2769:D3324)</f>
        <v>1499.6583122560303</v>
      </c>
      <c r="K3324" s="6">
        <f t="shared" si="258"/>
        <v>18912.109986996547</v>
      </c>
      <c r="L3324" s="6">
        <f t="shared" si="257"/>
        <v>19528.095024683058</v>
      </c>
      <c r="M3324" s="6">
        <f>MAX($B$3:B3324)</f>
        <v>12.26</v>
      </c>
    </row>
    <row r="3325" spans="1:13" x14ac:dyDescent="0.25">
      <c r="A3325" s="1">
        <v>40679</v>
      </c>
      <c r="B3325" s="6">
        <v>12.17</v>
      </c>
      <c r="C3325" s="6">
        <v>7.9608610000000004</v>
      </c>
      <c r="D3325" s="6">
        <f>_xlfn.IFNA(VLOOKUP(A3325,'APIUX Dividends'!A:B,2,FALSE),0)*G3325</f>
        <v>0</v>
      </c>
      <c r="E3325" t="str">
        <f>IF(B3325&lt;0.8*MAX($B$2769:B3325), "reinvest dividends","")</f>
        <v/>
      </c>
      <c r="F3325" s="4">
        <f t="shared" si="260"/>
        <v>1551.4446256765011</v>
      </c>
      <c r="G3325" s="4">
        <f t="shared" si="259"/>
        <v>1478.9529706666965</v>
      </c>
      <c r="H3325" s="6">
        <f t="shared" si="256"/>
        <v>17998.857653013696</v>
      </c>
      <c r="I3325" s="6">
        <f>SUM($D$2769:D3325)</f>
        <v>1499.6583122560303</v>
      </c>
      <c r="K3325" s="6">
        <f t="shared" si="258"/>
        <v>18881.081094483019</v>
      </c>
      <c r="L3325" s="6">
        <f t="shared" si="257"/>
        <v>19498.515965269726</v>
      </c>
      <c r="M3325" s="6">
        <f>MAX($B$3:B3325)</f>
        <v>12.26</v>
      </c>
    </row>
    <row r="3326" spans="1:13" x14ac:dyDescent="0.25">
      <c r="A3326" s="1">
        <v>40680</v>
      </c>
      <c r="B3326" s="6">
        <v>12.12</v>
      </c>
      <c r="C3326" s="6">
        <v>7.9281560000000004</v>
      </c>
      <c r="D3326" s="6">
        <f>_xlfn.IFNA(VLOOKUP(A3326,'APIUX Dividends'!A:B,2,FALSE),0)*G3326</f>
        <v>0</v>
      </c>
      <c r="E3326" t="str">
        <f>IF(B3326&lt;0.8*MAX($B$2769:B3326), "reinvest dividends","")</f>
        <v/>
      </c>
      <c r="F3326" s="4">
        <f t="shared" si="260"/>
        <v>1551.4446256765011</v>
      </c>
      <c r="G3326" s="4">
        <f t="shared" si="259"/>
        <v>1478.9529706666965</v>
      </c>
      <c r="H3326" s="6">
        <f t="shared" si="256"/>
        <v>17924.91000448036</v>
      </c>
      <c r="I3326" s="6">
        <f>SUM($D$2769:D3326)</f>
        <v>1499.6583122560303</v>
      </c>
      <c r="K3326" s="6">
        <f t="shared" si="258"/>
        <v>18803.508863199193</v>
      </c>
      <c r="L3326" s="6">
        <f t="shared" si="257"/>
        <v>19424.56831673639</v>
      </c>
      <c r="M3326" s="6">
        <f>MAX($B$3:B3326)</f>
        <v>12.26</v>
      </c>
    </row>
    <row r="3327" spans="1:13" x14ac:dyDescent="0.25">
      <c r="A3327" s="1">
        <v>40681</v>
      </c>
      <c r="B3327" s="6">
        <v>12.2</v>
      </c>
      <c r="C3327" s="6">
        <v>7.9804839999999997</v>
      </c>
      <c r="D3327" s="6">
        <f>_xlfn.IFNA(VLOOKUP(A3327,'APIUX Dividends'!A:B,2,FALSE),0)*G3327</f>
        <v>0</v>
      </c>
      <c r="E3327" t="str">
        <f>IF(B3327&lt;0.8*MAX($B$2769:B3327), "reinvest dividends","")</f>
        <v/>
      </c>
      <c r="F3327" s="4">
        <f t="shared" si="260"/>
        <v>1551.4446256765011</v>
      </c>
      <c r="G3327" s="4">
        <f t="shared" si="259"/>
        <v>1478.9529706666965</v>
      </c>
      <c r="H3327" s="6">
        <f t="shared" si="256"/>
        <v>18043.226242133696</v>
      </c>
      <c r="I3327" s="6">
        <f>SUM($D$2769:D3327)</f>
        <v>1499.6583122560303</v>
      </c>
      <c r="K3327" s="6">
        <f t="shared" si="258"/>
        <v>18927.624433253313</v>
      </c>
      <c r="L3327" s="6">
        <f t="shared" si="257"/>
        <v>19542.884554389726</v>
      </c>
      <c r="M3327" s="6">
        <f>MAX($B$3:B3327)</f>
        <v>12.26</v>
      </c>
    </row>
    <row r="3328" spans="1:13" x14ac:dyDescent="0.25">
      <c r="A3328" s="1">
        <v>40682</v>
      </c>
      <c r="B3328" s="6">
        <v>12.23</v>
      </c>
      <c r="C3328" s="6">
        <v>8.0001080000000009</v>
      </c>
      <c r="D3328" s="6">
        <f>_xlfn.IFNA(VLOOKUP(A3328,'APIUX Dividends'!A:B,2,FALSE),0)*G3328</f>
        <v>0</v>
      </c>
      <c r="E3328" t="str">
        <f>IF(B3328&lt;0.8*MAX($B$2769:B3328), "reinvest dividends","")</f>
        <v/>
      </c>
      <c r="F3328" s="4">
        <f t="shared" si="260"/>
        <v>1551.4446256765011</v>
      </c>
      <c r="G3328" s="4">
        <f t="shared" si="259"/>
        <v>1478.9529706666965</v>
      </c>
      <c r="H3328" s="6">
        <f t="shared" si="256"/>
        <v>18087.5948312537</v>
      </c>
      <c r="I3328" s="6">
        <f>SUM($D$2769:D3328)</f>
        <v>1499.6583122560303</v>
      </c>
      <c r="K3328" s="6">
        <f t="shared" si="258"/>
        <v>18974.167772023608</v>
      </c>
      <c r="L3328" s="6">
        <f t="shared" si="257"/>
        <v>19587.25314350973</v>
      </c>
      <c r="M3328" s="6">
        <f>MAX($B$3:B3328)</f>
        <v>12.26</v>
      </c>
    </row>
    <row r="3329" spans="1:13" x14ac:dyDescent="0.25">
      <c r="A3329" s="1">
        <v>40683</v>
      </c>
      <c r="B3329" s="6">
        <v>12.22</v>
      </c>
      <c r="C3329" s="6">
        <v>7.9935710000000002</v>
      </c>
      <c r="D3329" s="6">
        <f>_xlfn.IFNA(VLOOKUP(A3329,'APIUX Dividends'!A:B,2,FALSE),0)*G3329</f>
        <v>0</v>
      </c>
      <c r="E3329" t="str">
        <f>IF(B3329&lt;0.8*MAX($B$2769:B3329), "reinvest dividends","")</f>
        <v/>
      </c>
      <c r="F3329" s="4">
        <f t="shared" si="260"/>
        <v>1551.4446256765011</v>
      </c>
      <c r="G3329" s="4">
        <f t="shared" si="259"/>
        <v>1478.9529706666965</v>
      </c>
      <c r="H3329" s="6">
        <f t="shared" si="256"/>
        <v>18072.805301547032</v>
      </c>
      <c r="I3329" s="6">
        <f>SUM($D$2769:D3329)</f>
        <v>1499.6583122560303</v>
      </c>
      <c r="K3329" s="6">
        <f t="shared" si="258"/>
        <v>18958.653325766845</v>
      </c>
      <c r="L3329" s="6">
        <f t="shared" si="257"/>
        <v>19572.463613803062</v>
      </c>
      <c r="M3329" s="6">
        <f>MAX($B$3:B3329)</f>
        <v>12.26</v>
      </c>
    </row>
    <row r="3330" spans="1:13" x14ac:dyDescent="0.25">
      <c r="A3330" s="1">
        <v>40686</v>
      </c>
      <c r="B3330" s="6">
        <v>12.17</v>
      </c>
      <c r="C3330" s="6">
        <v>7.9608610000000004</v>
      </c>
      <c r="D3330" s="6">
        <f>_xlfn.IFNA(VLOOKUP(A3330,'APIUX Dividends'!A:B,2,FALSE),0)*G3330</f>
        <v>0</v>
      </c>
      <c r="E3330" t="str">
        <f>IF(B3330&lt;0.8*MAX($B$2769:B3330), "reinvest dividends","")</f>
        <v/>
      </c>
      <c r="F3330" s="4">
        <f t="shared" si="260"/>
        <v>1551.4446256765011</v>
      </c>
      <c r="G3330" s="4">
        <f t="shared" si="259"/>
        <v>1478.9529706666965</v>
      </c>
      <c r="H3330" s="6">
        <f t="shared" si="256"/>
        <v>17998.857653013696</v>
      </c>
      <c r="I3330" s="6">
        <f>SUM($D$2769:D3330)</f>
        <v>1499.6583122560303</v>
      </c>
      <c r="K3330" s="6">
        <f t="shared" si="258"/>
        <v>18881.081094483019</v>
      </c>
      <c r="L3330" s="6">
        <f t="shared" si="257"/>
        <v>19498.515965269726</v>
      </c>
      <c r="M3330" s="6">
        <f>MAX($B$3:B3330)</f>
        <v>12.26</v>
      </c>
    </row>
    <row r="3331" spans="1:13" x14ac:dyDescent="0.25">
      <c r="A3331" s="1">
        <v>40687</v>
      </c>
      <c r="B3331" s="6">
        <v>12.18</v>
      </c>
      <c r="C3331" s="6">
        <v>7.967403</v>
      </c>
      <c r="D3331" s="6">
        <f>_xlfn.IFNA(VLOOKUP(A3331,'APIUX Dividends'!A:B,2,FALSE),0)*G3331</f>
        <v>0</v>
      </c>
      <c r="E3331" t="str">
        <f>IF(B3331&lt;0.8*MAX($B$2769:B3331), "reinvest dividends","")</f>
        <v/>
      </c>
      <c r="F3331" s="4">
        <f t="shared" si="260"/>
        <v>1551.4446256765011</v>
      </c>
      <c r="G3331" s="4">
        <f t="shared" si="259"/>
        <v>1478.9529706666965</v>
      </c>
      <c r="H3331" s="6">
        <f t="shared" ref="H3331:H3394" si="261">G3331*B3331</f>
        <v>18013.647182720364</v>
      </c>
      <c r="I3331" s="6">
        <f>SUM($D$2769:D3331)</f>
        <v>1499.6583122560303</v>
      </c>
      <c r="K3331" s="6">
        <f t="shared" si="258"/>
        <v>18896.595540739781</v>
      </c>
      <c r="L3331" s="6">
        <f t="shared" ref="L3331:L3394" si="262">I3331+H3331</f>
        <v>19513.305494976394</v>
      </c>
      <c r="M3331" s="6">
        <f>MAX($B$3:B3331)</f>
        <v>12.26</v>
      </c>
    </row>
    <row r="3332" spans="1:13" x14ac:dyDescent="0.25">
      <c r="A3332" s="1">
        <v>40688</v>
      </c>
      <c r="B3332" s="6">
        <v>12.2</v>
      </c>
      <c r="C3332" s="6">
        <v>7.9804839999999997</v>
      </c>
      <c r="D3332" s="6">
        <f>_xlfn.IFNA(VLOOKUP(A3332,'APIUX Dividends'!A:B,2,FALSE),0)*G3332</f>
        <v>0</v>
      </c>
      <c r="E3332" t="str">
        <f>IF(B3332&lt;0.8*MAX($B$2769:B3332), "reinvest dividends","")</f>
        <v/>
      </c>
      <c r="F3332" s="4">
        <f t="shared" si="260"/>
        <v>1551.4446256765011</v>
      </c>
      <c r="G3332" s="4">
        <f t="shared" si="259"/>
        <v>1478.9529706666965</v>
      </c>
      <c r="H3332" s="6">
        <f t="shared" si="261"/>
        <v>18043.226242133696</v>
      </c>
      <c r="I3332" s="6">
        <f>SUM($D$2769:D3332)</f>
        <v>1499.6583122560303</v>
      </c>
      <c r="K3332" s="6">
        <f t="shared" ref="K3332:K3395" si="263">F3332*B3332</f>
        <v>18927.624433253313</v>
      </c>
      <c r="L3332" s="6">
        <f t="shared" si="262"/>
        <v>19542.884554389726</v>
      </c>
      <c r="M3332" s="6">
        <f>MAX($B$3:B3332)</f>
        <v>12.26</v>
      </c>
    </row>
    <row r="3333" spans="1:13" x14ac:dyDescent="0.25">
      <c r="A3333" s="1">
        <v>40689</v>
      </c>
      <c r="B3333" s="6">
        <v>12.24</v>
      </c>
      <c r="C3333" s="6">
        <v>8.0066509999999997</v>
      </c>
      <c r="D3333" s="6">
        <f>_xlfn.IFNA(VLOOKUP(A3333,'APIUX Dividends'!A:B,2,FALSE),0)*G3333</f>
        <v>0</v>
      </c>
      <c r="E3333" t="str">
        <f>IF(B3333&lt;0.8*MAX($B$2769:B3333), "reinvest dividends","")</f>
        <v/>
      </c>
      <c r="F3333" s="4">
        <f t="shared" si="260"/>
        <v>1551.4446256765011</v>
      </c>
      <c r="G3333" s="4">
        <f t="shared" ref="G3333:G3396" si="264">G3332</f>
        <v>1478.9529706666965</v>
      </c>
      <c r="H3333" s="6">
        <f t="shared" si="261"/>
        <v>18102.384360960365</v>
      </c>
      <c r="I3333" s="6">
        <f>SUM($D$2769:D3333)</f>
        <v>1499.6583122560303</v>
      </c>
      <c r="K3333" s="6">
        <f t="shared" si="263"/>
        <v>18989.682218280373</v>
      </c>
      <c r="L3333" s="6">
        <f t="shared" si="262"/>
        <v>19602.042673216394</v>
      </c>
      <c r="M3333" s="6">
        <f>MAX($B$3:B3333)</f>
        <v>12.26</v>
      </c>
    </row>
    <row r="3334" spans="1:13" x14ac:dyDescent="0.25">
      <c r="A3334" s="1">
        <v>40690</v>
      </c>
      <c r="B3334" s="6">
        <v>12.21</v>
      </c>
      <c r="C3334" s="6">
        <v>8.0283490000000004</v>
      </c>
      <c r="D3334" s="6">
        <f>_xlfn.IFNA(VLOOKUP(A3334,'APIUX Dividends'!A:B,2,FALSE),0)*G3334</f>
        <v>93.174037152001887</v>
      </c>
      <c r="E3334" t="str">
        <f>IF(B3334&lt;0.8*MAX($B$2769:B3334), "reinvest dividends","")</f>
        <v/>
      </c>
      <c r="F3334" s="4">
        <f t="shared" si="260"/>
        <v>1559.0755869502113</v>
      </c>
      <c r="G3334" s="4">
        <f t="shared" si="264"/>
        <v>1478.9529706666965</v>
      </c>
      <c r="H3334" s="6">
        <f t="shared" si="261"/>
        <v>18058.015771840364</v>
      </c>
      <c r="I3334" s="6">
        <f>SUM($D$2769:D3334)</f>
        <v>1592.8323494080321</v>
      </c>
      <c r="K3334" s="6">
        <f t="shared" si="263"/>
        <v>19036.312916662082</v>
      </c>
      <c r="L3334" s="6">
        <f t="shared" si="262"/>
        <v>19650.848121248397</v>
      </c>
      <c r="M3334" s="6">
        <f>MAX($B$3:B3334)</f>
        <v>12.26</v>
      </c>
    </row>
    <row r="3335" spans="1:13" x14ac:dyDescent="0.25">
      <c r="A3335" s="1">
        <v>40694</v>
      </c>
      <c r="B3335" s="6">
        <v>12.26</v>
      </c>
      <c r="C3335" s="6">
        <v>8.0612250000000003</v>
      </c>
      <c r="D3335" s="6">
        <f>_xlfn.IFNA(VLOOKUP(A3335,'APIUX Dividends'!A:B,2,FALSE),0)*G3335</f>
        <v>0</v>
      </c>
      <c r="E3335" t="str">
        <f>IF(B3335&lt;0.8*MAX($B$2769:B3335), "reinvest dividends","")</f>
        <v/>
      </c>
      <c r="F3335" s="4">
        <f t="shared" si="260"/>
        <v>1559.0755869502113</v>
      </c>
      <c r="G3335" s="4">
        <f t="shared" si="264"/>
        <v>1478.9529706666965</v>
      </c>
      <c r="H3335" s="6">
        <f t="shared" si="261"/>
        <v>18131.963420373701</v>
      </c>
      <c r="I3335" s="6">
        <f>SUM($D$2769:D3335)</f>
        <v>1592.8323494080321</v>
      </c>
      <c r="K3335" s="6">
        <f t="shared" si="263"/>
        <v>19114.266696009592</v>
      </c>
      <c r="L3335" s="6">
        <f t="shared" si="262"/>
        <v>19724.795769781733</v>
      </c>
      <c r="M3335" s="6">
        <f>MAX($B$3:B3335)</f>
        <v>12.26</v>
      </c>
    </row>
    <row r="3336" spans="1:13" x14ac:dyDescent="0.25">
      <c r="A3336" s="1">
        <v>40695</v>
      </c>
      <c r="B3336" s="6">
        <v>12.15</v>
      </c>
      <c r="C3336" s="6">
        <v>7.9888979999999998</v>
      </c>
      <c r="D3336" s="6">
        <f>_xlfn.IFNA(VLOOKUP(A3336,'APIUX Dividends'!A:B,2,FALSE),0)*G3336</f>
        <v>0</v>
      </c>
      <c r="E3336" t="str">
        <f>IF(B3336&lt;0.8*MAX($B$2769:B3336), "reinvest dividends","")</f>
        <v/>
      </c>
      <c r="F3336" s="4">
        <f t="shared" si="260"/>
        <v>1559.0755869502113</v>
      </c>
      <c r="G3336" s="4">
        <f t="shared" si="264"/>
        <v>1478.9529706666965</v>
      </c>
      <c r="H3336" s="6">
        <f t="shared" si="261"/>
        <v>17969.278593600364</v>
      </c>
      <c r="I3336" s="6">
        <f>SUM($D$2769:D3336)</f>
        <v>1592.8323494080321</v>
      </c>
      <c r="K3336" s="6">
        <f t="shared" si="263"/>
        <v>18942.768381445068</v>
      </c>
      <c r="L3336" s="6">
        <f t="shared" si="262"/>
        <v>19562.110943008396</v>
      </c>
      <c r="M3336" s="6">
        <f>MAX($B$3:B3336)</f>
        <v>12.26</v>
      </c>
    </row>
    <row r="3337" spans="1:13" x14ac:dyDescent="0.25">
      <c r="A3337" s="1">
        <v>40696</v>
      </c>
      <c r="B3337" s="6">
        <v>12.15</v>
      </c>
      <c r="C3337" s="6">
        <v>7.9888979999999998</v>
      </c>
      <c r="D3337" s="6">
        <f>_xlfn.IFNA(VLOOKUP(A3337,'APIUX Dividends'!A:B,2,FALSE),0)*G3337</f>
        <v>0</v>
      </c>
      <c r="E3337" t="str">
        <f>IF(B3337&lt;0.8*MAX($B$2769:B3337), "reinvest dividends","")</f>
        <v/>
      </c>
      <c r="F3337" s="4">
        <f t="shared" si="260"/>
        <v>1559.0755869502113</v>
      </c>
      <c r="G3337" s="4">
        <f t="shared" si="264"/>
        <v>1478.9529706666965</v>
      </c>
      <c r="H3337" s="6">
        <f t="shared" si="261"/>
        <v>17969.278593600364</v>
      </c>
      <c r="I3337" s="6">
        <f>SUM($D$2769:D3337)</f>
        <v>1592.8323494080321</v>
      </c>
      <c r="K3337" s="6">
        <f t="shared" si="263"/>
        <v>18942.768381445068</v>
      </c>
      <c r="L3337" s="6">
        <f t="shared" si="262"/>
        <v>19562.110943008396</v>
      </c>
      <c r="M3337" s="6">
        <f>MAX($B$3:B3337)</f>
        <v>12.26</v>
      </c>
    </row>
    <row r="3338" spans="1:13" x14ac:dyDescent="0.25">
      <c r="A3338" s="1">
        <v>40697</v>
      </c>
      <c r="B3338" s="6">
        <v>12.1</v>
      </c>
      <c r="C3338" s="6">
        <v>7.9560199999999996</v>
      </c>
      <c r="D3338" s="6">
        <f>_xlfn.IFNA(VLOOKUP(A3338,'APIUX Dividends'!A:B,2,FALSE),0)*G3338</f>
        <v>0</v>
      </c>
      <c r="E3338" t="str">
        <f>IF(B3338&lt;0.8*MAX($B$2769:B3338), "reinvest dividends","")</f>
        <v/>
      </c>
      <c r="F3338" s="4">
        <f t="shared" si="260"/>
        <v>1559.0755869502113</v>
      </c>
      <c r="G3338" s="4">
        <f t="shared" si="264"/>
        <v>1478.9529706666965</v>
      </c>
      <c r="H3338" s="6">
        <f t="shared" si="261"/>
        <v>17895.330945067028</v>
      </c>
      <c r="I3338" s="6">
        <f>SUM($D$2769:D3338)</f>
        <v>1592.8323494080321</v>
      </c>
      <c r="K3338" s="6">
        <f t="shared" si="263"/>
        <v>18864.814602097558</v>
      </c>
      <c r="L3338" s="6">
        <f t="shared" si="262"/>
        <v>19488.16329447506</v>
      </c>
      <c r="M3338" s="6">
        <f>MAX($B$3:B3338)</f>
        <v>12.26</v>
      </c>
    </row>
    <row r="3339" spans="1:13" x14ac:dyDescent="0.25">
      <c r="A3339" s="1">
        <v>40700</v>
      </c>
      <c r="B3339" s="6">
        <v>12.01</v>
      </c>
      <c r="C3339" s="6">
        <v>7.8968489999999996</v>
      </c>
      <c r="D3339" s="6">
        <f>_xlfn.IFNA(VLOOKUP(A3339,'APIUX Dividends'!A:B,2,FALSE),0)*G3339</f>
        <v>0</v>
      </c>
      <c r="E3339" t="str">
        <f>IF(B3339&lt;0.8*MAX($B$2769:B3339), "reinvest dividends","")</f>
        <v/>
      </c>
      <c r="F3339" s="4">
        <f t="shared" si="260"/>
        <v>1559.0755869502113</v>
      </c>
      <c r="G3339" s="4">
        <f t="shared" si="264"/>
        <v>1478.9529706666965</v>
      </c>
      <c r="H3339" s="6">
        <f t="shared" si="261"/>
        <v>17762.225177707023</v>
      </c>
      <c r="I3339" s="6">
        <f>SUM($D$2769:D3339)</f>
        <v>1592.8323494080321</v>
      </c>
      <c r="K3339" s="6">
        <f t="shared" si="263"/>
        <v>18724.497799272038</v>
      </c>
      <c r="L3339" s="6">
        <f t="shared" si="262"/>
        <v>19355.057527115056</v>
      </c>
      <c r="M3339" s="6">
        <f>MAX($B$3:B3339)</f>
        <v>12.26</v>
      </c>
    </row>
    <row r="3340" spans="1:13" x14ac:dyDescent="0.25">
      <c r="A3340" s="1">
        <v>40701</v>
      </c>
      <c r="B3340" s="6">
        <v>12.03</v>
      </c>
      <c r="C3340" s="6">
        <v>7.9099969999999997</v>
      </c>
      <c r="D3340" s="6">
        <f>_xlfn.IFNA(VLOOKUP(A3340,'APIUX Dividends'!A:B,2,FALSE),0)*G3340</f>
        <v>0</v>
      </c>
      <c r="E3340" t="str">
        <f>IF(B3340&lt;0.8*MAX($B$2769:B3340), "reinvest dividends","")</f>
        <v/>
      </c>
      <c r="F3340" s="4">
        <f t="shared" si="260"/>
        <v>1559.0755869502113</v>
      </c>
      <c r="G3340" s="4">
        <f t="shared" si="264"/>
        <v>1478.9529706666965</v>
      </c>
      <c r="H3340" s="6">
        <f t="shared" si="261"/>
        <v>17791.804237120359</v>
      </c>
      <c r="I3340" s="6">
        <f>SUM($D$2769:D3340)</f>
        <v>1592.8323494080321</v>
      </c>
      <c r="K3340" s="6">
        <f t="shared" si="263"/>
        <v>18755.679311011041</v>
      </c>
      <c r="L3340" s="6">
        <f t="shared" si="262"/>
        <v>19384.636586528391</v>
      </c>
      <c r="M3340" s="6">
        <f>MAX($B$3:B3340)</f>
        <v>12.26</v>
      </c>
    </row>
    <row r="3341" spans="1:13" x14ac:dyDescent="0.25">
      <c r="A3341" s="1">
        <v>40702</v>
      </c>
      <c r="B3341" s="6">
        <v>11.97</v>
      </c>
      <c r="C3341" s="6">
        <v>7.870546</v>
      </c>
      <c r="D3341" s="6">
        <f>_xlfn.IFNA(VLOOKUP(A3341,'APIUX Dividends'!A:B,2,FALSE),0)*G3341</f>
        <v>0</v>
      </c>
      <c r="E3341" t="str">
        <f>IF(B3341&lt;0.8*MAX($B$2769:B3341), "reinvest dividends","")</f>
        <v/>
      </c>
      <c r="F3341" s="4">
        <f t="shared" si="260"/>
        <v>1559.0755869502113</v>
      </c>
      <c r="G3341" s="4">
        <f t="shared" si="264"/>
        <v>1478.9529706666965</v>
      </c>
      <c r="H3341" s="6">
        <f t="shared" si="261"/>
        <v>17703.067058880359</v>
      </c>
      <c r="I3341" s="6">
        <f>SUM($D$2769:D3341)</f>
        <v>1592.8323494080321</v>
      </c>
      <c r="K3341" s="6">
        <f t="shared" si="263"/>
        <v>18662.134775794031</v>
      </c>
      <c r="L3341" s="6">
        <f t="shared" si="262"/>
        <v>19295.899408288391</v>
      </c>
      <c r="M3341" s="6">
        <f>MAX($B$3:B3341)</f>
        <v>12.26</v>
      </c>
    </row>
    <row r="3342" spans="1:13" x14ac:dyDescent="0.25">
      <c r="A3342" s="1">
        <v>40703</v>
      </c>
      <c r="B3342" s="6">
        <v>11.99</v>
      </c>
      <c r="C3342" s="6">
        <v>7.8836919999999999</v>
      </c>
      <c r="D3342" s="6">
        <f>_xlfn.IFNA(VLOOKUP(A3342,'APIUX Dividends'!A:B,2,FALSE),0)*G3342</f>
        <v>0</v>
      </c>
      <c r="E3342" t="str">
        <f>IF(B3342&lt;0.8*MAX($B$2769:B3342), "reinvest dividends","")</f>
        <v/>
      </c>
      <c r="F3342" s="4">
        <f t="shared" si="260"/>
        <v>1559.0755869502113</v>
      </c>
      <c r="G3342" s="4">
        <f t="shared" si="264"/>
        <v>1478.9529706666965</v>
      </c>
      <c r="H3342" s="6">
        <f t="shared" si="261"/>
        <v>17732.646118293691</v>
      </c>
      <c r="I3342" s="6">
        <f>SUM($D$2769:D3342)</f>
        <v>1592.8323494080321</v>
      </c>
      <c r="K3342" s="6">
        <f t="shared" si="263"/>
        <v>18693.316287533034</v>
      </c>
      <c r="L3342" s="6">
        <f t="shared" si="262"/>
        <v>19325.478467701723</v>
      </c>
      <c r="M3342" s="6">
        <f>MAX($B$3:B3342)</f>
        <v>12.26</v>
      </c>
    </row>
    <row r="3343" spans="1:13" x14ac:dyDescent="0.25">
      <c r="A3343" s="1">
        <v>40704</v>
      </c>
      <c r="B3343" s="6">
        <v>11.84</v>
      </c>
      <c r="C3343" s="6">
        <v>7.7850700000000002</v>
      </c>
      <c r="D3343" s="6">
        <f>_xlfn.IFNA(VLOOKUP(A3343,'APIUX Dividends'!A:B,2,FALSE),0)*G3343</f>
        <v>0</v>
      </c>
      <c r="E3343" t="str">
        <f>IF(B3343&lt;0.8*MAX($B$2769:B3343), "reinvest dividends","")</f>
        <v/>
      </c>
      <c r="F3343" s="4">
        <f t="shared" si="260"/>
        <v>1559.0755869502113</v>
      </c>
      <c r="G3343" s="4">
        <f t="shared" si="264"/>
        <v>1478.9529706666965</v>
      </c>
      <c r="H3343" s="6">
        <f t="shared" si="261"/>
        <v>17510.803172693686</v>
      </c>
      <c r="I3343" s="6">
        <f>SUM($D$2769:D3343)</f>
        <v>1592.8323494080321</v>
      </c>
      <c r="K3343" s="6">
        <f t="shared" si="263"/>
        <v>18459.4549494905</v>
      </c>
      <c r="L3343" s="6">
        <f t="shared" si="262"/>
        <v>19103.635522101718</v>
      </c>
      <c r="M3343" s="6">
        <f>MAX($B$3:B3343)</f>
        <v>12.26</v>
      </c>
    </row>
    <row r="3344" spans="1:13" x14ac:dyDescent="0.25">
      <c r="A3344" s="1">
        <v>40707</v>
      </c>
      <c r="B3344" s="6">
        <v>11.76</v>
      </c>
      <c r="C3344" s="6">
        <v>7.7324640000000002</v>
      </c>
      <c r="D3344" s="6">
        <f>_xlfn.IFNA(VLOOKUP(A3344,'APIUX Dividends'!A:B,2,FALSE),0)*G3344</f>
        <v>0</v>
      </c>
      <c r="E3344" t="str">
        <f>IF(B3344&lt;0.8*MAX($B$2769:B3344), "reinvest dividends","")</f>
        <v/>
      </c>
      <c r="F3344" s="4">
        <f t="shared" si="260"/>
        <v>1559.0755869502113</v>
      </c>
      <c r="G3344" s="4">
        <f t="shared" si="264"/>
        <v>1478.9529706666965</v>
      </c>
      <c r="H3344" s="6">
        <f t="shared" si="261"/>
        <v>17392.48693504035</v>
      </c>
      <c r="I3344" s="6">
        <f>SUM($D$2769:D3344)</f>
        <v>1592.8323494080321</v>
      </c>
      <c r="K3344" s="6">
        <f t="shared" si="263"/>
        <v>18334.728902534483</v>
      </c>
      <c r="L3344" s="6">
        <f t="shared" si="262"/>
        <v>18985.319284448382</v>
      </c>
      <c r="M3344" s="6">
        <f>MAX($B$3:B3344)</f>
        <v>12.26</v>
      </c>
    </row>
    <row r="3345" spans="1:13" x14ac:dyDescent="0.25">
      <c r="A3345" s="1">
        <v>40708</v>
      </c>
      <c r="B3345" s="6">
        <v>11.9</v>
      </c>
      <c r="C3345" s="6">
        <v>7.824516</v>
      </c>
      <c r="D3345" s="6">
        <f>_xlfn.IFNA(VLOOKUP(A3345,'APIUX Dividends'!A:B,2,FALSE),0)*G3345</f>
        <v>0</v>
      </c>
      <c r="E3345" t="str">
        <f>IF(B3345&lt;0.8*MAX($B$2769:B3345), "reinvest dividends","")</f>
        <v/>
      </c>
      <c r="F3345" s="4">
        <f t="shared" si="260"/>
        <v>1559.0755869502113</v>
      </c>
      <c r="G3345" s="4">
        <f t="shared" si="264"/>
        <v>1478.9529706666965</v>
      </c>
      <c r="H3345" s="6">
        <f t="shared" si="261"/>
        <v>17599.54035093369</v>
      </c>
      <c r="I3345" s="6">
        <f>SUM($D$2769:D3345)</f>
        <v>1592.8323494080321</v>
      </c>
      <c r="K3345" s="6">
        <f t="shared" si="263"/>
        <v>18552.999484707514</v>
      </c>
      <c r="L3345" s="6">
        <f t="shared" si="262"/>
        <v>19192.372700341723</v>
      </c>
      <c r="M3345" s="6">
        <f>MAX($B$3:B3345)</f>
        <v>12.26</v>
      </c>
    </row>
    <row r="3346" spans="1:13" x14ac:dyDescent="0.25">
      <c r="A3346" s="1">
        <v>40709</v>
      </c>
      <c r="B3346" s="6">
        <v>11.78</v>
      </c>
      <c r="C3346" s="6">
        <v>7.7456149999999999</v>
      </c>
      <c r="D3346" s="6">
        <f>_xlfn.IFNA(VLOOKUP(A3346,'APIUX Dividends'!A:B,2,FALSE),0)*G3346</f>
        <v>0</v>
      </c>
      <c r="E3346" t="str">
        <f>IF(B3346&lt;0.8*MAX($B$2769:B3346), "reinvest dividends","")</f>
        <v/>
      </c>
      <c r="F3346" s="4">
        <f t="shared" si="260"/>
        <v>1559.0755869502113</v>
      </c>
      <c r="G3346" s="4">
        <f t="shared" si="264"/>
        <v>1478.9529706666965</v>
      </c>
      <c r="H3346" s="6">
        <f t="shared" si="261"/>
        <v>17422.065994453686</v>
      </c>
      <c r="I3346" s="6">
        <f>SUM($D$2769:D3346)</f>
        <v>1592.8323494080321</v>
      </c>
      <c r="K3346" s="6">
        <f t="shared" si="263"/>
        <v>18365.91041427349</v>
      </c>
      <c r="L3346" s="6">
        <f t="shared" si="262"/>
        <v>19014.898343861718</v>
      </c>
      <c r="M3346" s="6">
        <f>MAX($B$3:B3346)</f>
        <v>12.26</v>
      </c>
    </row>
    <row r="3347" spans="1:13" x14ac:dyDescent="0.25">
      <c r="A3347" s="1">
        <v>40710</v>
      </c>
      <c r="B3347" s="6">
        <v>11.71</v>
      </c>
      <c r="C3347" s="6">
        <v>7.6995909999999999</v>
      </c>
      <c r="D3347" s="6">
        <f>_xlfn.IFNA(VLOOKUP(A3347,'APIUX Dividends'!A:B,2,FALSE),0)*G3347</f>
        <v>0</v>
      </c>
      <c r="E3347" t="str">
        <f>IF(B3347&lt;0.8*MAX($B$2769:B3347), "reinvest dividends","")</f>
        <v/>
      </c>
      <c r="F3347" s="4">
        <f t="shared" si="260"/>
        <v>1559.0755869502113</v>
      </c>
      <c r="G3347" s="4">
        <f t="shared" si="264"/>
        <v>1478.9529706666965</v>
      </c>
      <c r="H3347" s="6">
        <f t="shared" si="261"/>
        <v>17318.539286507017</v>
      </c>
      <c r="I3347" s="6">
        <f>SUM($D$2769:D3347)</f>
        <v>1592.8323494080321</v>
      </c>
      <c r="K3347" s="6">
        <f t="shared" si="263"/>
        <v>18256.775123186977</v>
      </c>
      <c r="L3347" s="6">
        <f t="shared" si="262"/>
        <v>18911.371635915049</v>
      </c>
      <c r="M3347" s="6">
        <f>MAX($B$3:B3347)</f>
        <v>12.26</v>
      </c>
    </row>
    <row r="3348" spans="1:13" x14ac:dyDescent="0.25">
      <c r="A3348" s="1">
        <v>40711</v>
      </c>
      <c r="B3348" s="6">
        <v>11.74</v>
      </c>
      <c r="C3348" s="6">
        <v>7.7193129999999996</v>
      </c>
      <c r="D3348" s="6">
        <f>_xlfn.IFNA(VLOOKUP(A3348,'APIUX Dividends'!A:B,2,FALSE),0)*G3348</f>
        <v>0</v>
      </c>
      <c r="E3348" t="str">
        <f>IF(B3348&lt;0.8*MAX($B$2769:B3348), "reinvest dividends","")</f>
        <v/>
      </c>
      <c r="F3348" s="4">
        <f t="shared" ref="F3348:F3411" si="265">F3347+(D3348/B3348)</f>
        <v>1559.0755869502113</v>
      </c>
      <c r="G3348" s="4">
        <f t="shared" si="264"/>
        <v>1478.9529706666965</v>
      </c>
      <c r="H3348" s="6">
        <f t="shared" si="261"/>
        <v>17362.907875627017</v>
      </c>
      <c r="I3348" s="6">
        <f>SUM($D$2769:D3348)</f>
        <v>1592.8323494080321</v>
      </c>
      <c r="K3348" s="6">
        <f t="shared" si="263"/>
        <v>18303.54739079548</v>
      </c>
      <c r="L3348" s="6">
        <f t="shared" si="262"/>
        <v>18955.74022503505</v>
      </c>
      <c r="M3348" s="6">
        <f>MAX($B$3:B3348)</f>
        <v>12.26</v>
      </c>
    </row>
    <row r="3349" spans="1:13" x14ac:dyDescent="0.25">
      <c r="A3349" s="1">
        <v>40714</v>
      </c>
      <c r="B3349" s="6">
        <v>11.79</v>
      </c>
      <c r="C3349" s="6">
        <v>7.7521909999999998</v>
      </c>
      <c r="D3349" s="6">
        <f>_xlfn.IFNA(VLOOKUP(A3349,'APIUX Dividends'!A:B,2,FALSE),0)*G3349</f>
        <v>0</v>
      </c>
      <c r="E3349" t="str">
        <f>IF(B3349&lt;0.8*MAX($B$2769:B3349), "reinvest dividends","")</f>
        <v/>
      </c>
      <c r="F3349" s="4">
        <f t="shared" si="265"/>
        <v>1559.0755869502113</v>
      </c>
      <c r="G3349" s="4">
        <f t="shared" si="264"/>
        <v>1478.9529706666965</v>
      </c>
      <c r="H3349" s="6">
        <f t="shared" si="261"/>
        <v>17436.85552416035</v>
      </c>
      <c r="I3349" s="6">
        <f>SUM($D$2769:D3349)</f>
        <v>1592.8323494080321</v>
      </c>
      <c r="K3349" s="6">
        <f t="shared" si="263"/>
        <v>18381.50117014299</v>
      </c>
      <c r="L3349" s="6">
        <f t="shared" si="262"/>
        <v>19029.687873568382</v>
      </c>
      <c r="M3349" s="6">
        <f>MAX($B$3:B3349)</f>
        <v>12.26</v>
      </c>
    </row>
    <row r="3350" spans="1:13" x14ac:dyDescent="0.25">
      <c r="A3350" s="1">
        <v>40715</v>
      </c>
      <c r="B3350" s="6">
        <v>11.87</v>
      </c>
      <c r="C3350" s="6">
        <v>7.8047930000000001</v>
      </c>
      <c r="D3350" s="6">
        <f>_xlfn.IFNA(VLOOKUP(A3350,'APIUX Dividends'!A:B,2,FALSE),0)*G3350</f>
        <v>0</v>
      </c>
      <c r="E3350" t="str">
        <f>IF(B3350&lt;0.8*MAX($B$2769:B3350), "reinvest dividends","")</f>
        <v/>
      </c>
      <c r="F3350" s="4">
        <f t="shared" si="265"/>
        <v>1559.0755869502113</v>
      </c>
      <c r="G3350" s="4">
        <f t="shared" si="264"/>
        <v>1478.9529706666965</v>
      </c>
      <c r="H3350" s="6">
        <f t="shared" si="261"/>
        <v>17555.171761813686</v>
      </c>
      <c r="I3350" s="6">
        <f>SUM($D$2769:D3350)</f>
        <v>1592.8323494080321</v>
      </c>
      <c r="K3350" s="6">
        <f t="shared" si="263"/>
        <v>18506.227217099007</v>
      </c>
      <c r="L3350" s="6">
        <f t="shared" si="262"/>
        <v>19148.004111221719</v>
      </c>
      <c r="M3350" s="6">
        <f>MAX($B$3:B3350)</f>
        <v>12.26</v>
      </c>
    </row>
    <row r="3351" spans="1:13" x14ac:dyDescent="0.25">
      <c r="A3351" s="1">
        <v>40716</v>
      </c>
      <c r="B3351" s="6">
        <v>11.91</v>
      </c>
      <c r="C3351" s="6">
        <v>7.8310890000000004</v>
      </c>
      <c r="D3351" s="6">
        <f>_xlfn.IFNA(VLOOKUP(A3351,'APIUX Dividends'!A:B,2,FALSE),0)*G3351</f>
        <v>0</v>
      </c>
      <c r="E3351" t="str">
        <f>IF(B3351&lt;0.8*MAX($B$2769:B3351), "reinvest dividends","")</f>
        <v/>
      </c>
      <c r="F3351" s="4">
        <f t="shared" si="265"/>
        <v>1559.0755869502113</v>
      </c>
      <c r="G3351" s="4">
        <f t="shared" si="264"/>
        <v>1478.9529706666965</v>
      </c>
      <c r="H3351" s="6">
        <f t="shared" si="261"/>
        <v>17614.329880640355</v>
      </c>
      <c r="I3351" s="6">
        <f>SUM($D$2769:D3351)</f>
        <v>1592.8323494080321</v>
      </c>
      <c r="K3351" s="6">
        <f t="shared" si="263"/>
        <v>18568.590240577018</v>
      </c>
      <c r="L3351" s="6">
        <f t="shared" si="262"/>
        <v>19207.162230048387</v>
      </c>
      <c r="M3351" s="6">
        <f>MAX($B$3:B3351)</f>
        <v>12.26</v>
      </c>
    </row>
    <row r="3352" spans="1:13" x14ac:dyDescent="0.25">
      <c r="A3352" s="1">
        <v>40717</v>
      </c>
      <c r="B3352" s="6">
        <v>11.9</v>
      </c>
      <c r="C3352" s="6">
        <v>7.824516</v>
      </c>
      <c r="D3352" s="6">
        <f>_xlfn.IFNA(VLOOKUP(A3352,'APIUX Dividends'!A:B,2,FALSE),0)*G3352</f>
        <v>0</v>
      </c>
      <c r="E3352" t="str">
        <f>IF(B3352&lt;0.8*MAX($B$2769:B3352), "reinvest dividends","")</f>
        <v/>
      </c>
      <c r="F3352" s="4">
        <f t="shared" si="265"/>
        <v>1559.0755869502113</v>
      </c>
      <c r="G3352" s="4">
        <f t="shared" si="264"/>
        <v>1478.9529706666965</v>
      </c>
      <c r="H3352" s="6">
        <f t="shared" si="261"/>
        <v>17599.54035093369</v>
      </c>
      <c r="I3352" s="6">
        <f>SUM($D$2769:D3352)</f>
        <v>1592.8323494080321</v>
      </c>
      <c r="K3352" s="6">
        <f t="shared" si="263"/>
        <v>18552.999484707514</v>
      </c>
      <c r="L3352" s="6">
        <f t="shared" si="262"/>
        <v>19192.372700341723</v>
      </c>
      <c r="M3352" s="6">
        <f>MAX($B$3:B3352)</f>
        <v>12.26</v>
      </c>
    </row>
    <row r="3353" spans="1:13" x14ac:dyDescent="0.25">
      <c r="A3353" s="1">
        <v>40718</v>
      </c>
      <c r="B3353" s="6">
        <v>11.89</v>
      </c>
      <c r="C3353" s="6">
        <v>7.8179449999999999</v>
      </c>
      <c r="D3353" s="6">
        <f>_xlfn.IFNA(VLOOKUP(A3353,'APIUX Dividends'!A:B,2,FALSE),0)*G3353</f>
        <v>0</v>
      </c>
      <c r="E3353" t="str">
        <f>IF(B3353&lt;0.8*MAX($B$2769:B3353), "reinvest dividends","")</f>
        <v/>
      </c>
      <c r="F3353" s="4">
        <f t="shared" si="265"/>
        <v>1559.0755869502113</v>
      </c>
      <c r="G3353" s="4">
        <f t="shared" si="264"/>
        <v>1478.9529706666965</v>
      </c>
      <c r="H3353" s="6">
        <f t="shared" si="261"/>
        <v>17584.750821227022</v>
      </c>
      <c r="I3353" s="6">
        <f>SUM($D$2769:D3353)</f>
        <v>1592.8323494080321</v>
      </c>
      <c r="K3353" s="6">
        <f t="shared" si="263"/>
        <v>18537.408728838014</v>
      </c>
      <c r="L3353" s="6">
        <f t="shared" si="262"/>
        <v>19177.583170635055</v>
      </c>
      <c r="M3353" s="6">
        <f>MAX($B$3:B3353)</f>
        <v>12.26</v>
      </c>
    </row>
    <row r="3354" spans="1:13" x14ac:dyDescent="0.25">
      <c r="A3354" s="1">
        <v>40721</v>
      </c>
      <c r="B3354" s="6">
        <v>11.92</v>
      </c>
      <c r="C3354" s="6">
        <v>7.8376679999999999</v>
      </c>
      <c r="D3354" s="6">
        <f>_xlfn.IFNA(VLOOKUP(A3354,'APIUX Dividends'!A:B,2,FALSE),0)*G3354</f>
        <v>0</v>
      </c>
      <c r="E3354" t="str">
        <f>IF(B3354&lt;0.8*MAX($B$2769:B3354), "reinvest dividends","")</f>
        <v/>
      </c>
      <c r="F3354" s="4">
        <f t="shared" si="265"/>
        <v>1559.0755869502113</v>
      </c>
      <c r="G3354" s="4">
        <f t="shared" si="264"/>
        <v>1478.9529706666965</v>
      </c>
      <c r="H3354" s="6">
        <f t="shared" si="261"/>
        <v>17629.119410347022</v>
      </c>
      <c r="I3354" s="6">
        <f>SUM($D$2769:D3354)</f>
        <v>1592.8323494080321</v>
      </c>
      <c r="K3354" s="6">
        <f t="shared" si="263"/>
        <v>18584.180996446517</v>
      </c>
      <c r="L3354" s="6">
        <f t="shared" si="262"/>
        <v>19221.951759755055</v>
      </c>
      <c r="M3354" s="6">
        <f>MAX($B$3:B3354)</f>
        <v>12.26</v>
      </c>
    </row>
    <row r="3355" spans="1:13" x14ac:dyDescent="0.25">
      <c r="A3355" s="1">
        <v>40722</v>
      </c>
      <c r="B3355" s="6">
        <v>11.96</v>
      </c>
      <c r="C3355" s="6">
        <v>7.8639739999999998</v>
      </c>
      <c r="D3355" s="6">
        <f>_xlfn.IFNA(VLOOKUP(A3355,'APIUX Dividends'!A:B,2,FALSE),0)*G3355</f>
        <v>0</v>
      </c>
      <c r="E3355" t="str">
        <f>IF(B3355&lt;0.8*MAX($B$2769:B3355), "reinvest dividends","")</f>
        <v/>
      </c>
      <c r="F3355" s="4">
        <f t="shared" si="265"/>
        <v>1559.0755869502113</v>
      </c>
      <c r="G3355" s="4">
        <f t="shared" si="264"/>
        <v>1478.9529706666965</v>
      </c>
      <c r="H3355" s="6">
        <f t="shared" si="261"/>
        <v>17688.277529173691</v>
      </c>
      <c r="I3355" s="6">
        <f>SUM($D$2769:D3355)</f>
        <v>1592.8323494080321</v>
      </c>
      <c r="K3355" s="6">
        <f t="shared" si="263"/>
        <v>18646.544019924528</v>
      </c>
      <c r="L3355" s="6">
        <f t="shared" si="262"/>
        <v>19281.109878581723</v>
      </c>
      <c r="M3355" s="6">
        <f>MAX($B$3:B3355)</f>
        <v>12.26</v>
      </c>
    </row>
    <row r="3356" spans="1:13" x14ac:dyDescent="0.25">
      <c r="A3356" s="1">
        <v>40723</v>
      </c>
      <c r="B3356" s="6">
        <v>11.94</v>
      </c>
      <c r="C3356" s="6">
        <v>7.8923930000000002</v>
      </c>
      <c r="D3356" s="6">
        <f>_xlfn.IFNA(VLOOKUP(A3356,'APIUX Dividends'!A:B,2,FALSE),0)*G3356</f>
        <v>93.174037152001887</v>
      </c>
      <c r="E3356" t="str">
        <f>IF(B3356&lt;0.8*MAX($B$2769:B3356), "reinvest dividends","")</f>
        <v/>
      </c>
      <c r="F3356" s="4">
        <f t="shared" si="265"/>
        <v>1566.8791076497089</v>
      </c>
      <c r="G3356" s="4">
        <f t="shared" si="264"/>
        <v>1478.9529706666965</v>
      </c>
      <c r="H3356" s="6">
        <f t="shared" si="261"/>
        <v>17658.698469760355</v>
      </c>
      <c r="I3356" s="6">
        <f>SUM($D$2769:D3356)</f>
        <v>1686.0063865600339</v>
      </c>
      <c r="K3356" s="6">
        <f t="shared" si="263"/>
        <v>18708.536545337523</v>
      </c>
      <c r="L3356" s="6">
        <f t="shared" si="262"/>
        <v>19344.70485632039</v>
      </c>
      <c r="M3356" s="6">
        <f>MAX($B$3:B3356)</f>
        <v>12.26</v>
      </c>
    </row>
    <row r="3357" spans="1:13" x14ac:dyDescent="0.25">
      <c r="A3357" s="1">
        <v>40724</v>
      </c>
      <c r="B3357" s="6">
        <v>11.99</v>
      </c>
      <c r="C3357" s="6">
        <v>7.9254420000000003</v>
      </c>
      <c r="D3357" s="6">
        <f>_xlfn.IFNA(VLOOKUP(A3357,'APIUX Dividends'!A:B,2,FALSE),0)*G3357</f>
        <v>0</v>
      </c>
      <c r="E3357" t="str">
        <f>IF(B3357&lt;0.8*MAX($B$2769:B3357), "reinvest dividends","")</f>
        <v/>
      </c>
      <c r="F3357" s="4">
        <f t="shared" si="265"/>
        <v>1566.8791076497089</v>
      </c>
      <c r="G3357" s="4">
        <f t="shared" si="264"/>
        <v>1478.9529706666965</v>
      </c>
      <c r="H3357" s="6">
        <f t="shared" si="261"/>
        <v>17732.646118293691</v>
      </c>
      <c r="I3357" s="6">
        <f>SUM($D$2769:D3357)</f>
        <v>1686.0063865600339</v>
      </c>
      <c r="K3357" s="6">
        <f t="shared" si="263"/>
        <v>18786.88050072001</v>
      </c>
      <c r="L3357" s="6">
        <f t="shared" si="262"/>
        <v>19418.652504853726</v>
      </c>
      <c r="M3357" s="6">
        <f>MAX($B$3:B3357)</f>
        <v>12.26</v>
      </c>
    </row>
    <row r="3358" spans="1:13" x14ac:dyDescent="0.25">
      <c r="A3358" s="1">
        <v>40725</v>
      </c>
      <c r="B3358" s="6">
        <v>12.07</v>
      </c>
      <c r="C3358" s="6">
        <v>7.9783220000000004</v>
      </c>
      <c r="D3358" s="6">
        <f>_xlfn.IFNA(VLOOKUP(A3358,'APIUX Dividends'!A:B,2,FALSE),0)*G3358</f>
        <v>0</v>
      </c>
      <c r="E3358" t="str">
        <f>IF(B3358&lt;0.8*MAX($B$2769:B3358), "reinvest dividends","")</f>
        <v/>
      </c>
      <c r="F3358" s="4">
        <f t="shared" si="265"/>
        <v>1566.8791076497089</v>
      </c>
      <c r="G3358" s="4">
        <f t="shared" si="264"/>
        <v>1478.9529706666965</v>
      </c>
      <c r="H3358" s="6">
        <f t="shared" si="261"/>
        <v>17850.962355947027</v>
      </c>
      <c r="I3358" s="6">
        <f>SUM($D$2769:D3358)</f>
        <v>1686.0063865600339</v>
      </c>
      <c r="K3358" s="6">
        <f t="shared" si="263"/>
        <v>18912.230829331987</v>
      </c>
      <c r="L3358" s="6">
        <f t="shared" si="262"/>
        <v>19536.968742507062</v>
      </c>
      <c r="M3358" s="6">
        <f>MAX($B$3:B3358)</f>
        <v>12.26</v>
      </c>
    </row>
    <row r="3359" spans="1:13" x14ac:dyDescent="0.25">
      <c r="A3359" s="1">
        <v>40729</v>
      </c>
      <c r="B3359" s="6">
        <v>12.07</v>
      </c>
      <c r="C3359" s="6">
        <v>7.9783220000000004</v>
      </c>
      <c r="D3359" s="6">
        <f>_xlfn.IFNA(VLOOKUP(A3359,'APIUX Dividends'!A:B,2,FALSE),0)*G3359</f>
        <v>0</v>
      </c>
      <c r="E3359" t="str">
        <f>IF(B3359&lt;0.8*MAX($B$2769:B3359), "reinvest dividends","")</f>
        <v/>
      </c>
      <c r="F3359" s="4">
        <f t="shared" si="265"/>
        <v>1566.8791076497089</v>
      </c>
      <c r="G3359" s="4">
        <f t="shared" si="264"/>
        <v>1478.9529706666965</v>
      </c>
      <c r="H3359" s="6">
        <f t="shared" si="261"/>
        <v>17850.962355947027</v>
      </c>
      <c r="I3359" s="6">
        <f>SUM($D$2769:D3359)</f>
        <v>1686.0063865600339</v>
      </c>
      <c r="K3359" s="6">
        <f t="shared" si="263"/>
        <v>18912.230829331987</v>
      </c>
      <c r="L3359" s="6">
        <f t="shared" si="262"/>
        <v>19536.968742507062</v>
      </c>
      <c r="M3359" s="6">
        <f>MAX($B$3:B3359)</f>
        <v>12.26</v>
      </c>
    </row>
    <row r="3360" spans="1:13" x14ac:dyDescent="0.25">
      <c r="A3360" s="1">
        <v>40730</v>
      </c>
      <c r="B3360" s="6">
        <v>12.09</v>
      </c>
      <c r="C3360" s="6">
        <v>7.9915440000000002</v>
      </c>
      <c r="D3360" s="6">
        <f>_xlfn.IFNA(VLOOKUP(A3360,'APIUX Dividends'!A:B,2,FALSE),0)*G3360</f>
        <v>0</v>
      </c>
      <c r="E3360" t="str">
        <f>IF(B3360&lt;0.8*MAX($B$2769:B3360), "reinvest dividends","")</f>
        <v/>
      </c>
      <c r="F3360" s="4">
        <f t="shared" si="265"/>
        <v>1566.8791076497089</v>
      </c>
      <c r="G3360" s="4">
        <f t="shared" si="264"/>
        <v>1478.9529706666965</v>
      </c>
      <c r="H3360" s="6">
        <f t="shared" si="261"/>
        <v>17880.54141536036</v>
      </c>
      <c r="I3360" s="6">
        <f>SUM($D$2769:D3360)</f>
        <v>1686.0063865600339</v>
      </c>
      <c r="K3360" s="6">
        <f t="shared" si="263"/>
        <v>18943.568411484979</v>
      </c>
      <c r="L3360" s="6">
        <f t="shared" si="262"/>
        <v>19566.547801920395</v>
      </c>
      <c r="M3360" s="6">
        <f>MAX($B$3:B3360)</f>
        <v>12.26</v>
      </c>
    </row>
    <row r="3361" spans="1:13" x14ac:dyDescent="0.25">
      <c r="A3361" s="1">
        <v>40731</v>
      </c>
      <c r="B3361" s="6">
        <v>12.16</v>
      </c>
      <c r="C3361" s="6">
        <v>8.0378139999999991</v>
      </c>
      <c r="D3361" s="6">
        <f>_xlfn.IFNA(VLOOKUP(A3361,'APIUX Dividends'!A:B,2,FALSE),0)*G3361</f>
        <v>0</v>
      </c>
      <c r="E3361" t="str">
        <f>IF(B3361&lt;0.8*MAX($B$2769:B3361), "reinvest dividends","")</f>
        <v/>
      </c>
      <c r="F3361" s="4">
        <f t="shared" si="265"/>
        <v>1566.8791076497089</v>
      </c>
      <c r="G3361" s="4">
        <f t="shared" si="264"/>
        <v>1478.9529706666965</v>
      </c>
      <c r="H3361" s="6">
        <f t="shared" si="261"/>
        <v>17984.068123307028</v>
      </c>
      <c r="I3361" s="6">
        <f>SUM($D$2769:D3361)</f>
        <v>1686.0063865600339</v>
      </c>
      <c r="K3361" s="6">
        <f t="shared" si="263"/>
        <v>19053.249949020461</v>
      </c>
      <c r="L3361" s="6">
        <f t="shared" si="262"/>
        <v>19670.074509867063</v>
      </c>
      <c r="M3361" s="6">
        <f>MAX($B$3:B3361)</f>
        <v>12.26</v>
      </c>
    </row>
    <row r="3362" spans="1:13" x14ac:dyDescent="0.25">
      <c r="A3362" s="1">
        <v>40732</v>
      </c>
      <c r="B3362" s="6">
        <v>12.14</v>
      </c>
      <c r="C3362" s="6">
        <v>8.0245949999999997</v>
      </c>
      <c r="D3362" s="6">
        <f>_xlfn.IFNA(VLOOKUP(A3362,'APIUX Dividends'!A:B,2,FALSE),0)*G3362</f>
        <v>0</v>
      </c>
      <c r="E3362" t="str">
        <f>IF(B3362&lt;0.8*MAX($B$2769:B3362), "reinvest dividends","")</f>
        <v/>
      </c>
      <c r="F3362" s="4">
        <f t="shared" si="265"/>
        <v>1566.8791076497089</v>
      </c>
      <c r="G3362" s="4">
        <f t="shared" si="264"/>
        <v>1478.9529706666965</v>
      </c>
      <c r="H3362" s="6">
        <f t="shared" si="261"/>
        <v>17954.489063893696</v>
      </c>
      <c r="I3362" s="6">
        <f>SUM($D$2769:D3362)</f>
        <v>1686.0063865600339</v>
      </c>
      <c r="K3362" s="6">
        <f t="shared" si="263"/>
        <v>19021.912366867466</v>
      </c>
      <c r="L3362" s="6">
        <f t="shared" si="262"/>
        <v>19640.495450453731</v>
      </c>
      <c r="M3362" s="6">
        <f>MAX($B$3:B3362)</f>
        <v>12.26</v>
      </c>
    </row>
    <row r="3363" spans="1:13" x14ac:dyDescent="0.25">
      <c r="A3363" s="1">
        <v>40735</v>
      </c>
      <c r="B3363" s="6">
        <v>12.02</v>
      </c>
      <c r="C3363" s="6">
        <v>7.9452749999999996</v>
      </c>
      <c r="D3363" s="6">
        <f>_xlfn.IFNA(VLOOKUP(A3363,'APIUX Dividends'!A:B,2,FALSE),0)*G3363</f>
        <v>0</v>
      </c>
      <c r="E3363" t="str">
        <f>IF(B3363&lt;0.8*MAX($B$2769:B3363), "reinvest dividends","")</f>
        <v/>
      </c>
      <c r="F3363" s="4">
        <f t="shared" si="265"/>
        <v>1566.8791076497089</v>
      </c>
      <c r="G3363" s="4">
        <f t="shared" si="264"/>
        <v>1478.9529706666965</v>
      </c>
      <c r="H3363" s="6">
        <f t="shared" si="261"/>
        <v>17777.014707413691</v>
      </c>
      <c r="I3363" s="6">
        <f>SUM($D$2769:D3363)</f>
        <v>1686.0063865600339</v>
      </c>
      <c r="K3363" s="6">
        <f t="shared" si="263"/>
        <v>18833.886873949501</v>
      </c>
      <c r="L3363" s="6">
        <f t="shared" si="262"/>
        <v>19463.021093973726</v>
      </c>
      <c r="M3363" s="6">
        <f>MAX($B$3:B3363)</f>
        <v>12.26</v>
      </c>
    </row>
    <row r="3364" spans="1:13" x14ac:dyDescent="0.25">
      <c r="A3364" s="1">
        <v>40736</v>
      </c>
      <c r="B3364" s="6">
        <v>11.98</v>
      </c>
      <c r="C3364" s="6">
        <v>7.918831</v>
      </c>
      <c r="D3364" s="6">
        <f>_xlfn.IFNA(VLOOKUP(A3364,'APIUX Dividends'!A:B,2,FALSE),0)*G3364</f>
        <v>0</v>
      </c>
      <c r="E3364" t="str">
        <f>IF(B3364&lt;0.8*MAX($B$2769:B3364), "reinvest dividends","")</f>
        <v/>
      </c>
      <c r="F3364" s="4">
        <f t="shared" si="265"/>
        <v>1566.8791076497089</v>
      </c>
      <c r="G3364" s="4">
        <f t="shared" si="264"/>
        <v>1478.9529706666965</v>
      </c>
      <c r="H3364" s="6">
        <f t="shared" si="261"/>
        <v>17717.856588587023</v>
      </c>
      <c r="I3364" s="6">
        <f>SUM($D$2769:D3364)</f>
        <v>1686.0063865600339</v>
      </c>
      <c r="K3364" s="6">
        <f t="shared" si="263"/>
        <v>18771.211709643514</v>
      </c>
      <c r="L3364" s="6">
        <f t="shared" si="262"/>
        <v>19403.862975147058</v>
      </c>
      <c r="M3364" s="6">
        <f>MAX($B$3:B3364)</f>
        <v>12.26</v>
      </c>
    </row>
    <row r="3365" spans="1:13" x14ac:dyDescent="0.25">
      <c r="A3365" s="1">
        <v>40737</v>
      </c>
      <c r="B3365" s="6">
        <v>12</v>
      </c>
      <c r="C3365" s="6">
        <v>7.9320529999999998</v>
      </c>
      <c r="D3365" s="6">
        <f>_xlfn.IFNA(VLOOKUP(A3365,'APIUX Dividends'!A:B,2,FALSE),0)*G3365</f>
        <v>0</v>
      </c>
      <c r="E3365" t="str">
        <f>IF(B3365&lt;0.8*MAX($B$2769:B3365), "reinvest dividends","")</f>
        <v/>
      </c>
      <c r="F3365" s="4">
        <f t="shared" si="265"/>
        <v>1566.8791076497089</v>
      </c>
      <c r="G3365" s="4">
        <f t="shared" si="264"/>
        <v>1478.9529706666965</v>
      </c>
      <c r="H3365" s="6">
        <f t="shared" si="261"/>
        <v>17747.435648000359</v>
      </c>
      <c r="I3365" s="6">
        <f>SUM($D$2769:D3365)</f>
        <v>1686.0063865600339</v>
      </c>
      <c r="K3365" s="6">
        <f t="shared" si="263"/>
        <v>18802.549291796506</v>
      </c>
      <c r="L3365" s="6">
        <f t="shared" si="262"/>
        <v>19433.442034560394</v>
      </c>
      <c r="M3365" s="6">
        <f>MAX($B$3:B3365)</f>
        <v>12.26</v>
      </c>
    </row>
    <row r="3366" spans="1:13" x14ac:dyDescent="0.25">
      <c r="A3366" s="1">
        <v>40738</v>
      </c>
      <c r="B3366" s="6">
        <v>11.92</v>
      </c>
      <c r="C3366" s="6">
        <v>7.8791760000000002</v>
      </c>
      <c r="D3366" s="6">
        <f>_xlfn.IFNA(VLOOKUP(A3366,'APIUX Dividends'!A:B,2,FALSE),0)*G3366</f>
        <v>0</v>
      </c>
      <c r="E3366" t="str">
        <f>IF(B3366&lt;0.8*MAX($B$2769:B3366), "reinvest dividends","")</f>
        <v/>
      </c>
      <c r="F3366" s="4">
        <f t="shared" si="265"/>
        <v>1566.8791076497089</v>
      </c>
      <c r="G3366" s="4">
        <f t="shared" si="264"/>
        <v>1478.9529706666965</v>
      </c>
      <c r="H3366" s="6">
        <f t="shared" si="261"/>
        <v>17629.119410347022</v>
      </c>
      <c r="I3366" s="6">
        <f>SUM($D$2769:D3366)</f>
        <v>1686.0063865600339</v>
      </c>
      <c r="K3366" s="6">
        <f t="shared" si="263"/>
        <v>18677.198963184528</v>
      </c>
      <c r="L3366" s="6">
        <f t="shared" si="262"/>
        <v>19315.125796907058</v>
      </c>
      <c r="M3366" s="6">
        <f>MAX($B$3:B3366)</f>
        <v>12.26</v>
      </c>
    </row>
    <row r="3367" spans="1:13" x14ac:dyDescent="0.25">
      <c r="A3367" s="1">
        <v>40739</v>
      </c>
      <c r="B3367" s="6">
        <v>11.92</v>
      </c>
      <c r="C3367" s="6">
        <v>7.8791760000000002</v>
      </c>
      <c r="D3367" s="6">
        <f>_xlfn.IFNA(VLOOKUP(A3367,'APIUX Dividends'!A:B,2,FALSE),0)*G3367</f>
        <v>0</v>
      </c>
      <c r="E3367" t="str">
        <f>IF(B3367&lt;0.8*MAX($B$2769:B3367), "reinvest dividends","")</f>
        <v/>
      </c>
      <c r="F3367" s="4">
        <f t="shared" si="265"/>
        <v>1566.8791076497089</v>
      </c>
      <c r="G3367" s="4">
        <f t="shared" si="264"/>
        <v>1478.9529706666965</v>
      </c>
      <c r="H3367" s="6">
        <f t="shared" si="261"/>
        <v>17629.119410347022</v>
      </c>
      <c r="I3367" s="6">
        <f>SUM($D$2769:D3367)</f>
        <v>1686.0063865600339</v>
      </c>
      <c r="K3367" s="6">
        <f t="shared" si="263"/>
        <v>18677.198963184528</v>
      </c>
      <c r="L3367" s="6">
        <f t="shared" si="262"/>
        <v>19315.125796907058</v>
      </c>
      <c r="M3367" s="6">
        <f>MAX($B$3:B3367)</f>
        <v>12.26</v>
      </c>
    </row>
    <row r="3368" spans="1:13" x14ac:dyDescent="0.25">
      <c r="A3368" s="1">
        <v>40742</v>
      </c>
      <c r="B3368" s="6">
        <v>11.8</v>
      </c>
      <c r="C3368" s="6">
        <v>7.7998510000000003</v>
      </c>
      <c r="D3368" s="6">
        <f>_xlfn.IFNA(VLOOKUP(A3368,'APIUX Dividends'!A:B,2,FALSE),0)*G3368</f>
        <v>0</v>
      </c>
      <c r="E3368" t="str">
        <f>IF(B3368&lt;0.8*MAX($B$2769:B3368), "reinvest dividends","")</f>
        <v/>
      </c>
      <c r="F3368" s="4">
        <f t="shared" si="265"/>
        <v>1566.8791076497089</v>
      </c>
      <c r="G3368" s="4">
        <f t="shared" si="264"/>
        <v>1478.9529706666965</v>
      </c>
      <c r="H3368" s="6">
        <f t="shared" si="261"/>
        <v>17451.645053867021</v>
      </c>
      <c r="I3368" s="6">
        <f>SUM($D$2769:D3368)</f>
        <v>1686.0063865600339</v>
      </c>
      <c r="K3368" s="6">
        <f t="shared" si="263"/>
        <v>18489.173470266567</v>
      </c>
      <c r="L3368" s="6">
        <f t="shared" si="262"/>
        <v>19137.651440427057</v>
      </c>
      <c r="M3368" s="6">
        <f>MAX($B$3:B3368)</f>
        <v>12.26</v>
      </c>
    </row>
    <row r="3369" spans="1:13" x14ac:dyDescent="0.25">
      <c r="A3369" s="1">
        <v>40743</v>
      </c>
      <c r="B3369" s="6">
        <v>11.89</v>
      </c>
      <c r="C3369" s="6">
        <v>7.8593419999999998</v>
      </c>
      <c r="D3369" s="6">
        <f>_xlfn.IFNA(VLOOKUP(A3369,'APIUX Dividends'!A:B,2,FALSE),0)*G3369</f>
        <v>0</v>
      </c>
      <c r="E3369" t="str">
        <f>IF(B3369&lt;0.8*MAX($B$2769:B3369), "reinvest dividends","")</f>
        <v/>
      </c>
      <c r="F3369" s="4">
        <f t="shared" si="265"/>
        <v>1566.8791076497089</v>
      </c>
      <c r="G3369" s="4">
        <f t="shared" si="264"/>
        <v>1478.9529706666965</v>
      </c>
      <c r="H3369" s="6">
        <f t="shared" si="261"/>
        <v>17584.750821227022</v>
      </c>
      <c r="I3369" s="6">
        <f>SUM($D$2769:D3369)</f>
        <v>1686.0063865600339</v>
      </c>
      <c r="K3369" s="6">
        <f t="shared" si="263"/>
        <v>18630.192589955041</v>
      </c>
      <c r="L3369" s="6">
        <f t="shared" si="262"/>
        <v>19270.757207787057</v>
      </c>
      <c r="M3369" s="6">
        <f>MAX($B$3:B3369)</f>
        <v>12.26</v>
      </c>
    </row>
    <row r="3370" spans="1:13" x14ac:dyDescent="0.25">
      <c r="A3370" s="1">
        <v>40744</v>
      </c>
      <c r="B3370" s="6">
        <v>11.92</v>
      </c>
      <c r="C3370" s="6">
        <v>7.8791760000000002</v>
      </c>
      <c r="D3370" s="6">
        <f>_xlfn.IFNA(VLOOKUP(A3370,'APIUX Dividends'!A:B,2,FALSE),0)*G3370</f>
        <v>0</v>
      </c>
      <c r="E3370" t="str">
        <f>IF(B3370&lt;0.8*MAX($B$2769:B3370), "reinvest dividends","")</f>
        <v/>
      </c>
      <c r="F3370" s="4">
        <f t="shared" si="265"/>
        <v>1566.8791076497089</v>
      </c>
      <c r="G3370" s="4">
        <f t="shared" si="264"/>
        <v>1478.9529706666965</v>
      </c>
      <c r="H3370" s="6">
        <f t="shared" si="261"/>
        <v>17629.119410347022</v>
      </c>
      <c r="I3370" s="6">
        <f>SUM($D$2769:D3370)</f>
        <v>1686.0063865600339</v>
      </c>
      <c r="K3370" s="6">
        <f t="shared" si="263"/>
        <v>18677.198963184528</v>
      </c>
      <c r="L3370" s="6">
        <f t="shared" si="262"/>
        <v>19315.125796907058</v>
      </c>
      <c r="M3370" s="6">
        <f>MAX($B$3:B3370)</f>
        <v>12.26</v>
      </c>
    </row>
    <row r="3371" spans="1:13" x14ac:dyDescent="0.25">
      <c r="A3371" s="1">
        <v>40745</v>
      </c>
      <c r="B3371" s="6">
        <v>12</v>
      </c>
      <c r="C3371" s="6">
        <v>7.9320529999999998</v>
      </c>
      <c r="D3371" s="6">
        <f>_xlfn.IFNA(VLOOKUP(A3371,'APIUX Dividends'!A:B,2,FALSE),0)*G3371</f>
        <v>0</v>
      </c>
      <c r="E3371" t="str">
        <f>IF(B3371&lt;0.8*MAX($B$2769:B3371), "reinvest dividends","")</f>
        <v/>
      </c>
      <c r="F3371" s="4">
        <f t="shared" si="265"/>
        <v>1566.8791076497089</v>
      </c>
      <c r="G3371" s="4">
        <f t="shared" si="264"/>
        <v>1478.9529706666965</v>
      </c>
      <c r="H3371" s="6">
        <f t="shared" si="261"/>
        <v>17747.435648000359</v>
      </c>
      <c r="I3371" s="6">
        <f>SUM($D$2769:D3371)</f>
        <v>1686.0063865600339</v>
      </c>
      <c r="K3371" s="6">
        <f t="shared" si="263"/>
        <v>18802.549291796506</v>
      </c>
      <c r="L3371" s="6">
        <f t="shared" si="262"/>
        <v>19433.442034560394</v>
      </c>
      <c r="M3371" s="6">
        <f>MAX($B$3:B3371)</f>
        <v>12.26</v>
      </c>
    </row>
    <row r="3372" spans="1:13" x14ac:dyDescent="0.25">
      <c r="A3372" s="1">
        <v>40746</v>
      </c>
      <c r="B3372" s="6">
        <v>12</v>
      </c>
      <c r="C3372" s="6">
        <v>7.9320529999999998</v>
      </c>
      <c r="D3372" s="6">
        <f>_xlfn.IFNA(VLOOKUP(A3372,'APIUX Dividends'!A:B,2,FALSE),0)*G3372</f>
        <v>0</v>
      </c>
      <c r="E3372" t="str">
        <f>IF(B3372&lt;0.8*MAX($B$2769:B3372), "reinvest dividends","")</f>
        <v/>
      </c>
      <c r="F3372" s="4">
        <f t="shared" si="265"/>
        <v>1566.8791076497089</v>
      </c>
      <c r="G3372" s="4">
        <f t="shared" si="264"/>
        <v>1478.9529706666965</v>
      </c>
      <c r="H3372" s="6">
        <f t="shared" si="261"/>
        <v>17747.435648000359</v>
      </c>
      <c r="I3372" s="6">
        <f>SUM($D$2769:D3372)</f>
        <v>1686.0063865600339</v>
      </c>
      <c r="K3372" s="6">
        <f t="shared" si="263"/>
        <v>18802.549291796506</v>
      </c>
      <c r="L3372" s="6">
        <f t="shared" si="262"/>
        <v>19433.442034560394</v>
      </c>
      <c r="M3372" s="6">
        <f>MAX($B$3:B3372)</f>
        <v>12.26</v>
      </c>
    </row>
    <row r="3373" spans="1:13" x14ac:dyDescent="0.25">
      <c r="A3373" s="1">
        <v>40749</v>
      </c>
      <c r="B3373" s="6">
        <v>11.87</v>
      </c>
      <c r="C3373" s="6">
        <v>7.84612</v>
      </c>
      <c r="D3373" s="6">
        <f>_xlfn.IFNA(VLOOKUP(A3373,'APIUX Dividends'!A:B,2,FALSE),0)*G3373</f>
        <v>0</v>
      </c>
      <c r="E3373" t="str">
        <f>IF(B3373&lt;0.8*MAX($B$2769:B3373), "reinvest dividends","")</f>
        <v/>
      </c>
      <c r="F3373" s="4">
        <f t="shared" si="265"/>
        <v>1566.8791076497089</v>
      </c>
      <c r="G3373" s="4">
        <f t="shared" si="264"/>
        <v>1478.9529706666965</v>
      </c>
      <c r="H3373" s="6">
        <f t="shared" si="261"/>
        <v>17555.171761813686</v>
      </c>
      <c r="I3373" s="6">
        <f>SUM($D$2769:D3373)</f>
        <v>1686.0063865600339</v>
      </c>
      <c r="K3373" s="6">
        <f t="shared" si="263"/>
        <v>18598.855007802042</v>
      </c>
      <c r="L3373" s="6">
        <f t="shared" si="262"/>
        <v>19241.178148373721</v>
      </c>
      <c r="M3373" s="6">
        <f>MAX($B$3:B3373)</f>
        <v>12.26</v>
      </c>
    </row>
    <row r="3374" spans="1:13" x14ac:dyDescent="0.25">
      <c r="A3374" s="1">
        <v>40750</v>
      </c>
      <c r="B3374" s="6">
        <v>11.84</v>
      </c>
      <c r="C3374" s="6">
        <v>7.8262929999999997</v>
      </c>
      <c r="D3374" s="6">
        <f>_xlfn.IFNA(VLOOKUP(A3374,'APIUX Dividends'!A:B,2,FALSE),0)*G3374</f>
        <v>0</v>
      </c>
      <c r="E3374" t="str">
        <f>IF(B3374&lt;0.8*MAX($B$2769:B3374), "reinvest dividends","")</f>
        <v/>
      </c>
      <c r="F3374" s="4">
        <f t="shared" si="265"/>
        <v>1566.8791076497089</v>
      </c>
      <c r="G3374" s="4">
        <f t="shared" si="264"/>
        <v>1478.9529706666965</v>
      </c>
      <c r="H3374" s="6">
        <f t="shared" si="261"/>
        <v>17510.803172693686</v>
      </c>
      <c r="I3374" s="6">
        <f>SUM($D$2769:D3374)</f>
        <v>1686.0063865600339</v>
      </c>
      <c r="K3374" s="6">
        <f t="shared" si="263"/>
        <v>18551.848634572554</v>
      </c>
      <c r="L3374" s="6">
        <f t="shared" si="262"/>
        <v>19196.809559253721</v>
      </c>
      <c r="M3374" s="6">
        <f>MAX($B$3:B3374)</f>
        <v>12.26</v>
      </c>
    </row>
    <row r="3375" spans="1:13" x14ac:dyDescent="0.25">
      <c r="A3375" s="1">
        <v>40751</v>
      </c>
      <c r="B3375" s="6">
        <v>11.64</v>
      </c>
      <c r="C3375" s="6">
        <v>7.6940879999999998</v>
      </c>
      <c r="D3375" s="6">
        <f>_xlfn.IFNA(VLOOKUP(A3375,'APIUX Dividends'!A:B,2,FALSE),0)*G3375</f>
        <v>0</v>
      </c>
      <c r="E3375" t="str">
        <f>IF(B3375&lt;0.8*MAX($B$2769:B3375), "reinvest dividends","")</f>
        <v/>
      </c>
      <c r="F3375" s="4">
        <f t="shared" si="265"/>
        <v>1566.8791076497089</v>
      </c>
      <c r="G3375" s="4">
        <f t="shared" si="264"/>
        <v>1478.9529706666965</v>
      </c>
      <c r="H3375" s="6">
        <f t="shared" si="261"/>
        <v>17215.012578560349</v>
      </c>
      <c r="I3375" s="6">
        <f>SUM($D$2769:D3375)</f>
        <v>1686.0063865600339</v>
      </c>
      <c r="K3375" s="6">
        <f t="shared" si="263"/>
        <v>18238.472813042612</v>
      </c>
      <c r="L3375" s="6">
        <f t="shared" si="262"/>
        <v>18901.018965120384</v>
      </c>
      <c r="M3375" s="6">
        <f>MAX($B$3:B3375)</f>
        <v>12.26</v>
      </c>
    </row>
    <row r="3376" spans="1:13" x14ac:dyDescent="0.25">
      <c r="A3376" s="1">
        <v>40752</v>
      </c>
      <c r="B3376" s="6">
        <v>11.55</v>
      </c>
      <c r="C3376" s="6">
        <v>7.6761470000000003</v>
      </c>
      <c r="D3376" s="6">
        <f>_xlfn.IFNA(VLOOKUP(A3376,'APIUX Dividends'!A:B,2,FALSE),0)*G3376</f>
        <v>93.174037152001887</v>
      </c>
      <c r="E3376" t="str">
        <f>IF(B3376&lt;0.8*MAX($B$2769:B3376), "reinvest dividends","")</f>
        <v/>
      </c>
      <c r="F3376" s="4">
        <f t="shared" si="265"/>
        <v>1574.9461238533454</v>
      </c>
      <c r="G3376" s="4">
        <f t="shared" si="264"/>
        <v>1478.9529706666965</v>
      </c>
      <c r="H3376" s="6">
        <f t="shared" si="261"/>
        <v>17081.906811200344</v>
      </c>
      <c r="I3376" s="6">
        <f>SUM($D$2769:D3376)</f>
        <v>1779.1804237120357</v>
      </c>
      <c r="K3376" s="6">
        <f t="shared" si="263"/>
        <v>18190.627730506141</v>
      </c>
      <c r="L3376" s="6">
        <f t="shared" si="262"/>
        <v>18861.087234912378</v>
      </c>
      <c r="M3376" s="6">
        <f>MAX($B$3:B3376)</f>
        <v>12.26</v>
      </c>
    </row>
    <row r="3377" spans="1:13" x14ac:dyDescent="0.25">
      <c r="A3377" s="1">
        <v>40753</v>
      </c>
      <c r="B3377" s="6">
        <v>11.45</v>
      </c>
      <c r="C3377" s="6">
        <v>7.6096870000000001</v>
      </c>
      <c r="D3377" s="6">
        <f>_xlfn.IFNA(VLOOKUP(A3377,'APIUX Dividends'!A:B,2,FALSE),0)*G3377</f>
        <v>0</v>
      </c>
      <c r="E3377" t="str">
        <f>IF(B3377&lt;0.8*MAX($B$2769:B3377), "reinvest dividends","")</f>
        <v/>
      </c>
      <c r="F3377" s="4">
        <f t="shared" si="265"/>
        <v>1574.9461238533454</v>
      </c>
      <c r="G3377" s="4">
        <f t="shared" si="264"/>
        <v>1478.9529706666965</v>
      </c>
      <c r="H3377" s="6">
        <f t="shared" si="261"/>
        <v>16934.011514133676</v>
      </c>
      <c r="I3377" s="6">
        <f>SUM($D$2769:D3377)</f>
        <v>1779.1804237120357</v>
      </c>
      <c r="K3377" s="6">
        <f t="shared" si="263"/>
        <v>18033.133118120804</v>
      </c>
      <c r="L3377" s="6">
        <f t="shared" si="262"/>
        <v>18713.19193784571</v>
      </c>
      <c r="M3377" s="6">
        <f>MAX($B$3:B3377)</f>
        <v>12.26</v>
      </c>
    </row>
    <row r="3378" spans="1:13" x14ac:dyDescent="0.25">
      <c r="A3378" s="1">
        <v>40756</v>
      </c>
      <c r="B3378" s="6">
        <v>11.6</v>
      </c>
      <c r="C3378" s="6">
        <v>7.7093780000000001</v>
      </c>
      <c r="D3378" s="6">
        <f>_xlfn.IFNA(VLOOKUP(A3378,'APIUX Dividends'!A:B,2,FALSE),0)*G3378</f>
        <v>0</v>
      </c>
      <c r="E3378" t="str">
        <f>IF(B3378&lt;0.8*MAX($B$2769:B3378), "reinvest dividends","")</f>
        <v/>
      </c>
      <c r="F3378" s="4">
        <f t="shared" si="265"/>
        <v>1574.9461238533454</v>
      </c>
      <c r="G3378" s="4">
        <f t="shared" si="264"/>
        <v>1478.9529706666965</v>
      </c>
      <c r="H3378" s="6">
        <f t="shared" si="261"/>
        <v>17155.85445973368</v>
      </c>
      <c r="I3378" s="6">
        <f>SUM($D$2769:D3378)</f>
        <v>1779.1804237120357</v>
      </c>
      <c r="K3378" s="6">
        <f t="shared" si="263"/>
        <v>18269.375036698806</v>
      </c>
      <c r="L3378" s="6">
        <f t="shared" si="262"/>
        <v>18935.034883445715</v>
      </c>
      <c r="M3378" s="6">
        <f>MAX($B$3:B3378)</f>
        <v>12.26</v>
      </c>
    </row>
    <row r="3379" spans="1:13" x14ac:dyDescent="0.25">
      <c r="A3379" s="1">
        <v>40757</v>
      </c>
      <c r="B3379" s="6">
        <v>11.47</v>
      </c>
      <c r="C3379" s="6">
        <v>7.6229760000000004</v>
      </c>
      <c r="D3379" s="6">
        <f>_xlfn.IFNA(VLOOKUP(A3379,'APIUX Dividends'!A:B,2,FALSE),0)*G3379</f>
        <v>0</v>
      </c>
      <c r="E3379" t="str">
        <f>IF(B3379&lt;0.8*MAX($B$2769:B3379), "reinvest dividends","")</f>
        <v/>
      </c>
      <c r="F3379" s="4">
        <f t="shared" si="265"/>
        <v>1574.9461238533454</v>
      </c>
      <c r="G3379" s="4">
        <f t="shared" si="264"/>
        <v>1478.9529706666965</v>
      </c>
      <c r="H3379" s="6">
        <f t="shared" si="261"/>
        <v>16963.590573547011</v>
      </c>
      <c r="I3379" s="6">
        <f>SUM($D$2769:D3379)</f>
        <v>1779.1804237120357</v>
      </c>
      <c r="K3379" s="6">
        <f t="shared" si="263"/>
        <v>18064.632040597873</v>
      </c>
      <c r="L3379" s="6">
        <f t="shared" si="262"/>
        <v>18742.770997259046</v>
      </c>
      <c r="M3379" s="6">
        <f>MAX($B$3:B3379)</f>
        <v>12.26</v>
      </c>
    </row>
    <row r="3380" spans="1:13" x14ac:dyDescent="0.25">
      <c r="A3380" s="1">
        <v>40758</v>
      </c>
      <c r="B3380" s="6">
        <v>11.52</v>
      </c>
      <c r="C3380" s="6">
        <v>7.6562080000000003</v>
      </c>
      <c r="D3380" s="6">
        <f>_xlfn.IFNA(VLOOKUP(A3380,'APIUX Dividends'!A:B,2,FALSE),0)*G3380</f>
        <v>0</v>
      </c>
      <c r="E3380" t="str">
        <f>IF(B3380&lt;0.8*MAX($B$2769:B3380), "reinvest dividends","")</f>
        <v/>
      </c>
      <c r="F3380" s="4">
        <f t="shared" si="265"/>
        <v>1574.9461238533454</v>
      </c>
      <c r="G3380" s="4">
        <f t="shared" si="264"/>
        <v>1478.9529706666965</v>
      </c>
      <c r="H3380" s="6">
        <f t="shared" si="261"/>
        <v>17037.538222080344</v>
      </c>
      <c r="I3380" s="6">
        <f>SUM($D$2769:D3380)</f>
        <v>1779.1804237120357</v>
      </c>
      <c r="K3380" s="6">
        <f t="shared" si="263"/>
        <v>18143.379346790538</v>
      </c>
      <c r="L3380" s="6">
        <f t="shared" si="262"/>
        <v>18816.718645792378</v>
      </c>
      <c r="M3380" s="6">
        <f>MAX($B$3:B3380)</f>
        <v>12.26</v>
      </c>
    </row>
    <row r="3381" spans="1:13" x14ac:dyDescent="0.25">
      <c r="A3381" s="1">
        <v>40759</v>
      </c>
      <c r="B3381" s="6">
        <v>11.15</v>
      </c>
      <c r="C3381" s="6">
        <v>7.4103019999999997</v>
      </c>
      <c r="D3381" s="6">
        <f>_xlfn.IFNA(VLOOKUP(A3381,'APIUX Dividends'!A:B,2,FALSE),0)*G3381</f>
        <v>0</v>
      </c>
      <c r="E3381" t="str">
        <f>IF(B3381&lt;0.8*MAX($B$2769:B3381), "reinvest dividends","")</f>
        <v/>
      </c>
      <c r="F3381" s="4">
        <f t="shared" si="265"/>
        <v>1574.9461238533454</v>
      </c>
      <c r="G3381" s="4">
        <f t="shared" si="264"/>
        <v>1478.9529706666965</v>
      </c>
      <c r="H3381" s="6">
        <f t="shared" si="261"/>
        <v>16490.325622933666</v>
      </c>
      <c r="I3381" s="6">
        <f>SUM($D$2769:D3381)</f>
        <v>1779.1804237120357</v>
      </c>
      <c r="K3381" s="6">
        <f t="shared" si="263"/>
        <v>17560.649280964801</v>
      </c>
      <c r="L3381" s="6">
        <f t="shared" si="262"/>
        <v>18269.5060466457</v>
      </c>
      <c r="M3381" s="6">
        <f>MAX($B$3:B3381)</f>
        <v>12.26</v>
      </c>
    </row>
    <row r="3382" spans="1:13" x14ac:dyDescent="0.25">
      <c r="A3382" s="1">
        <v>40760</v>
      </c>
      <c r="B3382" s="6">
        <v>11.04</v>
      </c>
      <c r="C3382" s="6">
        <v>7.337199</v>
      </c>
      <c r="D3382" s="6">
        <f>_xlfn.IFNA(VLOOKUP(A3382,'APIUX Dividends'!A:B,2,FALSE),0)*G3382</f>
        <v>0</v>
      </c>
      <c r="E3382" t="str">
        <f>IF(B3382&lt;0.8*MAX($B$2769:B3382), "reinvest dividends","")</f>
        <v/>
      </c>
      <c r="F3382" s="4">
        <f t="shared" si="265"/>
        <v>1574.9461238533454</v>
      </c>
      <c r="G3382" s="4">
        <f t="shared" si="264"/>
        <v>1478.9529706666965</v>
      </c>
      <c r="H3382" s="6">
        <f t="shared" si="261"/>
        <v>16327.640796160327</v>
      </c>
      <c r="I3382" s="6">
        <f>SUM($D$2769:D3382)</f>
        <v>1779.1804237120357</v>
      </c>
      <c r="K3382" s="6">
        <f t="shared" si="263"/>
        <v>17387.405207340933</v>
      </c>
      <c r="L3382" s="6">
        <f t="shared" si="262"/>
        <v>18106.821219872363</v>
      </c>
      <c r="M3382" s="6">
        <f>MAX($B$3:B3382)</f>
        <v>12.26</v>
      </c>
    </row>
    <row r="3383" spans="1:13" x14ac:dyDescent="0.25">
      <c r="A3383" s="1">
        <v>40763</v>
      </c>
      <c r="B3383" s="6">
        <v>10.36</v>
      </c>
      <c r="C3383" s="6">
        <v>6.8852719999999996</v>
      </c>
      <c r="D3383" s="6">
        <f>_xlfn.IFNA(VLOOKUP(A3383,'APIUX Dividends'!A:B,2,FALSE),0)*G3383</f>
        <v>0</v>
      </c>
      <c r="E3383" t="str">
        <f>IF(B3383&lt;0.8*MAX($B$2769:B3383), "reinvest dividends","")</f>
        <v/>
      </c>
      <c r="F3383" s="4">
        <f t="shared" si="265"/>
        <v>1574.9461238533454</v>
      </c>
      <c r="G3383" s="4">
        <f t="shared" si="264"/>
        <v>1478.9529706666965</v>
      </c>
      <c r="H3383" s="6">
        <f t="shared" si="261"/>
        <v>15321.952776106975</v>
      </c>
      <c r="I3383" s="6">
        <f>SUM($D$2769:D3383)</f>
        <v>1779.1804237120357</v>
      </c>
      <c r="K3383" s="6">
        <f t="shared" si="263"/>
        <v>16316.441843120658</v>
      </c>
      <c r="L3383" s="6">
        <f t="shared" si="262"/>
        <v>17101.133199819011</v>
      </c>
      <c r="M3383" s="6">
        <f>MAX($B$3:B3383)</f>
        <v>12.26</v>
      </c>
    </row>
    <row r="3384" spans="1:13" x14ac:dyDescent="0.25">
      <c r="A3384" s="1">
        <v>40764</v>
      </c>
      <c r="B3384" s="6">
        <v>10.89</v>
      </c>
      <c r="C3384" s="6">
        <v>7.2375119999999997</v>
      </c>
      <c r="D3384" s="6">
        <f>_xlfn.IFNA(VLOOKUP(A3384,'APIUX Dividends'!A:B,2,FALSE),0)*G3384</f>
        <v>0</v>
      </c>
      <c r="E3384" t="str">
        <f>IF(B3384&lt;0.8*MAX($B$2769:B3384), "reinvest dividends","")</f>
        <v/>
      </c>
      <c r="F3384" s="4">
        <f t="shared" si="265"/>
        <v>1574.9461238533454</v>
      </c>
      <c r="G3384" s="4">
        <f t="shared" si="264"/>
        <v>1478.9529706666965</v>
      </c>
      <c r="H3384" s="6">
        <f t="shared" si="261"/>
        <v>16105.797850560326</v>
      </c>
      <c r="I3384" s="6">
        <f>SUM($D$2769:D3384)</f>
        <v>1779.1804237120357</v>
      </c>
      <c r="K3384" s="6">
        <f t="shared" si="263"/>
        <v>17151.163288762931</v>
      </c>
      <c r="L3384" s="6">
        <f t="shared" si="262"/>
        <v>17884.978274272362</v>
      </c>
      <c r="M3384" s="6">
        <f>MAX($B$3:B3384)</f>
        <v>12.26</v>
      </c>
    </row>
    <row r="3385" spans="1:13" x14ac:dyDescent="0.25">
      <c r="A3385" s="1">
        <v>40765</v>
      </c>
      <c r="B3385" s="6">
        <v>10.66</v>
      </c>
      <c r="C3385" s="6">
        <v>7.0846530000000003</v>
      </c>
      <c r="D3385" s="6">
        <f>_xlfn.IFNA(VLOOKUP(A3385,'APIUX Dividends'!A:B,2,FALSE),0)*G3385</f>
        <v>0</v>
      </c>
      <c r="E3385" t="str">
        <f>IF(B3385&lt;0.8*MAX($B$2769:B3385), "reinvest dividends","")</f>
        <v/>
      </c>
      <c r="F3385" s="4">
        <f t="shared" si="265"/>
        <v>1574.9461238533454</v>
      </c>
      <c r="G3385" s="4">
        <f t="shared" si="264"/>
        <v>1478.9529706666965</v>
      </c>
      <c r="H3385" s="6">
        <f t="shared" si="261"/>
        <v>15765.638667306985</v>
      </c>
      <c r="I3385" s="6">
        <f>SUM($D$2769:D3385)</f>
        <v>1779.1804237120357</v>
      </c>
      <c r="K3385" s="6">
        <f t="shared" si="263"/>
        <v>16788.925680276661</v>
      </c>
      <c r="L3385" s="6">
        <f t="shared" si="262"/>
        <v>17544.819091019021</v>
      </c>
      <c r="M3385" s="6">
        <f>MAX($B$3:B3385)</f>
        <v>12.26</v>
      </c>
    </row>
    <row r="3386" spans="1:13" x14ac:dyDescent="0.25">
      <c r="A3386" s="1">
        <v>40766</v>
      </c>
      <c r="B3386" s="6">
        <v>10.96</v>
      </c>
      <c r="C3386" s="6">
        <v>7.284033</v>
      </c>
      <c r="D3386" s="6">
        <f>_xlfn.IFNA(VLOOKUP(A3386,'APIUX Dividends'!A:B,2,FALSE),0)*G3386</f>
        <v>0</v>
      </c>
      <c r="E3386" t="str">
        <f>IF(B3386&lt;0.8*MAX($B$2769:B3386), "reinvest dividends","")</f>
        <v/>
      </c>
      <c r="F3386" s="4">
        <f t="shared" si="265"/>
        <v>1574.9461238533454</v>
      </c>
      <c r="G3386" s="4">
        <f t="shared" si="264"/>
        <v>1478.9529706666965</v>
      </c>
      <c r="H3386" s="6">
        <f t="shared" si="261"/>
        <v>16209.324558506994</v>
      </c>
      <c r="I3386" s="6">
        <f>SUM($D$2769:D3386)</f>
        <v>1779.1804237120357</v>
      </c>
      <c r="K3386" s="6">
        <f t="shared" si="263"/>
        <v>17261.409517432669</v>
      </c>
      <c r="L3386" s="6">
        <f t="shared" si="262"/>
        <v>17988.50498221903</v>
      </c>
      <c r="M3386" s="6">
        <f>MAX($B$3:B3386)</f>
        <v>12.26</v>
      </c>
    </row>
    <row r="3387" spans="1:13" x14ac:dyDescent="0.25">
      <c r="A3387" s="1">
        <v>40767</v>
      </c>
      <c r="B3387" s="6">
        <v>10.93</v>
      </c>
      <c r="C3387" s="6">
        <v>7.2640929999999999</v>
      </c>
      <c r="D3387" s="6">
        <f>_xlfn.IFNA(VLOOKUP(A3387,'APIUX Dividends'!A:B,2,FALSE),0)*G3387</f>
        <v>0</v>
      </c>
      <c r="E3387" t="str">
        <f>IF(B3387&lt;0.8*MAX($B$2769:B3387), "reinvest dividends","")</f>
        <v/>
      </c>
      <c r="F3387" s="4">
        <f t="shared" si="265"/>
        <v>1574.9461238533454</v>
      </c>
      <c r="G3387" s="4">
        <f t="shared" si="264"/>
        <v>1478.9529706666965</v>
      </c>
      <c r="H3387" s="6">
        <f t="shared" si="261"/>
        <v>16164.955969386992</v>
      </c>
      <c r="I3387" s="6">
        <f>SUM($D$2769:D3387)</f>
        <v>1779.1804237120357</v>
      </c>
      <c r="K3387" s="6">
        <f t="shared" si="263"/>
        <v>17214.161133717065</v>
      </c>
      <c r="L3387" s="6">
        <f t="shared" si="262"/>
        <v>17944.136393099026</v>
      </c>
      <c r="M3387" s="6">
        <f>MAX($B$3:B3387)</f>
        <v>12.26</v>
      </c>
    </row>
    <row r="3388" spans="1:13" x14ac:dyDescent="0.25">
      <c r="A3388" s="1">
        <v>40770</v>
      </c>
      <c r="B3388" s="6">
        <v>11.13</v>
      </c>
      <c r="C3388" s="6">
        <v>7.3970180000000001</v>
      </c>
      <c r="D3388" s="6">
        <f>_xlfn.IFNA(VLOOKUP(A3388,'APIUX Dividends'!A:B,2,FALSE),0)*G3388</f>
        <v>0</v>
      </c>
      <c r="E3388" t="str">
        <f>IF(B3388&lt;0.8*MAX($B$2769:B3388), "reinvest dividends","")</f>
        <v/>
      </c>
      <c r="F3388" s="4">
        <f t="shared" si="265"/>
        <v>1574.9461238533454</v>
      </c>
      <c r="G3388" s="4">
        <f t="shared" si="264"/>
        <v>1478.9529706666965</v>
      </c>
      <c r="H3388" s="6">
        <f t="shared" si="261"/>
        <v>16460.746563520333</v>
      </c>
      <c r="I3388" s="6">
        <f>SUM($D$2769:D3388)</f>
        <v>1779.1804237120357</v>
      </c>
      <c r="K3388" s="6">
        <f t="shared" si="263"/>
        <v>17529.150358487736</v>
      </c>
      <c r="L3388" s="6">
        <f t="shared" si="262"/>
        <v>18239.926987232368</v>
      </c>
      <c r="M3388" s="6">
        <f>MAX($B$3:B3388)</f>
        <v>12.26</v>
      </c>
    </row>
    <row r="3389" spans="1:13" x14ac:dyDescent="0.25">
      <c r="A3389" s="1">
        <v>40771</v>
      </c>
      <c r="B3389" s="6">
        <v>11.08</v>
      </c>
      <c r="C3389" s="6">
        <v>7.3637870000000003</v>
      </c>
      <c r="D3389" s="6">
        <f>_xlfn.IFNA(VLOOKUP(A3389,'APIUX Dividends'!A:B,2,FALSE),0)*G3389</f>
        <v>0</v>
      </c>
      <c r="E3389" t="str">
        <f>IF(B3389&lt;0.8*MAX($B$2769:B3389), "reinvest dividends","")</f>
        <v/>
      </c>
      <c r="F3389" s="4">
        <f t="shared" si="265"/>
        <v>1574.9461238533454</v>
      </c>
      <c r="G3389" s="4">
        <f t="shared" si="264"/>
        <v>1478.9529706666965</v>
      </c>
      <c r="H3389" s="6">
        <f t="shared" si="261"/>
        <v>16386.798914986997</v>
      </c>
      <c r="I3389" s="6">
        <f>SUM($D$2769:D3389)</f>
        <v>1779.1804237120357</v>
      </c>
      <c r="K3389" s="6">
        <f t="shared" si="263"/>
        <v>17450.403052295067</v>
      </c>
      <c r="L3389" s="6">
        <f t="shared" si="262"/>
        <v>18165.979338699031</v>
      </c>
      <c r="M3389" s="6">
        <f>MAX($B$3:B3389)</f>
        <v>12.26</v>
      </c>
    </row>
    <row r="3390" spans="1:13" x14ac:dyDescent="0.25">
      <c r="A3390" s="1">
        <v>40772</v>
      </c>
      <c r="B3390" s="6">
        <v>11.15</v>
      </c>
      <c r="C3390" s="6">
        <v>7.4103019999999997</v>
      </c>
      <c r="D3390" s="6">
        <f>_xlfn.IFNA(VLOOKUP(A3390,'APIUX Dividends'!A:B,2,FALSE),0)*G3390</f>
        <v>0</v>
      </c>
      <c r="E3390" t="str">
        <f>IF(B3390&lt;0.8*MAX($B$2769:B3390), "reinvest dividends","")</f>
        <v/>
      </c>
      <c r="F3390" s="4">
        <f t="shared" si="265"/>
        <v>1574.9461238533454</v>
      </c>
      <c r="G3390" s="4">
        <f t="shared" si="264"/>
        <v>1478.9529706666965</v>
      </c>
      <c r="H3390" s="6">
        <f t="shared" si="261"/>
        <v>16490.325622933666</v>
      </c>
      <c r="I3390" s="6">
        <f>SUM($D$2769:D3390)</f>
        <v>1779.1804237120357</v>
      </c>
      <c r="K3390" s="6">
        <f t="shared" si="263"/>
        <v>17560.649280964801</v>
      </c>
      <c r="L3390" s="6">
        <f t="shared" si="262"/>
        <v>18269.5060466457</v>
      </c>
      <c r="M3390" s="6">
        <f>MAX($B$3:B3390)</f>
        <v>12.26</v>
      </c>
    </row>
    <row r="3391" spans="1:13" x14ac:dyDescent="0.25">
      <c r="A3391" s="1">
        <v>40773</v>
      </c>
      <c r="B3391" s="6">
        <v>10.88</v>
      </c>
      <c r="C3391" s="6">
        <v>7.230861</v>
      </c>
      <c r="D3391" s="6">
        <f>_xlfn.IFNA(VLOOKUP(A3391,'APIUX Dividends'!A:B,2,FALSE),0)*G3391</f>
        <v>0</v>
      </c>
      <c r="E3391" t="str">
        <f>IF(B3391&lt;0.8*MAX($B$2769:B3391), "reinvest dividends","")</f>
        <v/>
      </c>
      <c r="F3391" s="4">
        <f t="shared" si="265"/>
        <v>1574.9461238533454</v>
      </c>
      <c r="G3391" s="4">
        <f t="shared" si="264"/>
        <v>1478.9529706666965</v>
      </c>
      <c r="H3391" s="6">
        <f t="shared" si="261"/>
        <v>16091.00832085366</v>
      </c>
      <c r="I3391" s="6">
        <f>SUM($D$2769:D3391)</f>
        <v>1779.1804237120357</v>
      </c>
      <c r="K3391" s="6">
        <f t="shared" si="263"/>
        <v>17135.4138275244</v>
      </c>
      <c r="L3391" s="6">
        <f t="shared" si="262"/>
        <v>17870.188744565694</v>
      </c>
      <c r="M3391" s="6">
        <f>MAX($B$3:B3391)</f>
        <v>12.26</v>
      </c>
    </row>
    <row r="3392" spans="1:13" x14ac:dyDescent="0.25">
      <c r="A3392" s="1">
        <v>40774</v>
      </c>
      <c r="B3392" s="6">
        <v>10.76</v>
      </c>
      <c r="C3392" s="6">
        <v>7.1511129999999996</v>
      </c>
      <c r="D3392" s="6">
        <f>_xlfn.IFNA(VLOOKUP(A3392,'APIUX Dividends'!A:B,2,FALSE),0)*G3392</f>
        <v>0</v>
      </c>
      <c r="E3392" t="str">
        <f>IF(B3392&lt;0.8*MAX($B$2769:B3392), "reinvest dividends","")</f>
        <v/>
      </c>
      <c r="F3392" s="4">
        <f t="shared" si="265"/>
        <v>1574.9461238533454</v>
      </c>
      <c r="G3392" s="4">
        <f t="shared" si="264"/>
        <v>1478.9529706666965</v>
      </c>
      <c r="H3392" s="6">
        <f t="shared" si="261"/>
        <v>15913.533964373653</v>
      </c>
      <c r="I3392" s="6">
        <f>SUM($D$2769:D3392)</f>
        <v>1779.1804237120357</v>
      </c>
      <c r="K3392" s="6">
        <f t="shared" si="263"/>
        <v>16946.420292661995</v>
      </c>
      <c r="L3392" s="6">
        <f t="shared" si="262"/>
        <v>17692.714388085689</v>
      </c>
      <c r="M3392" s="6">
        <f>MAX($B$3:B3392)</f>
        <v>12.26</v>
      </c>
    </row>
    <row r="3393" spans="1:13" x14ac:dyDescent="0.25">
      <c r="A3393" s="1">
        <v>40777</v>
      </c>
      <c r="B3393" s="6">
        <v>10.76</v>
      </c>
      <c r="C3393" s="6">
        <v>7.1511129999999996</v>
      </c>
      <c r="D3393" s="6">
        <f>_xlfn.IFNA(VLOOKUP(A3393,'APIUX Dividends'!A:B,2,FALSE),0)*G3393</f>
        <v>0</v>
      </c>
      <c r="E3393" t="str">
        <f>IF(B3393&lt;0.8*MAX($B$2769:B3393), "reinvest dividends","")</f>
        <v/>
      </c>
      <c r="F3393" s="4">
        <f t="shared" si="265"/>
        <v>1574.9461238533454</v>
      </c>
      <c r="G3393" s="4">
        <f t="shared" si="264"/>
        <v>1478.9529706666965</v>
      </c>
      <c r="H3393" s="6">
        <f t="shared" si="261"/>
        <v>15913.533964373653</v>
      </c>
      <c r="I3393" s="6">
        <f>SUM($D$2769:D3393)</f>
        <v>1779.1804237120357</v>
      </c>
      <c r="K3393" s="6">
        <f t="shared" si="263"/>
        <v>16946.420292661995</v>
      </c>
      <c r="L3393" s="6">
        <f t="shared" si="262"/>
        <v>17692.714388085689</v>
      </c>
      <c r="M3393" s="6">
        <f>MAX($B$3:B3393)</f>
        <v>12.26</v>
      </c>
    </row>
    <row r="3394" spans="1:13" x14ac:dyDescent="0.25">
      <c r="A3394" s="1">
        <v>40778</v>
      </c>
      <c r="B3394" s="6">
        <v>10.93</v>
      </c>
      <c r="C3394" s="6">
        <v>7.2640929999999999</v>
      </c>
      <c r="D3394" s="6">
        <f>_xlfn.IFNA(VLOOKUP(A3394,'APIUX Dividends'!A:B,2,FALSE),0)*G3394</f>
        <v>0</v>
      </c>
      <c r="E3394" t="str">
        <f>IF(B3394&lt;0.8*MAX($B$2769:B3394), "reinvest dividends","")</f>
        <v/>
      </c>
      <c r="F3394" s="4">
        <f t="shared" si="265"/>
        <v>1574.9461238533454</v>
      </c>
      <c r="G3394" s="4">
        <f t="shared" si="264"/>
        <v>1478.9529706666965</v>
      </c>
      <c r="H3394" s="6">
        <f t="shared" si="261"/>
        <v>16164.955969386992</v>
      </c>
      <c r="I3394" s="6">
        <f>SUM($D$2769:D3394)</f>
        <v>1779.1804237120357</v>
      </c>
      <c r="K3394" s="6">
        <f t="shared" si="263"/>
        <v>17214.161133717065</v>
      </c>
      <c r="L3394" s="6">
        <f t="shared" si="262"/>
        <v>17944.136393099026</v>
      </c>
      <c r="M3394" s="6">
        <f>MAX($B$3:B3394)</f>
        <v>12.26</v>
      </c>
    </row>
    <row r="3395" spans="1:13" x14ac:dyDescent="0.25">
      <c r="A3395" s="1">
        <v>40779</v>
      </c>
      <c r="B3395" s="6">
        <v>10.92</v>
      </c>
      <c r="C3395" s="6">
        <v>7.2574490000000003</v>
      </c>
      <c r="D3395" s="6">
        <f>_xlfn.IFNA(VLOOKUP(A3395,'APIUX Dividends'!A:B,2,FALSE),0)*G3395</f>
        <v>0</v>
      </c>
      <c r="E3395" t="str">
        <f>IF(B3395&lt;0.8*MAX($B$2769:B3395), "reinvest dividends","")</f>
        <v/>
      </c>
      <c r="F3395" s="4">
        <f t="shared" si="265"/>
        <v>1574.9461238533454</v>
      </c>
      <c r="G3395" s="4">
        <f t="shared" si="264"/>
        <v>1478.9529706666965</v>
      </c>
      <c r="H3395" s="6">
        <f t="shared" ref="H3395:H3458" si="266">G3395*B3395</f>
        <v>16150.166439680326</v>
      </c>
      <c r="I3395" s="6">
        <f>SUM($D$2769:D3395)</f>
        <v>1779.1804237120357</v>
      </c>
      <c r="K3395" s="6">
        <f t="shared" si="263"/>
        <v>17198.411672478531</v>
      </c>
      <c r="L3395" s="6">
        <f t="shared" ref="L3395:L3458" si="267">I3395+H3395</f>
        <v>17929.346863392362</v>
      </c>
      <c r="M3395" s="6">
        <f>MAX($B$3:B3395)</f>
        <v>12.26</v>
      </c>
    </row>
    <row r="3396" spans="1:13" x14ac:dyDescent="0.25">
      <c r="A3396" s="1">
        <v>40780</v>
      </c>
      <c r="B3396" s="6">
        <v>10.79</v>
      </c>
      <c r="C3396" s="6">
        <v>7.1710520000000004</v>
      </c>
      <c r="D3396" s="6">
        <f>_xlfn.IFNA(VLOOKUP(A3396,'APIUX Dividends'!A:B,2,FALSE),0)*G3396</f>
        <v>0</v>
      </c>
      <c r="E3396" t="str">
        <f>IF(B3396&lt;0.8*MAX($B$2769:B3396), "reinvest dividends","")</f>
        <v/>
      </c>
      <c r="F3396" s="4">
        <f t="shared" si="265"/>
        <v>1574.9461238533454</v>
      </c>
      <c r="G3396" s="4">
        <f t="shared" si="264"/>
        <v>1478.9529706666965</v>
      </c>
      <c r="H3396" s="6">
        <f t="shared" si="266"/>
        <v>15957.902553493654</v>
      </c>
      <c r="I3396" s="6">
        <f>SUM($D$2769:D3396)</f>
        <v>1779.1804237120357</v>
      </c>
      <c r="K3396" s="6">
        <f t="shared" ref="K3396:K3459" si="268">F3396*B3396</f>
        <v>16993.668676377594</v>
      </c>
      <c r="L3396" s="6">
        <f t="shared" si="267"/>
        <v>17737.08297720569</v>
      </c>
      <c r="M3396" s="6">
        <f>MAX($B$3:B3396)</f>
        <v>12.26</v>
      </c>
    </row>
    <row r="3397" spans="1:13" x14ac:dyDescent="0.25">
      <c r="A3397" s="1">
        <v>40781</v>
      </c>
      <c r="B3397" s="6">
        <v>10.89</v>
      </c>
      <c r="C3397" s="6">
        <v>7.2375119999999997</v>
      </c>
      <c r="D3397" s="6">
        <f>_xlfn.IFNA(VLOOKUP(A3397,'APIUX Dividends'!A:B,2,FALSE),0)*G3397</f>
        <v>0</v>
      </c>
      <c r="E3397" t="str">
        <f>IF(B3397&lt;0.8*MAX($B$2769:B3397), "reinvest dividends","")</f>
        <v/>
      </c>
      <c r="F3397" s="4">
        <f t="shared" si="265"/>
        <v>1574.9461238533454</v>
      </c>
      <c r="G3397" s="4">
        <f t="shared" ref="G3397:G3460" si="269">G3396</f>
        <v>1478.9529706666965</v>
      </c>
      <c r="H3397" s="6">
        <f t="shared" si="266"/>
        <v>16105.797850560326</v>
      </c>
      <c r="I3397" s="6">
        <f>SUM($D$2769:D3397)</f>
        <v>1779.1804237120357</v>
      </c>
      <c r="K3397" s="6">
        <f t="shared" si="268"/>
        <v>17151.163288762931</v>
      </c>
      <c r="L3397" s="6">
        <f t="shared" si="267"/>
        <v>17884.978274272362</v>
      </c>
      <c r="M3397" s="6">
        <f>MAX($B$3:B3397)</f>
        <v>12.26</v>
      </c>
    </row>
    <row r="3398" spans="1:13" x14ac:dyDescent="0.25">
      <c r="A3398" s="1">
        <v>40784</v>
      </c>
      <c r="B3398" s="6">
        <v>11.08</v>
      </c>
      <c r="C3398" s="6">
        <v>7.3637870000000003</v>
      </c>
      <c r="D3398" s="6">
        <f>_xlfn.IFNA(VLOOKUP(A3398,'APIUX Dividends'!A:B,2,FALSE),0)*G3398</f>
        <v>0</v>
      </c>
      <c r="E3398" t="str">
        <f>IF(B3398&lt;0.8*MAX($B$2769:B3398), "reinvest dividends","")</f>
        <v/>
      </c>
      <c r="F3398" s="4">
        <f t="shared" si="265"/>
        <v>1574.9461238533454</v>
      </c>
      <c r="G3398" s="4">
        <f t="shared" si="269"/>
        <v>1478.9529706666965</v>
      </c>
      <c r="H3398" s="6">
        <f t="shared" si="266"/>
        <v>16386.798914986997</v>
      </c>
      <c r="I3398" s="6">
        <f>SUM($D$2769:D3398)</f>
        <v>1779.1804237120357</v>
      </c>
      <c r="K3398" s="6">
        <f t="shared" si="268"/>
        <v>17450.403052295067</v>
      </c>
      <c r="L3398" s="6">
        <f t="shared" si="267"/>
        <v>18165.979338699031</v>
      </c>
      <c r="M3398" s="6">
        <f>MAX($B$3:B3398)</f>
        <v>12.26</v>
      </c>
    </row>
    <row r="3399" spans="1:13" x14ac:dyDescent="0.25">
      <c r="A3399" s="1">
        <v>40785</v>
      </c>
      <c r="B3399" s="6">
        <v>11.03</v>
      </c>
      <c r="C3399" s="6">
        <v>7.3724730000000003</v>
      </c>
      <c r="D3399" s="6">
        <f>_xlfn.IFNA(VLOOKUP(A3399,'APIUX Dividends'!A:B,2,FALSE),0)*G3399</f>
        <v>93.174037152001887</v>
      </c>
      <c r="E3399" t="str">
        <f>IF(B3399&lt;0.8*MAX($B$2769:B3399), "reinvest dividends","")</f>
        <v/>
      </c>
      <c r="F3399" s="4">
        <f t="shared" si="265"/>
        <v>1583.3934526975886</v>
      </c>
      <c r="G3399" s="4">
        <f t="shared" si="269"/>
        <v>1478.9529706666965</v>
      </c>
      <c r="H3399" s="6">
        <f t="shared" si="266"/>
        <v>16312.851266453661</v>
      </c>
      <c r="I3399" s="6">
        <f>SUM($D$2769:D3399)</f>
        <v>1872.3544608640375</v>
      </c>
      <c r="K3399" s="6">
        <f t="shared" si="268"/>
        <v>17464.829783254401</v>
      </c>
      <c r="L3399" s="6">
        <f t="shared" si="267"/>
        <v>18185.205727317698</v>
      </c>
      <c r="M3399" s="6">
        <f>MAX($B$3:B3399)</f>
        <v>12.26</v>
      </c>
    </row>
    <row r="3400" spans="1:13" x14ac:dyDescent="0.25">
      <c r="A3400" s="1">
        <v>40786</v>
      </c>
      <c r="B3400" s="6">
        <v>11.07</v>
      </c>
      <c r="C3400" s="6">
        <v>7.3992069999999996</v>
      </c>
      <c r="D3400" s="6">
        <f>_xlfn.IFNA(VLOOKUP(A3400,'APIUX Dividends'!A:B,2,FALSE),0)*G3400</f>
        <v>0</v>
      </c>
      <c r="E3400" t="str">
        <f>IF(B3400&lt;0.8*MAX($B$2769:B3400), "reinvest dividends","")</f>
        <v/>
      </c>
      <c r="F3400" s="4">
        <f t="shared" si="265"/>
        <v>1583.3934526975886</v>
      </c>
      <c r="G3400" s="4">
        <f t="shared" si="269"/>
        <v>1478.9529706666965</v>
      </c>
      <c r="H3400" s="6">
        <f t="shared" si="266"/>
        <v>16372.009385280331</v>
      </c>
      <c r="I3400" s="6">
        <f>SUM($D$2769:D3400)</f>
        <v>1872.3544608640375</v>
      </c>
      <c r="K3400" s="6">
        <f t="shared" si="268"/>
        <v>17528.165521362305</v>
      </c>
      <c r="L3400" s="6">
        <f t="shared" si="267"/>
        <v>18244.36384614437</v>
      </c>
      <c r="M3400" s="6">
        <f>MAX($B$3:B3400)</f>
        <v>12.26</v>
      </c>
    </row>
    <row r="3401" spans="1:13" x14ac:dyDescent="0.25">
      <c r="A3401" s="1">
        <v>40787</v>
      </c>
      <c r="B3401" s="6">
        <v>10.94</v>
      </c>
      <c r="C3401" s="6">
        <v>7.3123189999999996</v>
      </c>
      <c r="D3401" s="6">
        <f>_xlfn.IFNA(VLOOKUP(A3401,'APIUX Dividends'!A:B,2,FALSE),0)*G3401</f>
        <v>0</v>
      </c>
      <c r="E3401" t="str">
        <f>IF(B3401&lt;0.8*MAX($B$2769:B3401), "reinvest dividends","")</f>
        <v/>
      </c>
      <c r="F3401" s="4">
        <f t="shared" si="265"/>
        <v>1583.3934526975886</v>
      </c>
      <c r="G3401" s="4">
        <f t="shared" si="269"/>
        <v>1478.9529706666965</v>
      </c>
      <c r="H3401" s="6">
        <f t="shared" si="266"/>
        <v>16179.745499093659</v>
      </c>
      <c r="I3401" s="6">
        <f>SUM($D$2769:D3401)</f>
        <v>1872.3544608640375</v>
      </c>
      <c r="K3401" s="6">
        <f t="shared" si="268"/>
        <v>17322.324372511619</v>
      </c>
      <c r="L3401" s="6">
        <f t="shared" si="267"/>
        <v>18052.099959957697</v>
      </c>
      <c r="M3401" s="6">
        <f>MAX($B$3:B3401)</f>
        <v>12.26</v>
      </c>
    </row>
    <row r="3402" spans="1:13" x14ac:dyDescent="0.25">
      <c r="A3402" s="1">
        <v>40788</v>
      </c>
      <c r="B3402" s="6">
        <v>10.82</v>
      </c>
      <c r="C3402" s="6">
        <v>7.2321090000000003</v>
      </c>
      <c r="D3402" s="6">
        <f>_xlfn.IFNA(VLOOKUP(A3402,'APIUX Dividends'!A:B,2,FALSE),0)*G3402</f>
        <v>0</v>
      </c>
      <c r="E3402" t="str">
        <f>IF(B3402&lt;0.8*MAX($B$2769:B3402), "reinvest dividends","")</f>
        <v/>
      </c>
      <c r="F3402" s="4">
        <f t="shared" si="265"/>
        <v>1583.3934526975886</v>
      </c>
      <c r="G3402" s="4">
        <f t="shared" si="269"/>
        <v>1478.9529706666965</v>
      </c>
      <c r="H3402" s="6">
        <f t="shared" si="266"/>
        <v>16002.271142613656</v>
      </c>
      <c r="I3402" s="6">
        <f>SUM($D$2769:D3402)</f>
        <v>1872.3544608640375</v>
      </c>
      <c r="K3402" s="6">
        <f t="shared" si="268"/>
        <v>17132.317158187911</v>
      </c>
      <c r="L3402" s="6">
        <f t="shared" si="267"/>
        <v>17874.625603477692</v>
      </c>
      <c r="M3402" s="6">
        <f>MAX($B$3:B3402)</f>
        <v>12.26</v>
      </c>
    </row>
    <row r="3403" spans="1:13" x14ac:dyDescent="0.25">
      <c r="A3403" s="1">
        <v>40792</v>
      </c>
      <c r="B3403" s="6">
        <v>10.78</v>
      </c>
      <c r="C3403" s="6">
        <v>7.2053719999999997</v>
      </c>
      <c r="D3403" s="6">
        <f>_xlfn.IFNA(VLOOKUP(A3403,'APIUX Dividends'!A:B,2,FALSE),0)*G3403</f>
        <v>0</v>
      </c>
      <c r="E3403" t="str">
        <f>IF(B3403&lt;0.8*MAX($B$2769:B3403), "reinvest dividends","")</f>
        <v/>
      </c>
      <c r="F3403" s="4">
        <f t="shared" si="265"/>
        <v>1583.3934526975886</v>
      </c>
      <c r="G3403" s="4">
        <f t="shared" si="269"/>
        <v>1478.9529706666965</v>
      </c>
      <c r="H3403" s="6">
        <f t="shared" si="266"/>
        <v>15943.113023786987</v>
      </c>
      <c r="I3403" s="6">
        <f>SUM($D$2769:D3403)</f>
        <v>1872.3544608640375</v>
      </c>
      <c r="K3403" s="6">
        <f t="shared" si="268"/>
        <v>17068.981420080003</v>
      </c>
      <c r="L3403" s="6">
        <f t="shared" si="267"/>
        <v>17815.467484651024</v>
      </c>
      <c r="M3403" s="6">
        <f>MAX($B$3:B3403)</f>
        <v>12.26</v>
      </c>
    </row>
    <row r="3404" spans="1:13" x14ac:dyDescent="0.25">
      <c r="A3404" s="1">
        <v>40793</v>
      </c>
      <c r="B3404" s="6">
        <v>10.91</v>
      </c>
      <c r="C3404" s="6">
        <v>7.2922669999999998</v>
      </c>
      <c r="D3404" s="6">
        <f>_xlfn.IFNA(VLOOKUP(A3404,'APIUX Dividends'!A:B,2,FALSE),0)*G3404</f>
        <v>0</v>
      </c>
      <c r="E3404" t="str">
        <f>IF(B3404&lt;0.8*MAX($B$2769:B3404), "reinvest dividends","")</f>
        <v/>
      </c>
      <c r="F3404" s="4">
        <f t="shared" si="265"/>
        <v>1583.3934526975886</v>
      </c>
      <c r="G3404" s="4">
        <f t="shared" si="269"/>
        <v>1478.9529706666965</v>
      </c>
      <c r="H3404" s="6">
        <f t="shared" si="266"/>
        <v>16135.376909973658</v>
      </c>
      <c r="I3404" s="6">
        <f>SUM($D$2769:D3404)</f>
        <v>1872.3544608640375</v>
      </c>
      <c r="K3404" s="6">
        <f t="shared" si="268"/>
        <v>17274.822568930693</v>
      </c>
      <c r="L3404" s="6">
        <f t="shared" si="267"/>
        <v>18007.731370837697</v>
      </c>
      <c r="M3404" s="6">
        <f>MAX($B$3:B3404)</f>
        <v>12.26</v>
      </c>
    </row>
    <row r="3405" spans="1:13" x14ac:dyDescent="0.25">
      <c r="A3405" s="1">
        <v>40794</v>
      </c>
      <c r="B3405" s="6">
        <v>10.85</v>
      </c>
      <c r="C3405" s="6">
        <v>7.2521610000000001</v>
      </c>
      <c r="D3405" s="6">
        <f>_xlfn.IFNA(VLOOKUP(A3405,'APIUX Dividends'!A:B,2,FALSE),0)*G3405</f>
        <v>0</v>
      </c>
      <c r="E3405" t="str">
        <f>IF(B3405&lt;0.8*MAX($B$2769:B3405), "reinvest dividends","")</f>
        <v/>
      </c>
      <c r="F3405" s="4">
        <f t="shared" si="265"/>
        <v>1583.3934526975886</v>
      </c>
      <c r="G3405" s="4">
        <f t="shared" si="269"/>
        <v>1478.9529706666965</v>
      </c>
      <c r="H3405" s="6">
        <f t="shared" si="266"/>
        <v>16046.639731733656</v>
      </c>
      <c r="I3405" s="6">
        <f>SUM($D$2769:D3405)</f>
        <v>1872.3544608640375</v>
      </c>
      <c r="K3405" s="6">
        <f t="shared" si="268"/>
        <v>17179.818961768837</v>
      </c>
      <c r="L3405" s="6">
        <f t="shared" si="267"/>
        <v>17918.994192597693</v>
      </c>
      <c r="M3405" s="6">
        <f>MAX($B$3:B3405)</f>
        <v>12.26</v>
      </c>
    </row>
    <row r="3406" spans="1:13" x14ac:dyDescent="0.25">
      <c r="A3406" s="1">
        <v>40795</v>
      </c>
      <c r="B3406" s="6">
        <v>10.77</v>
      </c>
      <c r="C3406" s="6">
        <v>7.1986910000000002</v>
      </c>
      <c r="D3406" s="6">
        <f>_xlfn.IFNA(VLOOKUP(A3406,'APIUX Dividends'!A:B,2,FALSE),0)*G3406</f>
        <v>0</v>
      </c>
      <c r="E3406" t="str">
        <f>IF(B3406&lt;0.8*MAX($B$2769:B3406), "reinvest dividends","")</f>
        <v/>
      </c>
      <c r="F3406" s="4">
        <f t="shared" si="265"/>
        <v>1583.3934526975886</v>
      </c>
      <c r="G3406" s="4">
        <f t="shared" si="269"/>
        <v>1478.9529706666965</v>
      </c>
      <c r="H3406" s="6">
        <f t="shared" si="266"/>
        <v>15928.323494080321</v>
      </c>
      <c r="I3406" s="6">
        <f>SUM($D$2769:D3406)</f>
        <v>1872.3544608640375</v>
      </c>
      <c r="K3406" s="6">
        <f t="shared" si="268"/>
        <v>17053.147485553029</v>
      </c>
      <c r="L3406" s="6">
        <f t="shared" si="267"/>
        <v>17800.67795494436</v>
      </c>
      <c r="M3406" s="6">
        <f>MAX($B$3:B3406)</f>
        <v>12.26</v>
      </c>
    </row>
    <row r="3407" spans="1:13" x14ac:dyDescent="0.25">
      <c r="A3407" s="1">
        <v>40798</v>
      </c>
      <c r="B3407" s="6">
        <v>10.75</v>
      </c>
      <c r="C3407" s="6">
        <v>7.1853210000000001</v>
      </c>
      <c r="D3407" s="6">
        <f>_xlfn.IFNA(VLOOKUP(A3407,'APIUX Dividends'!A:B,2,FALSE),0)*G3407</f>
        <v>0</v>
      </c>
      <c r="E3407" t="str">
        <f>IF(B3407&lt;0.8*MAX($B$2769:B3407), "reinvest dividends","")</f>
        <v/>
      </c>
      <c r="F3407" s="4">
        <f t="shared" si="265"/>
        <v>1583.3934526975886</v>
      </c>
      <c r="G3407" s="4">
        <f t="shared" si="269"/>
        <v>1478.9529706666965</v>
      </c>
      <c r="H3407" s="6">
        <f t="shared" si="266"/>
        <v>15898.744434666987</v>
      </c>
      <c r="I3407" s="6">
        <f>SUM($D$2769:D3407)</f>
        <v>1872.3544608640375</v>
      </c>
      <c r="K3407" s="6">
        <f t="shared" si="268"/>
        <v>17021.479616499077</v>
      </c>
      <c r="L3407" s="6">
        <f t="shared" si="267"/>
        <v>17771.098895531024</v>
      </c>
      <c r="M3407" s="6">
        <f>MAX($B$3:B3407)</f>
        <v>12.26</v>
      </c>
    </row>
    <row r="3408" spans="1:13" x14ac:dyDescent="0.25">
      <c r="A3408" s="1">
        <v>40799</v>
      </c>
      <c r="B3408" s="6">
        <v>10.82</v>
      </c>
      <c r="C3408" s="6">
        <v>7.2321090000000003</v>
      </c>
      <c r="D3408" s="6">
        <f>_xlfn.IFNA(VLOOKUP(A3408,'APIUX Dividends'!A:B,2,FALSE),0)*G3408</f>
        <v>0</v>
      </c>
      <c r="E3408" t="str">
        <f>IF(B3408&lt;0.8*MAX($B$2769:B3408), "reinvest dividends","")</f>
        <v/>
      </c>
      <c r="F3408" s="4">
        <f t="shared" si="265"/>
        <v>1583.3934526975886</v>
      </c>
      <c r="G3408" s="4">
        <f t="shared" si="269"/>
        <v>1478.9529706666965</v>
      </c>
      <c r="H3408" s="6">
        <f t="shared" si="266"/>
        <v>16002.271142613656</v>
      </c>
      <c r="I3408" s="6">
        <f>SUM($D$2769:D3408)</f>
        <v>1872.3544608640375</v>
      </c>
      <c r="K3408" s="6">
        <f t="shared" si="268"/>
        <v>17132.317158187911</v>
      </c>
      <c r="L3408" s="6">
        <f t="shared" si="267"/>
        <v>17874.625603477692</v>
      </c>
      <c r="M3408" s="6">
        <f>MAX($B$3:B3408)</f>
        <v>12.26</v>
      </c>
    </row>
    <row r="3409" spans="1:13" x14ac:dyDescent="0.25">
      <c r="A3409" s="1">
        <v>40800</v>
      </c>
      <c r="B3409" s="6">
        <v>10.86</v>
      </c>
      <c r="C3409" s="6">
        <v>7.2588480000000004</v>
      </c>
      <c r="D3409" s="6">
        <f>_xlfn.IFNA(VLOOKUP(A3409,'APIUX Dividends'!A:B,2,FALSE),0)*G3409</f>
        <v>0</v>
      </c>
      <c r="E3409" t="str">
        <f>IF(B3409&lt;0.8*MAX($B$2769:B3409), "reinvest dividends","")</f>
        <v/>
      </c>
      <c r="F3409" s="4">
        <f t="shared" si="265"/>
        <v>1583.3934526975886</v>
      </c>
      <c r="G3409" s="4">
        <f t="shared" si="269"/>
        <v>1478.9529706666965</v>
      </c>
      <c r="H3409" s="6">
        <f t="shared" si="266"/>
        <v>16061.429261440324</v>
      </c>
      <c r="I3409" s="6">
        <f>SUM($D$2769:D3409)</f>
        <v>1872.3544608640375</v>
      </c>
      <c r="K3409" s="6">
        <f t="shared" si="268"/>
        <v>17195.652896295811</v>
      </c>
      <c r="L3409" s="6">
        <f t="shared" si="267"/>
        <v>17933.783722304361</v>
      </c>
      <c r="M3409" s="6">
        <f>MAX($B$3:B3409)</f>
        <v>12.26</v>
      </c>
    </row>
    <row r="3410" spans="1:13" x14ac:dyDescent="0.25">
      <c r="A3410" s="1">
        <v>40801</v>
      </c>
      <c r="B3410" s="6">
        <v>10.91</v>
      </c>
      <c r="C3410" s="6">
        <v>7.2922669999999998</v>
      </c>
      <c r="D3410" s="6">
        <f>_xlfn.IFNA(VLOOKUP(A3410,'APIUX Dividends'!A:B,2,FALSE),0)*G3410</f>
        <v>0</v>
      </c>
      <c r="E3410" t="str">
        <f>IF(B3410&lt;0.8*MAX($B$2769:B3410), "reinvest dividends","")</f>
        <v/>
      </c>
      <c r="F3410" s="4">
        <f t="shared" si="265"/>
        <v>1583.3934526975886</v>
      </c>
      <c r="G3410" s="4">
        <f t="shared" si="269"/>
        <v>1478.9529706666965</v>
      </c>
      <c r="H3410" s="6">
        <f t="shared" si="266"/>
        <v>16135.376909973658</v>
      </c>
      <c r="I3410" s="6">
        <f>SUM($D$2769:D3410)</f>
        <v>1872.3544608640375</v>
      </c>
      <c r="K3410" s="6">
        <f t="shared" si="268"/>
        <v>17274.822568930693</v>
      </c>
      <c r="L3410" s="6">
        <f t="shared" si="267"/>
        <v>18007.731370837697</v>
      </c>
      <c r="M3410" s="6">
        <f>MAX($B$3:B3410)</f>
        <v>12.26</v>
      </c>
    </row>
    <row r="3411" spans="1:13" x14ac:dyDescent="0.25">
      <c r="A3411" s="1">
        <v>40802</v>
      </c>
      <c r="B3411" s="6">
        <v>10.92</v>
      </c>
      <c r="C3411" s="6">
        <v>7.2989499999999996</v>
      </c>
      <c r="D3411" s="6">
        <f>_xlfn.IFNA(VLOOKUP(A3411,'APIUX Dividends'!A:B,2,FALSE),0)*G3411</f>
        <v>0</v>
      </c>
      <c r="E3411" t="str">
        <f>IF(B3411&lt;0.8*MAX($B$2769:B3411), "reinvest dividends","")</f>
        <v/>
      </c>
      <c r="F3411" s="4">
        <f t="shared" si="265"/>
        <v>1583.3934526975886</v>
      </c>
      <c r="G3411" s="4">
        <f t="shared" si="269"/>
        <v>1478.9529706666965</v>
      </c>
      <c r="H3411" s="6">
        <f t="shared" si="266"/>
        <v>16150.166439680326</v>
      </c>
      <c r="I3411" s="6">
        <f>SUM($D$2769:D3411)</f>
        <v>1872.3544608640375</v>
      </c>
      <c r="K3411" s="6">
        <f t="shared" si="268"/>
        <v>17290.656503457667</v>
      </c>
      <c r="L3411" s="6">
        <f t="shared" si="267"/>
        <v>18022.520900544365</v>
      </c>
      <c r="M3411" s="6">
        <f>MAX($B$3:B3411)</f>
        <v>12.26</v>
      </c>
    </row>
    <row r="3412" spans="1:13" x14ac:dyDescent="0.25">
      <c r="A3412" s="1">
        <v>40805</v>
      </c>
      <c r="B3412" s="6">
        <v>10.87</v>
      </c>
      <c r="C3412" s="6">
        <v>7.26553</v>
      </c>
      <c r="D3412" s="6">
        <f>_xlfn.IFNA(VLOOKUP(A3412,'APIUX Dividends'!A:B,2,FALSE),0)*G3412</f>
        <v>0</v>
      </c>
      <c r="E3412" t="str">
        <f>IF(B3412&lt;0.8*MAX($B$2769:B3412), "reinvest dividends","")</f>
        <v/>
      </c>
      <c r="F3412" s="4">
        <f t="shared" ref="F3412:F3475" si="270">F3411+(D3412/B3412)</f>
        <v>1583.3934526975886</v>
      </c>
      <c r="G3412" s="4">
        <f t="shared" si="269"/>
        <v>1478.9529706666965</v>
      </c>
      <c r="H3412" s="6">
        <f t="shared" si="266"/>
        <v>16076.21879114699</v>
      </c>
      <c r="I3412" s="6">
        <f>SUM($D$2769:D3412)</f>
        <v>1872.3544608640375</v>
      </c>
      <c r="K3412" s="6">
        <f t="shared" si="268"/>
        <v>17211.486830822785</v>
      </c>
      <c r="L3412" s="6">
        <f t="shared" si="267"/>
        <v>17948.573252011029</v>
      </c>
      <c r="M3412" s="6">
        <f>MAX($B$3:B3412)</f>
        <v>12.26</v>
      </c>
    </row>
    <row r="3413" spans="1:13" x14ac:dyDescent="0.25">
      <c r="A3413" s="1">
        <v>40806</v>
      </c>
      <c r="B3413" s="6">
        <v>10.85</v>
      </c>
      <c r="C3413" s="6">
        <v>7.2521610000000001</v>
      </c>
      <c r="D3413" s="6">
        <f>_xlfn.IFNA(VLOOKUP(A3413,'APIUX Dividends'!A:B,2,FALSE),0)*G3413</f>
        <v>0</v>
      </c>
      <c r="E3413" t="str">
        <f>IF(B3413&lt;0.8*MAX($B$2769:B3413), "reinvest dividends","")</f>
        <v/>
      </c>
      <c r="F3413" s="4">
        <f t="shared" si="270"/>
        <v>1583.3934526975886</v>
      </c>
      <c r="G3413" s="4">
        <f t="shared" si="269"/>
        <v>1478.9529706666965</v>
      </c>
      <c r="H3413" s="6">
        <f t="shared" si="266"/>
        <v>16046.639731733656</v>
      </c>
      <c r="I3413" s="6">
        <f>SUM($D$2769:D3413)</f>
        <v>1872.3544608640375</v>
      </c>
      <c r="K3413" s="6">
        <f t="shared" si="268"/>
        <v>17179.818961768837</v>
      </c>
      <c r="L3413" s="6">
        <f t="shared" si="267"/>
        <v>17918.994192597693</v>
      </c>
      <c r="M3413" s="6">
        <f>MAX($B$3:B3413)</f>
        <v>12.26</v>
      </c>
    </row>
    <row r="3414" spans="1:13" x14ac:dyDescent="0.25">
      <c r="A3414" s="1">
        <v>40807</v>
      </c>
      <c r="B3414" s="6">
        <v>10.69</v>
      </c>
      <c r="C3414" s="6">
        <v>7.1452159999999996</v>
      </c>
      <c r="D3414" s="6">
        <f>_xlfn.IFNA(VLOOKUP(A3414,'APIUX Dividends'!A:B,2,FALSE),0)*G3414</f>
        <v>0</v>
      </c>
      <c r="E3414" t="str">
        <f>IF(B3414&lt;0.8*MAX($B$2769:B3414), "reinvest dividends","")</f>
        <v/>
      </c>
      <c r="F3414" s="4">
        <f t="shared" si="270"/>
        <v>1583.3934526975886</v>
      </c>
      <c r="G3414" s="4">
        <f t="shared" si="269"/>
        <v>1478.9529706666965</v>
      </c>
      <c r="H3414" s="6">
        <f t="shared" si="266"/>
        <v>15810.007256426985</v>
      </c>
      <c r="I3414" s="6">
        <f>SUM($D$2769:D3414)</f>
        <v>1872.3544608640375</v>
      </c>
      <c r="K3414" s="6">
        <f t="shared" si="268"/>
        <v>16926.476009337221</v>
      </c>
      <c r="L3414" s="6">
        <f t="shared" si="267"/>
        <v>17682.361717291024</v>
      </c>
      <c r="M3414" s="6">
        <f>MAX($B$3:B3414)</f>
        <v>12.26</v>
      </c>
    </row>
    <row r="3415" spans="1:13" x14ac:dyDescent="0.25">
      <c r="A3415" s="1">
        <v>40808</v>
      </c>
      <c r="B3415" s="6">
        <v>10.57</v>
      </c>
      <c r="C3415" s="6">
        <v>7.0650089999999999</v>
      </c>
      <c r="D3415" s="6">
        <f>_xlfn.IFNA(VLOOKUP(A3415,'APIUX Dividends'!A:B,2,FALSE),0)*G3415</f>
        <v>0</v>
      </c>
      <c r="E3415" t="str">
        <f>IF(B3415&lt;0.8*MAX($B$2769:B3415), "reinvest dividends","")</f>
        <v/>
      </c>
      <c r="F3415" s="4">
        <f t="shared" si="270"/>
        <v>1583.3934526975886</v>
      </c>
      <c r="G3415" s="4">
        <f t="shared" si="269"/>
        <v>1478.9529706666965</v>
      </c>
      <c r="H3415" s="6">
        <f t="shared" si="266"/>
        <v>15632.532899946982</v>
      </c>
      <c r="I3415" s="6">
        <f>SUM($D$2769:D3415)</f>
        <v>1872.3544608640375</v>
      </c>
      <c r="K3415" s="6">
        <f t="shared" si="268"/>
        <v>16736.468795013512</v>
      </c>
      <c r="L3415" s="6">
        <f t="shared" si="267"/>
        <v>17504.887360811019</v>
      </c>
      <c r="M3415" s="6">
        <f>MAX($B$3:B3415)</f>
        <v>12.26</v>
      </c>
    </row>
    <row r="3416" spans="1:13" x14ac:dyDescent="0.25">
      <c r="A3416" s="1">
        <v>40809</v>
      </c>
      <c r="B3416" s="6">
        <v>10.59</v>
      </c>
      <c r="C3416" s="6">
        <v>7.0783750000000003</v>
      </c>
      <c r="D3416" s="6">
        <f>_xlfn.IFNA(VLOOKUP(A3416,'APIUX Dividends'!A:B,2,FALSE),0)*G3416</f>
        <v>0</v>
      </c>
      <c r="E3416" t="str">
        <f>IF(B3416&lt;0.8*MAX($B$2769:B3416), "reinvest dividends","")</f>
        <v/>
      </c>
      <c r="F3416" s="4">
        <f t="shared" si="270"/>
        <v>1583.3934526975886</v>
      </c>
      <c r="G3416" s="4">
        <f t="shared" si="269"/>
        <v>1478.9529706666965</v>
      </c>
      <c r="H3416" s="6">
        <f t="shared" si="266"/>
        <v>15662.111959360316</v>
      </c>
      <c r="I3416" s="6">
        <f>SUM($D$2769:D3416)</f>
        <v>1872.3544608640375</v>
      </c>
      <c r="K3416" s="6">
        <f t="shared" si="268"/>
        <v>16768.136664067464</v>
      </c>
      <c r="L3416" s="6">
        <f t="shared" si="267"/>
        <v>17534.466420224355</v>
      </c>
      <c r="M3416" s="6">
        <f>MAX($B$3:B3416)</f>
        <v>12.26</v>
      </c>
    </row>
    <row r="3417" spans="1:13" x14ac:dyDescent="0.25">
      <c r="A3417" s="1">
        <v>40812</v>
      </c>
      <c r="B3417" s="6">
        <v>10.62</v>
      </c>
      <c r="C3417" s="6">
        <v>7.0984280000000002</v>
      </c>
      <c r="D3417" s="6">
        <f>_xlfn.IFNA(VLOOKUP(A3417,'APIUX Dividends'!A:B,2,FALSE),0)*G3417</f>
        <v>0</v>
      </c>
      <c r="E3417" t="str">
        <f>IF(B3417&lt;0.8*MAX($B$2769:B3417), "reinvest dividends","")</f>
        <v/>
      </c>
      <c r="F3417" s="4">
        <f t="shared" si="270"/>
        <v>1583.3934526975886</v>
      </c>
      <c r="G3417" s="4">
        <f t="shared" si="269"/>
        <v>1478.9529706666965</v>
      </c>
      <c r="H3417" s="6">
        <f t="shared" si="266"/>
        <v>15706.480548480316</v>
      </c>
      <c r="I3417" s="6">
        <f>SUM($D$2769:D3417)</f>
        <v>1872.3544608640375</v>
      </c>
      <c r="K3417" s="6">
        <f t="shared" si="268"/>
        <v>16815.63846764839</v>
      </c>
      <c r="L3417" s="6">
        <f t="shared" si="267"/>
        <v>17578.835009344355</v>
      </c>
      <c r="M3417" s="6">
        <f>MAX($B$3:B3417)</f>
        <v>12.26</v>
      </c>
    </row>
    <row r="3418" spans="1:13" x14ac:dyDescent="0.25">
      <c r="A3418" s="1">
        <v>40813</v>
      </c>
      <c r="B3418" s="6">
        <v>10.68</v>
      </c>
      <c r="C3418" s="6">
        <v>7.1385329999999998</v>
      </c>
      <c r="D3418" s="6">
        <f>_xlfn.IFNA(VLOOKUP(A3418,'APIUX Dividends'!A:B,2,FALSE),0)*G3418</f>
        <v>0</v>
      </c>
      <c r="E3418" t="str">
        <f>IF(B3418&lt;0.8*MAX($B$2769:B3418), "reinvest dividends","")</f>
        <v/>
      </c>
      <c r="F3418" s="4">
        <f t="shared" si="270"/>
        <v>1583.3934526975886</v>
      </c>
      <c r="G3418" s="4">
        <f t="shared" si="269"/>
        <v>1478.9529706666965</v>
      </c>
      <c r="H3418" s="6">
        <f t="shared" si="266"/>
        <v>15795.217726720319</v>
      </c>
      <c r="I3418" s="6">
        <f>SUM($D$2769:D3418)</f>
        <v>1872.3544608640375</v>
      </c>
      <c r="K3418" s="6">
        <f t="shared" si="268"/>
        <v>16910.642074810246</v>
      </c>
      <c r="L3418" s="6">
        <f t="shared" si="267"/>
        <v>17667.572187584356</v>
      </c>
      <c r="M3418" s="6">
        <f>MAX($B$3:B3418)</f>
        <v>12.26</v>
      </c>
    </row>
    <row r="3419" spans="1:13" x14ac:dyDescent="0.25">
      <c r="A3419" s="1">
        <v>40814</v>
      </c>
      <c r="B3419" s="6">
        <v>10.54</v>
      </c>
      <c r="C3419" s="6">
        <v>7.044956</v>
      </c>
      <c r="D3419" s="6">
        <f>_xlfn.IFNA(VLOOKUP(A3419,'APIUX Dividends'!A:B,2,FALSE),0)*G3419</f>
        <v>0</v>
      </c>
      <c r="E3419" t="str">
        <f>IF(B3419&lt;0.8*MAX($B$2769:B3419), "reinvest dividends","")</f>
        <v/>
      </c>
      <c r="F3419" s="4">
        <f t="shared" si="270"/>
        <v>1583.3934526975886</v>
      </c>
      <c r="G3419" s="4">
        <f t="shared" si="269"/>
        <v>1478.9529706666965</v>
      </c>
      <c r="H3419" s="6">
        <f t="shared" si="266"/>
        <v>15588.16431082698</v>
      </c>
      <c r="I3419" s="6">
        <f>SUM($D$2769:D3419)</f>
        <v>1872.3544608640375</v>
      </c>
      <c r="K3419" s="6">
        <f t="shared" si="268"/>
        <v>16688.966991432582</v>
      </c>
      <c r="L3419" s="6">
        <f t="shared" si="267"/>
        <v>17460.518771691019</v>
      </c>
      <c r="M3419" s="6">
        <f>MAX($B$3:B3419)</f>
        <v>12.26</v>
      </c>
    </row>
    <row r="3420" spans="1:13" x14ac:dyDescent="0.25">
      <c r="A3420" s="1">
        <v>40815</v>
      </c>
      <c r="B3420" s="6">
        <v>10.54</v>
      </c>
      <c r="C3420" s="6">
        <v>7.0873189999999999</v>
      </c>
      <c r="D3420" s="6">
        <f>_xlfn.IFNA(VLOOKUP(A3420,'APIUX Dividends'!A:B,2,FALSE),0)*G3420</f>
        <v>93.174037152001887</v>
      </c>
      <c r="E3420" t="str">
        <f>IF(B3420&lt;0.8*MAX($B$2769:B3420), "reinvest dividends","")</f>
        <v/>
      </c>
      <c r="F3420" s="4">
        <f t="shared" si="270"/>
        <v>1592.2334941731106</v>
      </c>
      <c r="G3420" s="4">
        <f t="shared" si="269"/>
        <v>1478.9529706666965</v>
      </c>
      <c r="H3420" s="6">
        <f t="shared" si="266"/>
        <v>15588.16431082698</v>
      </c>
      <c r="I3420" s="6">
        <f>SUM($D$2769:D3420)</f>
        <v>1965.5284980160393</v>
      </c>
      <c r="K3420" s="6">
        <f t="shared" si="268"/>
        <v>16782.141028584585</v>
      </c>
      <c r="L3420" s="6">
        <f t="shared" si="267"/>
        <v>17553.692808843018</v>
      </c>
      <c r="M3420" s="6">
        <f>MAX($B$3:B3420)</f>
        <v>12.26</v>
      </c>
    </row>
    <row r="3421" spans="1:13" x14ac:dyDescent="0.25">
      <c r="A3421" s="1">
        <v>40816</v>
      </c>
      <c r="B3421" s="6">
        <v>10.41</v>
      </c>
      <c r="C3421" s="6">
        <v>6.999905</v>
      </c>
      <c r="D3421" s="6">
        <f>_xlfn.IFNA(VLOOKUP(A3421,'APIUX Dividends'!A:B,2,FALSE),0)*G3421</f>
        <v>0</v>
      </c>
      <c r="E3421" t="str">
        <f>IF(B3421&lt;0.8*MAX($B$2769:B3421), "reinvest dividends","")</f>
        <v/>
      </c>
      <c r="F3421" s="4">
        <f t="shared" si="270"/>
        <v>1592.2334941731106</v>
      </c>
      <c r="G3421" s="4">
        <f t="shared" si="269"/>
        <v>1478.9529706666965</v>
      </c>
      <c r="H3421" s="6">
        <f t="shared" si="266"/>
        <v>15395.900424640311</v>
      </c>
      <c r="I3421" s="6">
        <f>SUM($D$2769:D3421)</f>
        <v>1965.5284980160393</v>
      </c>
      <c r="K3421" s="6">
        <f t="shared" si="268"/>
        <v>16575.15067434208</v>
      </c>
      <c r="L3421" s="6">
        <f t="shared" si="267"/>
        <v>17361.428922656349</v>
      </c>
      <c r="M3421" s="6">
        <f>MAX($B$3:B3421)</f>
        <v>12.26</v>
      </c>
    </row>
    <row r="3422" spans="1:13" x14ac:dyDescent="0.25">
      <c r="A3422" s="1">
        <v>40819</v>
      </c>
      <c r="B3422" s="6">
        <v>10.15</v>
      </c>
      <c r="C3422" s="6">
        <v>6.8250739999999999</v>
      </c>
      <c r="D3422" s="6">
        <f>_xlfn.IFNA(VLOOKUP(A3422,'APIUX Dividends'!A:B,2,FALSE),0)*G3422</f>
        <v>0</v>
      </c>
      <c r="E3422" t="str">
        <f>IF(B3422&lt;0.8*MAX($B$2769:B3422), "reinvest dividends","")</f>
        <v/>
      </c>
      <c r="F3422" s="4">
        <f t="shared" si="270"/>
        <v>1592.2334941731106</v>
      </c>
      <c r="G3422" s="4">
        <f t="shared" si="269"/>
        <v>1478.9529706666965</v>
      </c>
      <c r="H3422" s="6">
        <f t="shared" si="266"/>
        <v>15011.372652266969</v>
      </c>
      <c r="I3422" s="6">
        <f>SUM($D$2769:D3422)</f>
        <v>1965.5284980160393</v>
      </c>
      <c r="K3422" s="6">
        <f t="shared" si="268"/>
        <v>16161.169965857072</v>
      </c>
      <c r="L3422" s="6">
        <f t="shared" si="267"/>
        <v>16976.901150283007</v>
      </c>
      <c r="M3422" s="6">
        <f>MAX($B$3:B3422)</f>
        <v>12.26</v>
      </c>
    </row>
    <row r="3423" spans="1:13" x14ac:dyDescent="0.25">
      <c r="A3423" s="1">
        <v>40820</v>
      </c>
      <c r="B3423" s="6">
        <v>10.17</v>
      </c>
      <c r="C3423" s="6">
        <v>6.8385230000000004</v>
      </c>
      <c r="D3423" s="6">
        <f>_xlfn.IFNA(VLOOKUP(A3423,'APIUX Dividends'!A:B,2,FALSE),0)*G3423</f>
        <v>0</v>
      </c>
      <c r="E3423" t="str">
        <f>IF(B3423&lt;0.8*MAX($B$2769:B3423), "reinvest dividends","")</f>
        <v/>
      </c>
      <c r="F3423" s="4">
        <f t="shared" si="270"/>
        <v>1592.2334941731106</v>
      </c>
      <c r="G3423" s="4">
        <f t="shared" si="269"/>
        <v>1478.9529706666965</v>
      </c>
      <c r="H3423" s="6">
        <f t="shared" si="266"/>
        <v>15040.951711680304</v>
      </c>
      <c r="I3423" s="6">
        <f>SUM($D$2769:D3423)</f>
        <v>1965.5284980160393</v>
      </c>
      <c r="K3423" s="6">
        <f t="shared" si="268"/>
        <v>16193.014635740534</v>
      </c>
      <c r="L3423" s="6">
        <f t="shared" si="267"/>
        <v>17006.480209696343</v>
      </c>
      <c r="M3423" s="6">
        <f>MAX($B$3:B3423)</f>
        <v>12.26</v>
      </c>
    </row>
    <row r="3424" spans="1:13" x14ac:dyDescent="0.25">
      <c r="A3424" s="1">
        <v>40821</v>
      </c>
      <c r="B3424" s="6">
        <v>10.24</v>
      </c>
      <c r="C3424" s="6">
        <v>6.8855930000000001</v>
      </c>
      <c r="D3424" s="6">
        <f>_xlfn.IFNA(VLOOKUP(A3424,'APIUX Dividends'!A:B,2,FALSE),0)*G3424</f>
        <v>0</v>
      </c>
      <c r="E3424" t="str">
        <f>IF(B3424&lt;0.8*MAX($B$2769:B3424), "reinvest dividends","")</f>
        <v/>
      </c>
      <c r="F3424" s="4">
        <f t="shared" si="270"/>
        <v>1592.2334941731106</v>
      </c>
      <c r="G3424" s="4">
        <f t="shared" si="269"/>
        <v>1478.9529706666965</v>
      </c>
      <c r="H3424" s="6">
        <f t="shared" si="266"/>
        <v>15144.478419626972</v>
      </c>
      <c r="I3424" s="6">
        <f>SUM($D$2769:D3424)</f>
        <v>1965.5284980160393</v>
      </c>
      <c r="K3424" s="6">
        <f t="shared" si="268"/>
        <v>16304.470980332653</v>
      </c>
      <c r="L3424" s="6">
        <f t="shared" si="267"/>
        <v>17110.006917643012</v>
      </c>
      <c r="M3424" s="6">
        <f>MAX($B$3:B3424)</f>
        <v>12.26</v>
      </c>
    </row>
    <row r="3425" spans="1:13" x14ac:dyDescent="0.25">
      <c r="A3425" s="1">
        <v>40822</v>
      </c>
      <c r="B3425" s="6">
        <v>10.4</v>
      </c>
      <c r="C3425" s="6">
        <v>6.9931840000000003</v>
      </c>
      <c r="D3425" s="6">
        <f>_xlfn.IFNA(VLOOKUP(A3425,'APIUX Dividends'!A:B,2,FALSE),0)*G3425</f>
        <v>0</v>
      </c>
      <c r="E3425" t="str">
        <f>IF(B3425&lt;0.8*MAX($B$2769:B3425), "reinvest dividends","")</f>
        <v/>
      </c>
      <c r="F3425" s="4">
        <f t="shared" si="270"/>
        <v>1592.2334941731106</v>
      </c>
      <c r="G3425" s="4">
        <f t="shared" si="269"/>
        <v>1478.9529706666965</v>
      </c>
      <c r="H3425" s="6">
        <f t="shared" si="266"/>
        <v>15381.110894933645</v>
      </c>
      <c r="I3425" s="6">
        <f>SUM($D$2769:D3425)</f>
        <v>1965.5284980160393</v>
      </c>
      <c r="K3425" s="6">
        <f t="shared" si="268"/>
        <v>16559.22833940035</v>
      </c>
      <c r="L3425" s="6">
        <f t="shared" si="267"/>
        <v>17346.639392949684</v>
      </c>
      <c r="M3425" s="6">
        <f>MAX($B$3:B3425)</f>
        <v>12.26</v>
      </c>
    </row>
    <row r="3426" spans="1:13" x14ac:dyDescent="0.25">
      <c r="A3426" s="1">
        <v>40823</v>
      </c>
      <c r="B3426" s="6">
        <v>10.29</v>
      </c>
      <c r="C3426" s="6">
        <v>6.9192119999999999</v>
      </c>
      <c r="D3426" s="6">
        <f>_xlfn.IFNA(VLOOKUP(A3426,'APIUX Dividends'!A:B,2,FALSE),0)*G3426</f>
        <v>0</v>
      </c>
      <c r="E3426" t="str">
        <f>IF(B3426&lt;0.8*MAX($B$2769:B3426), "reinvest dividends","")</f>
        <v/>
      </c>
      <c r="F3426" s="4">
        <f t="shared" si="270"/>
        <v>1592.2334941731106</v>
      </c>
      <c r="G3426" s="4">
        <f t="shared" si="269"/>
        <v>1478.9529706666965</v>
      </c>
      <c r="H3426" s="6">
        <f t="shared" si="266"/>
        <v>15218.426068160306</v>
      </c>
      <c r="I3426" s="6">
        <f>SUM($D$2769:D3426)</f>
        <v>1965.5284980160393</v>
      </c>
      <c r="K3426" s="6">
        <f t="shared" si="268"/>
        <v>16384.082655041308</v>
      </c>
      <c r="L3426" s="6">
        <f t="shared" si="267"/>
        <v>17183.954566176344</v>
      </c>
      <c r="M3426" s="6">
        <f>MAX($B$3:B3426)</f>
        <v>12.26</v>
      </c>
    </row>
    <row r="3427" spans="1:13" x14ac:dyDescent="0.25">
      <c r="A3427" s="1">
        <v>40826</v>
      </c>
      <c r="B3427" s="6">
        <v>10.51</v>
      </c>
      <c r="C3427" s="6">
        <v>7.067145</v>
      </c>
      <c r="D3427" s="6">
        <f>_xlfn.IFNA(VLOOKUP(A3427,'APIUX Dividends'!A:B,2,FALSE),0)*G3427</f>
        <v>0</v>
      </c>
      <c r="E3427" t="str">
        <f>IF(B3427&lt;0.8*MAX($B$2769:B3427), "reinvest dividends","")</f>
        <v/>
      </c>
      <c r="F3427" s="4">
        <f t="shared" si="270"/>
        <v>1592.2334941731106</v>
      </c>
      <c r="G3427" s="4">
        <f t="shared" si="269"/>
        <v>1478.9529706666965</v>
      </c>
      <c r="H3427" s="6">
        <f t="shared" si="266"/>
        <v>15543.79572170698</v>
      </c>
      <c r="I3427" s="6">
        <f>SUM($D$2769:D3427)</f>
        <v>1965.5284980160393</v>
      </c>
      <c r="K3427" s="6">
        <f t="shared" si="268"/>
        <v>16734.374023759392</v>
      </c>
      <c r="L3427" s="6">
        <f t="shared" si="267"/>
        <v>17509.324219723017</v>
      </c>
      <c r="M3427" s="6">
        <f>MAX($B$3:B3427)</f>
        <v>12.26</v>
      </c>
    </row>
    <row r="3428" spans="1:13" x14ac:dyDescent="0.25">
      <c r="A3428" s="1">
        <v>40827</v>
      </c>
      <c r="B3428" s="6">
        <v>10.5</v>
      </c>
      <c r="C3428" s="6">
        <v>7.0604180000000003</v>
      </c>
      <c r="D3428" s="6">
        <f>_xlfn.IFNA(VLOOKUP(A3428,'APIUX Dividends'!A:B,2,FALSE),0)*G3428</f>
        <v>0</v>
      </c>
      <c r="E3428" t="str">
        <f>IF(B3428&lt;0.8*MAX($B$2769:B3428), "reinvest dividends","")</f>
        <v/>
      </c>
      <c r="F3428" s="4">
        <f t="shared" si="270"/>
        <v>1592.2334941731106</v>
      </c>
      <c r="G3428" s="4">
        <f t="shared" si="269"/>
        <v>1478.9529706666965</v>
      </c>
      <c r="H3428" s="6">
        <f t="shared" si="266"/>
        <v>15529.006192000314</v>
      </c>
      <c r="I3428" s="6">
        <f>SUM($D$2769:D3428)</f>
        <v>1965.5284980160393</v>
      </c>
      <c r="K3428" s="6">
        <f t="shared" si="268"/>
        <v>16718.451688817662</v>
      </c>
      <c r="L3428" s="6">
        <f t="shared" si="267"/>
        <v>17494.534690016353</v>
      </c>
      <c r="M3428" s="6">
        <f>MAX($B$3:B3428)</f>
        <v>12.26</v>
      </c>
    </row>
    <row r="3429" spans="1:13" x14ac:dyDescent="0.25">
      <c r="A3429" s="1">
        <v>40828</v>
      </c>
      <c r="B3429" s="6">
        <v>10.6</v>
      </c>
      <c r="C3429" s="6">
        <v>7.1276659999999996</v>
      </c>
      <c r="D3429" s="6">
        <f>_xlfn.IFNA(VLOOKUP(A3429,'APIUX Dividends'!A:B,2,FALSE),0)*G3429</f>
        <v>0</v>
      </c>
      <c r="E3429" t="str">
        <f>IF(B3429&lt;0.8*MAX($B$2769:B3429), "reinvest dividends","")</f>
        <v/>
      </c>
      <c r="F3429" s="4">
        <f t="shared" si="270"/>
        <v>1592.2334941731106</v>
      </c>
      <c r="G3429" s="4">
        <f t="shared" si="269"/>
        <v>1478.9529706666965</v>
      </c>
      <c r="H3429" s="6">
        <f t="shared" si="266"/>
        <v>15676.901489066982</v>
      </c>
      <c r="I3429" s="6">
        <f>SUM($D$2769:D3429)</f>
        <v>1965.5284980160393</v>
      </c>
      <c r="K3429" s="6">
        <f t="shared" si="268"/>
        <v>16877.675038234971</v>
      </c>
      <c r="L3429" s="6">
        <f t="shared" si="267"/>
        <v>17642.429987083022</v>
      </c>
      <c r="M3429" s="6">
        <f>MAX($B$3:B3429)</f>
        <v>12.26</v>
      </c>
    </row>
    <row r="3430" spans="1:13" x14ac:dyDescent="0.25">
      <c r="A3430" s="1">
        <v>40829</v>
      </c>
      <c r="B3430" s="6">
        <v>10.55</v>
      </c>
      <c r="C3430" s="6">
        <v>7.0940469999999998</v>
      </c>
      <c r="D3430" s="6">
        <f>_xlfn.IFNA(VLOOKUP(A3430,'APIUX Dividends'!A:B,2,FALSE),0)*G3430</f>
        <v>0</v>
      </c>
      <c r="E3430" t="str">
        <f>IF(B3430&lt;0.8*MAX($B$2769:B3430), "reinvest dividends","")</f>
        <v/>
      </c>
      <c r="F3430" s="4">
        <f t="shared" si="270"/>
        <v>1592.2334941731106</v>
      </c>
      <c r="G3430" s="4">
        <f t="shared" si="269"/>
        <v>1478.9529706666965</v>
      </c>
      <c r="H3430" s="6">
        <f t="shared" si="266"/>
        <v>15602.95384053365</v>
      </c>
      <c r="I3430" s="6">
        <f>SUM($D$2769:D3430)</f>
        <v>1965.5284980160393</v>
      </c>
      <c r="K3430" s="6">
        <f t="shared" si="268"/>
        <v>16798.063363526318</v>
      </c>
      <c r="L3430" s="6">
        <f t="shared" si="267"/>
        <v>17568.482338549689</v>
      </c>
      <c r="M3430" s="6">
        <f>MAX($B$3:B3430)</f>
        <v>12.26</v>
      </c>
    </row>
    <row r="3431" spans="1:13" x14ac:dyDescent="0.25">
      <c r="A3431" s="1">
        <v>40830</v>
      </c>
      <c r="B3431" s="6">
        <v>10.65</v>
      </c>
      <c r="C3431" s="6">
        <v>7.1612840000000002</v>
      </c>
      <c r="D3431" s="6">
        <f>_xlfn.IFNA(VLOOKUP(A3431,'APIUX Dividends'!A:B,2,FALSE),0)*G3431</f>
        <v>0</v>
      </c>
      <c r="E3431" t="str">
        <f>IF(B3431&lt;0.8*MAX($B$2769:B3431), "reinvest dividends","")</f>
        <v/>
      </c>
      <c r="F3431" s="4">
        <f t="shared" si="270"/>
        <v>1592.2334941731106</v>
      </c>
      <c r="G3431" s="4">
        <f t="shared" si="269"/>
        <v>1478.9529706666965</v>
      </c>
      <c r="H3431" s="6">
        <f t="shared" si="266"/>
        <v>15750.849137600318</v>
      </c>
      <c r="I3431" s="6">
        <f>SUM($D$2769:D3431)</f>
        <v>1965.5284980160393</v>
      </c>
      <c r="K3431" s="6">
        <f t="shared" si="268"/>
        <v>16957.286712943627</v>
      </c>
      <c r="L3431" s="6">
        <f t="shared" si="267"/>
        <v>17716.377635616358</v>
      </c>
      <c r="M3431" s="6">
        <f>MAX($B$3:B3431)</f>
        <v>12.26</v>
      </c>
    </row>
    <row r="3432" spans="1:13" x14ac:dyDescent="0.25">
      <c r="A3432" s="1">
        <v>40833</v>
      </c>
      <c r="B3432" s="6">
        <v>10.56</v>
      </c>
      <c r="C3432" s="6">
        <v>7.1007689999999997</v>
      </c>
      <c r="D3432" s="6">
        <f>_xlfn.IFNA(VLOOKUP(A3432,'APIUX Dividends'!A:B,2,FALSE),0)*G3432</f>
        <v>0</v>
      </c>
      <c r="E3432" t="str">
        <f>IF(B3432&lt;0.8*MAX($B$2769:B3432), "reinvest dividends","")</f>
        <v/>
      </c>
      <c r="F3432" s="4">
        <f t="shared" si="270"/>
        <v>1592.2334941731106</v>
      </c>
      <c r="G3432" s="4">
        <f t="shared" si="269"/>
        <v>1478.9529706666965</v>
      </c>
      <c r="H3432" s="6">
        <f t="shared" si="266"/>
        <v>15617.743370240316</v>
      </c>
      <c r="I3432" s="6">
        <f>SUM($D$2769:D3432)</f>
        <v>1965.5284980160393</v>
      </c>
      <c r="K3432" s="6">
        <f t="shared" si="268"/>
        <v>16813.985698468048</v>
      </c>
      <c r="L3432" s="6">
        <f t="shared" si="267"/>
        <v>17583.271868256354</v>
      </c>
      <c r="M3432" s="6">
        <f>MAX($B$3:B3432)</f>
        <v>12.26</v>
      </c>
    </row>
    <row r="3433" spans="1:13" x14ac:dyDescent="0.25">
      <c r="A3433" s="1">
        <v>40834</v>
      </c>
      <c r="B3433" s="6">
        <v>10.66</v>
      </c>
      <c r="C3433" s="6">
        <v>7.1680080000000004</v>
      </c>
      <c r="D3433" s="6">
        <f>_xlfn.IFNA(VLOOKUP(A3433,'APIUX Dividends'!A:B,2,FALSE),0)*G3433</f>
        <v>0</v>
      </c>
      <c r="E3433" t="str">
        <f>IF(B3433&lt;0.8*MAX($B$2769:B3433), "reinvest dividends","")</f>
        <v/>
      </c>
      <c r="F3433" s="4">
        <f t="shared" si="270"/>
        <v>1592.2334941731106</v>
      </c>
      <c r="G3433" s="4">
        <f t="shared" si="269"/>
        <v>1478.9529706666965</v>
      </c>
      <c r="H3433" s="6">
        <f t="shared" si="266"/>
        <v>15765.638667306985</v>
      </c>
      <c r="I3433" s="6">
        <f>SUM($D$2769:D3433)</f>
        <v>1965.5284980160393</v>
      </c>
      <c r="K3433" s="6">
        <f t="shared" si="268"/>
        <v>16973.209047885357</v>
      </c>
      <c r="L3433" s="6">
        <f t="shared" si="267"/>
        <v>17731.167165323022</v>
      </c>
      <c r="M3433" s="6">
        <f>MAX($B$3:B3433)</f>
        <v>12.26</v>
      </c>
    </row>
    <row r="3434" spans="1:13" x14ac:dyDescent="0.25">
      <c r="A3434" s="1">
        <v>40835</v>
      </c>
      <c r="B3434" s="6">
        <v>10.61</v>
      </c>
      <c r="C3434" s="6">
        <v>7.1343899999999998</v>
      </c>
      <c r="D3434" s="6">
        <f>_xlfn.IFNA(VLOOKUP(A3434,'APIUX Dividends'!A:B,2,FALSE),0)*G3434</f>
        <v>0</v>
      </c>
      <c r="E3434" t="str">
        <f>IF(B3434&lt;0.8*MAX($B$2769:B3434), "reinvest dividends","")</f>
        <v/>
      </c>
      <c r="F3434" s="4">
        <f t="shared" si="270"/>
        <v>1592.2334941731106</v>
      </c>
      <c r="G3434" s="4">
        <f t="shared" si="269"/>
        <v>1478.9529706666965</v>
      </c>
      <c r="H3434" s="6">
        <f t="shared" si="266"/>
        <v>15691.691018773648</v>
      </c>
      <c r="I3434" s="6">
        <f>SUM($D$2769:D3434)</f>
        <v>1965.5284980160393</v>
      </c>
      <c r="K3434" s="6">
        <f t="shared" si="268"/>
        <v>16893.597373176701</v>
      </c>
      <c r="L3434" s="6">
        <f t="shared" si="267"/>
        <v>17657.219516789686</v>
      </c>
      <c r="M3434" s="6">
        <f>MAX($B$3:B3434)</f>
        <v>12.26</v>
      </c>
    </row>
    <row r="3435" spans="1:13" x14ac:dyDescent="0.25">
      <c r="A3435" s="1">
        <v>40836</v>
      </c>
      <c r="B3435" s="6">
        <v>10.65</v>
      </c>
      <c r="C3435" s="6">
        <v>7.1612840000000002</v>
      </c>
      <c r="D3435" s="6">
        <f>_xlfn.IFNA(VLOOKUP(A3435,'APIUX Dividends'!A:B,2,FALSE),0)*G3435</f>
        <v>0</v>
      </c>
      <c r="E3435" t="str">
        <f>IF(B3435&lt;0.8*MAX($B$2769:B3435), "reinvest dividends","")</f>
        <v/>
      </c>
      <c r="F3435" s="4">
        <f t="shared" si="270"/>
        <v>1592.2334941731106</v>
      </c>
      <c r="G3435" s="4">
        <f t="shared" si="269"/>
        <v>1478.9529706666965</v>
      </c>
      <c r="H3435" s="6">
        <f t="shared" si="266"/>
        <v>15750.849137600318</v>
      </c>
      <c r="I3435" s="6">
        <f>SUM($D$2769:D3435)</f>
        <v>1965.5284980160393</v>
      </c>
      <c r="K3435" s="6">
        <f t="shared" si="268"/>
        <v>16957.286712943627</v>
      </c>
      <c r="L3435" s="6">
        <f t="shared" si="267"/>
        <v>17716.377635616358</v>
      </c>
      <c r="M3435" s="6">
        <f>MAX($B$3:B3435)</f>
        <v>12.26</v>
      </c>
    </row>
    <row r="3436" spans="1:13" x14ac:dyDescent="0.25">
      <c r="A3436" s="1">
        <v>40837</v>
      </c>
      <c r="B3436" s="6">
        <v>10.74</v>
      </c>
      <c r="C3436" s="6">
        <v>7.2218030000000004</v>
      </c>
      <c r="D3436" s="6">
        <f>_xlfn.IFNA(VLOOKUP(A3436,'APIUX Dividends'!A:B,2,FALSE),0)*G3436</f>
        <v>0</v>
      </c>
      <c r="E3436" t="str">
        <f>IF(B3436&lt;0.8*MAX($B$2769:B3436), "reinvest dividends","")</f>
        <v/>
      </c>
      <c r="F3436" s="4">
        <f t="shared" si="270"/>
        <v>1592.2334941731106</v>
      </c>
      <c r="G3436" s="4">
        <f t="shared" si="269"/>
        <v>1478.9529706666965</v>
      </c>
      <c r="H3436" s="6">
        <f t="shared" si="266"/>
        <v>15883.954904960321</v>
      </c>
      <c r="I3436" s="6">
        <f>SUM($D$2769:D3436)</f>
        <v>1965.5284980160393</v>
      </c>
      <c r="K3436" s="6">
        <f t="shared" si="268"/>
        <v>17100.587727419206</v>
      </c>
      <c r="L3436" s="6">
        <f t="shared" si="267"/>
        <v>17849.483402976359</v>
      </c>
      <c r="M3436" s="6">
        <f>MAX($B$3:B3436)</f>
        <v>12.26</v>
      </c>
    </row>
    <row r="3437" spans="1:13" x14ac:dyDescent="0.25">
      <c r="A3437" s="1">
        <v>40840</v>
      </c>
      <c r="B3437" s="6">
        <v>10.9</v>
      </c>
      <c r="C3437" s="6">
        <v>7.3293900000000001</v>
      </c>
      <c r="D3437" s="6">
        <f>_xlfn.IFNA(VLOOKUP(A3437,'APIUX Dividends'!A:B,2,FALSE),0)*G3437</f>
        <v>0</v>
      </c>
      <c r="E3437" t="str">
        <f>IF(B3437&lt;0.8*MAX($B$2769:B3437), "reinvest dividends","")</f>
        <v/>
      </c>
      <c r="F3437" s="4">
        <f t="shared" si="270"/>
        <v>1592.2334941731106</v>
      </c>
      <c r="G3437" s="4">
        <f t="shared" si="269"/>
        <v>1478.9529706666965</v>
      </c>
      <c r="H3437" s="6">
        <f t="shared" si="266"/>
        <v>16120.587380266992</v>
      </c>
      <c r="I3437" s="6">
        <f>SUM($D$2769:D3437)</f>
        <v>1965.5284980160393</v>
      </c>
      <c r="K3437" s="6">
        <f t="shared" si="268"/>
        <v>17355.345086486905</v>
      </c>
      <c r="L3437" s="6">
        <f t="shared" si="267"/>
        <v>18086.115878283032</v>
      </c>
      <c r="M3437" s="6">
        <f>MAX($B$3:B3437)</f>
        <v>12.26</v>
      </c>
    </row>
    <row r="3438" spans="1:13" x14ac:dyDescent="0.25">
      <c r="A3438" s="1">
        <v>40841</v>
      </c>
      <c r="B3438" s="6">
        <v>10.81</v>
      </c>
      <c r="C3438" s="6">
        <v>7.2688740000000003</v>
      </c>
      <c r="D3438" s="6">
        <f>_xlfn.IFNA(VLOOKUP(A3438,'APIUX Dividends'!A:B,2,FALSE),0)*G3438</f>
        <v>0</v>
      </c>
      <c r="E3438" t="str">
        <f>IF(B3438&lt;0.8*MAX($B$2769:B3438), "reinvest dividends","")</f>
        <v/>
      </c>
      <c r="F3438" s="4">
        <f t="shared" si="270"/>
        <v>1592.2334941731106</v>
      </c>
      <c r="G3438" s="4">
        <f t="shared" si="269"/>
        <v>1478.9529706666965</v>
      </c>
      <c r="H3438" s="6">
        <f t="shared" si="266"/>
        <v>15987.48161290699</v>
      </c>
      <c r="I3438" s="6">
        <f>SUM($D$2769:D3438)</f>
        <v>1965.5284980160393</v>
      </c>
      <c r="K3438" s="6">
        <f t="shared" si="268"/>
        <v>17212.044072011326</v>
      </c>
      <c r="L3438" s="6">
        <f t="shared" si="267"/>
        <v>17953.010110923027</v>
      </c>
      <c r="M3438" s="6">
        <f>MAX($B$3:B3438)</f>
        <v>12.26</v>
      </c>
    </row>
    <row r="3439" spans="1:13" x14ac:dyDescent="0.25">
      <c r="A3439" s="1">
        <v>40842</v>
      </c>
      <c r="B3439" s="6">
        <v>10.89</v>
      </c>
      <c r="C3439" s="6">
        <v>7.3226649999999998</v>
      </c>
      <c r="D3439" s="6">
        <f>_xlfn.IFNA(VLOOKUP(A3439,'APIUX Dividends'!A:B,2,FALSE),0)*G3439</f>
        <v>0</v>
      </c>
      <c r="E3439" t="str">
        <f>IF(B3439&lt;0.8*MAX($B$2769:B3439), "reinvest dividends","")</f>
        <v/>
      </c>
      <c r="F3439" s="4">
        <f t="shared" si="270"/>
        <v>1592.2334941731106</v>
      </c>
      <c r="G3439" s="4">
        <f t="shared" si="269"/>
        <v>1478.9529706666965</v>
      </c>
      <c r="H3439" s="6">
        <f t="shared" si="266"/>
        <v>16105.797850560326</v>
      </c>
      <c r="I3439" s="6">
        <f>SUM($D$2769:D3439)</f>
        <v>1965.5284980160393</v>
      </c>
      <c r="K3439" s="6">
        <f t="shared" si="268"/>
        <v>17339.422751545175</v>
      </c>
      <c r="L3439" s="6">
        <f t="shared" si="267"/>
        <v>18071.326348576364</v>
      </c>
      <c r="M3439" s="6">
        <f>MAX($B$3:B3439)</f>
        <v>12.26</v>
      </c>
    </row>
    <row r="3440" spans="1:13" x14ac:dyDescent="0.25">
      <c r="A3440" s="1">
        <v>40843</v>
      </c>
      <c r="B3440" s="6">
        <v>11.08</v>
      </c>
      <c r="C3440" s="6">
        <v>7.4504270000000004</v>
      </c>
      <c r="D3440" s="6">
        <f>_xlfn.IFNA(VLOOKUP(A3440,'APIUX Dividends'!A:B,2,FALSE),0)*G3440</f>
        <v>0</v>
      </c>
      <c r="E3440" t="str">
        <f>IF(B3440&lt;0.8*MAX($B$2769:B3440), "reinvest dividends","")</f>
        <v/>
      </c>
      <c r="F3440" s="4">
        <f t="shared" si="270"/>
        <v>1592.2334941731106</v>
      </c>
      <c r="G3440" s="4">
        <f t="shared" si="269"/>
        <v>1478.9529706666965</v>
      </c>
      <c r="H3440" s="6">
        <f t="shared" si="266"/>
        <v>16386.798914986997</v>
      </c>
      <c r="I3440" s="6">
        <f>SUM($D$2769:D3440)</f>
        <v>1965.5284980160393</v>
      </c>
      <c r="K3440" s="6">
        <f t="shared" si="268"/>
        <v>17641.947115438066</v>
      </c>
      <c r="L3440" s="6">
        <f t="shared" si="267"/>
        <v>18352.327413003037</v>
      </c>
      <c r="M3440" s="6">
        <f>MAX($B$3:B3440)</f>
        <v>12.26</v>
      </c>
    </row>
    <row r="3441" spans="1:13" x14ac:dyDescent="0.25">
      <c r="A3441" s="1">
        <v>40844</v>
      </c>
      <c r="B3441" s="6">
        <v>11.03</v>
      </c>
      <c r="C3441" s="6">
        <v>7.4585410000000003</v>
      </c>
      <c r="D3441" s="6">
        <f>_xlfn.IFNA(VLOOKUP(A3441,'APIUX Dividends'!A:B,2,FALSE),0)*G3441</f>
        <v>91.695084181335176</v>
      </c>
      <c r="E3441" t="str">
        <f>IF(B3441&lt;0.8*MAX($B$2769:B3441), "reinvest dividends","")</f>
        <v/>
      </c>
      <c r="F3441" s="4">
        <f t="shared" si="270"/>
        <v>1600.5467384325245</v>
      </c>
      <c r="G3441" s="4">
        <f t="shared" si="269"/>
        <v>1478.9529706666965</v>
      </c>
      <c r="H3441" s="6">
        <f t="shared" si="266"/>
        <v>16312.851266453661</v>
      </c>
      <c r="I3441" s="6">
        <f>SUM($D$2769:D3441)</f>
        <v>2057.2235821973745</v>
      </c>
      <c r="K3441" s="6">
        <f t="shared" si="268"/>
        <v>17654.030524910744</v>
      </c>
      <c r="L3441" s="6">
        <f t="shared" si="267"/>
        <v>18370.074848651035</v>
      </c>
      <c r="M3441" s="6">
        <f>MAX($B$3:B3441)</f>
        <v>12.26</v>
      </c>
    </row>
    <row r="3442" spans="1:13" x14ac:dyDescent="0.25">
      <c r="A3442" s="1">
        <v>40847</v>
      </c>
      <c r="B3442" s="6">
        <v>10.92</v>
      </c>
      <c r="C3442" s="6">
        <v>7.3841609999999998</v>
      </c>
      <c r="D3442" s="6">
        <f>_xlfn.IFNA(VLOOKUP(A3442,'APIUX Dividends'!A:B,2,FALSE),0)*G3442</f>
        <v>0</v>
      </c>
      <c r="E3442" t="str">
        <f>IF(B3442&lt;0.8*MAX($B$2769:B3442), "reinvest dividends","")</f>
        <v/>
      </c>
      <c r="F3442" s="4">
        <f t="shared" si="270"/>
        <v>1600.5467384325245</v>
      </c>
      <c r="G3442" s="4">
        <f t="shared" si="269"/>
        <v>1478.9529706666965</v>
      </c>
      <c r="H3442" s="6">
        <f t="shared" si="266"/>
        <v>16150.166439680326</v>
      </c>
      <c r="I3442" s="6">
        <f>SUM($D$2769:D3442)</f>
        <v>2057.2235821973745</v>
      </c>
      <c r="K3442" s="6">
        <f t="shared" si="268"/>
        <v>17477.970383683169</v>
      </c>
      <c r="L3442" s="6">
        <f t="shared" si="267"/>
        <v>18207.390021877702</v>
      </c>
      <c r="M3442" s="6">
        <f>MAX($B$3:B3442)</f>
        <v>12.26</v>
      </c>
    </row>
    <row r="3443" spans="1:13" x14ac:dyDescent="0.25">
      <c r="A3443" s="1">
        <v>40848</v>
      </c>
      <c r="B3443" s="6">
        <v>10.74</v>
      </c>
      <c r="C3443" s="6">
        <v>7.2624420000000001</v>
      </c>
      <c r="D3443" s="6">
        <f>_xlfn.IFNA(VLOOKUP(A3443,'APIUX Dividends'!A:B,2,FALSE),0)*G3443</f>
        <v>0</v>
      </c>
      <c r="E3443" t="str">
        <f>IF(B3443&lt;0.8*MAX($B$2769:B3443), "reinvest dividends","")</f>
        <v/>
      </c>
      <c r="F3443" s="4">
        <f t="shared" si="270"/>
        <v>1600.5467384325245</v>
      </c>
      <c r="G3443" s="4">
        <f t="shared" si="269"/>
        <v>1478.9529706666965</v>
      </c>
      <c r="H3443" s="6">
        <f t="shared" si="266"/>
        <v>15883.954904960321</v>
      </c>
      <c r="I3443" s="6">
        <f>SUM($D$2769:D3443)</f>
        <v>2057.2235821973745</v>
      </c>
      <c r="K3443" s="6">
        <f t="shared" si="268"/>
        <v>17189.871970765314</v>
      </c>
      <c r="L3443" s="6">
        <f t="shared" si="267"/>
        <v>17941.178487157697</v>
      </c>
      <c r="M3443" s="6">
        <f>MAX($B$3:B3443)</f>
        <v>12.26</v>
      </c>
    </row>
    <row r="3444" spans="1:13" x14ac:dyDescent="0.25">
      <c r="A3444" s="1">
        <v>40849</v>
      </c>
      <c r="B3444" s="6">
        <v>10.84</v>
      </c>
      <c r="C3444" s="6">
        <v>7.3300599999999996</v>
      </c>
      <c r="D3444" s="6">
        <f>_xlfn.IFNA(VLOOKUP(A3444,'APIUX Dividends'!A:B,2,FALSE),0)*G3444</f>
        <v>0</v>
      </c>
      <c r="E3444" t="str">
        <f>IF(B3444&lt;0.8*MAX($B$2769:B3444), "reinvest dividends","")</f>
        <v/>
      </c>
      <c r="F3444" s="4">
        <f t="shared" si="270"/>
        <v>1600.5467384325245</v>
      </c>
      <c r="G3444" s="4">
        <f t="shared" si="269"/>
        <v>1478.9529706666965</v>
      </c>
      <c r="H3444" s="6">
        <f t="shared" si="266"/>
        <v>16031.85020202699</v>
      </c>
      <c r="I3444" s="6">
        <f>SUM($D$2769:D3444)</f>
        <v>2057.2235821973745</v>
      </c>
      <c r="K3444" s="6">
        <f t="shared" si="268"/>
        <v>17349.926644608564</v>
      </c>
      <c r="L3444" s="6">
        <f t="shared" si="267"/>
        <v>18089.073784224365</v>
      </c>
      <c r="M3444" s="6">
        <f>MAX($B$3:B3444)</f>
        <v>12.26</v>
      </c>
    </row>
    <row r="3445" spans="1:13" x14ac:dyDescent="0.25">
      <c r="A3445" s="1">
        <v>40850</v>
      </c>
      <c r="B3445" s="6">
        <v>10.92</v>
      </c>
      <c r="C3445" s="6">
        <v>7.3841609999999998</v>
      </c>
      <c r="D3445" s="6">
        <f>_xlfn.IFNA(VLOOKUP(A3445,'APIUX Dividends'!A:B,2,FALSE),0)*G3445</f>
        <v>0</v>
      </c>
      <c r="E3445" t="str">
        <f>IF(B3445&lt;0.8*MAX($B$2769:B3445), "reinvest dividends","")</f>
        <v/>
      </c>
      <c r="F3445" s="4">
        <f t="shared" si="270"/>
        <v>1600.5467384325245</v>
      </c>
      <c r="G3445" s="4">
        <f t="shared" si="269"/>
        <v>1478.9529706666965</v>
      </c>
      <c r="H3445" s="6">
        <f t="shared" si="266"/>
        <v>16150.166439680326</v>
      </c>
      <c r="I3445" s="6">
        <f>SUM($D$2769:D3445)</f>
        <v>2057.2235821973745</v>
      </c>
      <c r="K3445" s="6">
        <f t="shared" si="268"/>
        <v>17477.970383683169</v>
      </c>
      <c r="L3445" s="6">
        <f t="shared" si="267"/>
        <v>18207.390021877702</v>
      </c>
      <c r="M3445" s="6">
        <f>MAX($B$3:B3445)</f>
        <v>12.26</v>
      </c>
    </row>
    <row r="3446" spans="1:13" x14ac:dyDescent="0.25">
      <c r="A3446" s="1">
        <v>40851</v>
      </c>
      <c r="B3446" s="6">
        <v>10.89</v>
      </c>
      <c r="C3446" s="6">
        <v>7.3638729999999999</v>
      </c>
      <c r="D3446" s="6">
        <f>_xlfn.IFNA(VLOOKUP(A3446,'APIUX Dividends'!A:B,2,FALSE),0)*G3446</f>
        <v>0</v>
      </c>
      <c r="E3446" t="str">
        <f>IF(B3446&lt;0.8*MAX($B$2769:B3446), "reinvest dividends","")</f>
        <v/>
      </c>
      <c r="F3446" s="4">
        <f t="shared" si="270"/>
        <v>1600.5467384325245</v>
      </c>
      <c r="G3446" s="4">
        <f t="shared" si="269"/>
        <v>1478.9529706666965</v>
      </c>
      <c r="H3446" s="6">
        <f t="shared" si="266"/>
        <v>16105.797850560326</v>
      </c>
      <c r="I3446" s="6">
        <f>SUM($D$2769:D3446)</f>
        <v>2057.2235821973745</v>
      </c>
      <c r="K3446" s="6">
        <f t="shared" si="268"/>
        <v>17429.953981530194</v>
      </c>
      <c r="L3446" s="6">
        <f t="shared" si="267"/>
        <v>18163.021432757701</v>
      </c>
      <c r="M3446" s="6">
        <f>MAX($B$3:B3446)</f>
        <v>12.26</v>
      </c>
    </row>
    <row r="3447" spans="1:13" x14ac:dyDescent="0.25">
      <c r="A3447" s="1">
        <v>40854</v>
      </c>
      <c r="B3447" s="6">
        <v>10.89</v>
      </c>
      <c r="C3447" s="6">
        <v>7.3638729999999999</v>
      </c>
      <c r="D3447" s="6">
        <f>_xlfn.IFNA(VLOOKUP(A3447,'APIUX Dividends'!A:B,2,FALSE),0)*G3447</f>
        <v>0</v>
      </c>
      <c r="E3447" t="str">
        <f>IF(B3447&lt;0.8*MAX($B$2769:B3447), "reinvest dividends","")</f>
        <v/>
      </c>
      <c r="F3447" s="4">
        <f t="shared" si="270"/>
        <v>1600.5467384325245</v>
      </c>
      <c r="G3447" s="4">
        <f t="shared" si="269"/>
        <v>1478.9529706666965</v>
      </c>
      <c r="H3447" s="6">
        <f t="shared" si="266"/>
        <v>16105.797850560326</v>
      </c>
      <c r="I3447" s="6">
        <f>SUM($D$2769:D3447)</f>
        <v>2057.2235821973745</v>
      </c>
      <c r="K3447" s="6">
        <f t="shared" si="268"/>
        <v>17429.953981530194</v>
      </c>
      <c r="L3447" s="6">
        <f t="shared" si="267"/>
        <v>18163.021432757701</v>
      </c>
      <c r="M3447" s="6">
        <f>MAX($B$3:B3447)</f>
        <v>12.26</v>
      </c>
    </row>
    <row r="3448" spans="1:13" x14ac:dyDescent="0.25">
      <c r="A3448" s="1">
        <v>40855</v>
      </c>
      <c r="B3448" s="6">
        <v>10.96</v>
      </c>
      <c r="C3448" s="6">
        <v>7.4112049999999998</v>
      </c>
      <c r="D3448" s="6">
        <f>_xlfn.IFNA(VLOOKUP(A3448,'APIUX Dividends'!A:B,2,FALSE),0)*G3448</f>
        <v>0</v>
      </c>
      <c r="E3448" t="str">
        <f>IF(B3448&lt;0.8*MAX($B$2769:B3448), "reinvest dividends","")</f>
        <v/>
      </c>
      <c r="F3448" s="4">
        <f t="shared" si="270"/>
        <v>1600.5467384325245</v>
      </c>
      <c r="G3448" s="4">
        <f t="shared" si="269"/>
        <v>1478.9529706666965</v>
      </c>
      <c r="H3448" s="6">
        <f t="shared" si="266"/>
        <v>16209.324558506994</v>
      </c>
      <c r="I3448" s="6">
        <f>SUM($D$2769:D3448)</f>
        <v>2057.2235821973745</v>
      </c>
      <c r="K3448" s="6">
        <f t="shared" si="268"/>
        <v>17541.992253220469</v>
      </c>
      <c r="L3448" s="6">
        <f t="shared" si="267"/>
        <v>18266.54814070437</v>
      </c>
      <c r="M3448" s="6">
        <f>MAX($B$3:B3448)</f>
        <v>12.26</v>
      </c>
    </row>
    <row r="3449" spans="1:13" x14ac:dyDescent="0.25">
      <c r="A3449" s="1">
        <v>40856</v>
      </c>
      <c r="B3449" s="6">
        <v>10.74</v>
      </c>
      <c r="C3449" s="6">
        <v>7.2624420000000001</v>
      </c>
      <c r="D3449" s="6">
        <f>_xlfn.IFNA(VLOOKUP(A3449,'APIUX Dividends'!A:B,2,FALSE),0)*G3449</f>
        <v>0</v>
      </c>
      <c r="E3449" t="str">
        <f>IF(B3449&lt;0.8*MAX($B$2769:B3449), "reinvest dividends","")</f>
        <v/>
      </c>
      <c r="F3449" s="4">
        <f t="shared" si="270"/>
        <v>1600.5467384325245</v>
      </c>
      <c r="G3449" s="4">
        <f t="shared" si="269"/>
        <v>1478.9529706666965</v>
      </c>
      <c r="H3449" s="6">
        <f t="shared" si="266"/>
        <v>15883.954904960321</v>
      </c>
      <c r="I3449" s="6">
        <f>SUM($D$2769:D3449)</f>
        <v>2057.2235821973745</v>
      </c>
      <c r="K3449" s="6">
        <f t="shared" si="268"/>
        <v>17189.871970765314</v>
      </c>
      <c r="L3449" s="6">
        <f t="shared" si="267"/>
        <v>17941.178487157697</v>
      </c>
      <c r="M3449" s="6">
        <f>MAX($B$3:B3449)</f>
        <v>12.26</v>
      </c>
    </row>
    <row r="3450" spans="1:13" x14ac:dyDescent="0.25">
      <c r="A3450" s="1">
        <v>40857</v>
      </c>
      <c r="B3450" s="6">
        <v>10.74</v>
      </c>
      <c r="C3450" s="6">
        <v>7.2624420000000001</v>
      </c>
      <c r="D3450" s="6">
        <f>_xlfn.IFNA(VLOOKUP(A3450,'APIUX Dividends'!A:B,2,FALSE),0)*G3450</f>
        <v>0</v>
      </c>
      <c r="E3450" t="str">
        <f>IF(B3450&lt;0.8*MAX($B$2769:B3450), "reinvest dividends","")</f>
        <v/>
      </c>
      <c r="F3450" s="4">
        <f t="shared" si="270"/>
        <v>1600.5467384325245</v>
      </c>
      <c r="G3450" s="4">
        <f t="shared" si="269"/>
        <v>1478.9529706666965</v>
      </c>
      <c r="H3450" s="6">
        <f t="shared" si="266"/>
        <v>15883.954904960321</v>
      </c>
      <c r="I3450" s="6">
        <f>SUM($D$2769:D3450)</f>
        <v>2057.2235821973745</v>
      </c>
      <c r="K3450" s="6">
        <f t="shared" si="268"/>
        <v>17189.871970765314</v>
      </c>
      <c r="L3450" s="6">
        <f t="shared" si="267"/>
        <v>17941.178487157697</v>
      </c>
      <c r="M3450" s="6">
        <f>MAX($B$3:B3450)</f>
        <v>12.26</v>
      </c>
    </row>
    <row r="3451" spans="1:13" x14ac:dyDescent="0.25">
      <c r="A3451" s="1">
        <v>40858</v>
      </c>
      <c r="B3451" s="6">
        <v>10.82</v>
      </c>
      <c r="C3451" s="6">
        <v>7.3165380000000004</v>
      </c>
      <c r="D3451" s="6">
        <f>_xlfn.IFNA(VLOOKUP(A3451,'APIUX Dividends'!A:B,2,FALSE),0)*G3451</f>
        <v>0</v>
      </c>
      <c r="E3451" t="str">
        <f>IF(B3451&lt;0.8*MAX($B$2769:B3451), "reinvest dividends","")</f>
        <v/>
      </c>
      <c r="F3451" s="4">
        <f t="shared" si="270"/>
        <v>1600.5467384325245</v>
      </c>
      <c r="G3451" s="4">
        <f t="shared" si="269"/>
        <v>1478.9529706666965</v>
      </c>
      <c r="H3451" s="6">
        <f t="shared" si="266"/>
        <v>16002.271142613656</v>
      </c>
      <c r="I3451" s="6">
        <f>SUM($D$2769:D3451)</f>
        <v>2057.2235821973745</v>
      </c>
      <c r="K3451" s="6">
        <f t="shared" si="268"/>
        <v>17317.915709839916</v>
      </c>
      <c r="L3451" s="6">
        <f t="shared" si="267"/>
        <v>18059.494724811029</v>
      </c>
      <c r="M3451" s="6">
        <f>MAX($B$3:B3451)</f>
        <v>12.26</v>
      </c>
    </row>
    <row r="3452" spans="1:13" x14ac:dyDescent="0.25">
      <c r="A3452" s="1">
        <v>40861</v>
      </c>
      <c r="B3452" s="6">
        <v>10.76</v>
      </c>
      <c r="C3452" s="6">
        <v>7.2759679999999998</v>
      </c>
      <c r="D3452" s="6">
        <f>_xlfn.IFNA(VLOOKUP(A3452,'APIUX Dividends'!A:B,2,FALSE),0)*G3452</f>
        <v>0</v>
      </c>
      <c r="E3452" t="str">
        <f>IF(B3452&lt;0.8*MAX($B$2769:B3452), "reinvest dividends","")</f>
        <v/>
      </c>
      <c r="F3452" s="4">
        <f t="shared" si="270"/>
        <v>1600.5467384325245</v>
      </c>
      <c r="G3452" s="4">
        <f t="shared" si="269"/>
        <v>1478.9529706666965</v>
      </c>
      <c r="H3452" s="6">
        <f t="shared" si="266"/>
        <v>15913.533964373653</v>
      </c>
      <c r="I3452" s="6">
        <f>SUM($D$2769:D3452)</f>
        <v>2057.2235821973745</v>
      </c>
      <c r="K3452" s="6">
        <f t="shared" si="268"/>
        <v>17221.882905533963</v>
      </c>
      <c r="L3452" s="6">
        <f t="shared" si="267"/>
        <v>17970.757546571029</v>
      </c>
      <c r="M3452" s="6">
        <f>MAX($B$3:B3452)</f>
        <v>12.26</v>
      </c>
    </row>
    <row r="3453" spans="1:13" x14ac:dyDescent="0.25">
      <c r="A3453" s="1">
        <v>40862</v>
      </c>
      <c r="B3453" s="6">
        <v>10.81</v>
      </c>
      <c r="C3453" s="6">
        <v>7.309774</v>
      </c>
      <c r="D3453" s="6">
        <f>_xlfn.IFNA(VLOOKUP(A3453,'APIUX Dividends'!A:B,2,FALSE),0)*G3453</f>
        <v>0</v>
      </c>
      <c r="E3453" t="str">
        <f>IF(B3453&lt;0.8*MAX($B$2769:B3453), "reinvest dividends","")</f>
        <v/>
      </c>
      <c r="F3453" s="4">
        <f t="shared" si="270"/>
        <v>1600.5467384325245</v>
      </c>
      <c r="G3453" s="4">
        <f t="shared" si="269"/>
        <v>1478.9529706666965</v>
      </c>
      <c r="H3453" s="6">
        <f t="shared" si="266"/>
        <v>15987.48161290699</v>
      </c>
      <c r="I3453" s="6">
        <f>SUM($D$2769:D3453)</f>
        <v>2057.2235821973745</v>
      </c>
      <c r="K3453" s="6">
        <f t="shared" si="268"/>
        <v>17301.910242455589</v>
      </c>
      <c r="L3453" s="6">
        <f t="shared" si="267"/>
        <v>18044.705195104365</v>
      </c>
      <c r="M3453" s="6">
        <f>MAX($B$3:B3453)</f>
        <v>12.26</v>
      </c>
    </row>
    <row r="3454" spans="1:13" x14ac:dyDescent="0.25">
      <c r="A3454" s="1">
        <v>40863</v>
      </c>
      <c r="B3454" s="6">
        <v>10.75</v>
      </c>
      <c r="C3454" s="6">
        <v>7.2691990000000004</v>
      </c>
      <c r="D3454" s="6">
        <f>_xlfn.IFNA(VLOOKUP(A3454,'APIUX Dividends'!A:B,2,FALSE),0)*G3454</f>
        <v>0</v>
      </c>
      <c r="E3454" t="str">
        <f>IF(B3454&lt;0.8*MAX($B$2769:B3454), "reinvest dividends","")</f>
        <v/>
      </c>
      <c r="F3454" s="4">
        <f t="shared" si="270"/>
        <v>1600.5467384325245</v>
      </c>
      <c r="G3454" s="4">
        <f t="shared" si="269"/>
        <v>1478.9529706666965</v>
      </c>
      <c r="H3454" s="6">
        <f t="shared" si="266"/>
        <v>15898.744434666987</v>
      </c>
      <c r="I3454" s="6">
        <f>SUM($D$2769:D3454)</f>
        <v>2057.2235821973745</v>
      </c>
      <c r="K3454" s="6">
        <f t="shared" si="268"/>
        <v>17205.877438149641</v>
      </c>
      <c r="L3454" s="6">
        <f t="shared" si="267"/>
        <v>17955.968016864361</v>
      </c>
      <c r="M3454" s="6">
        <f>MAX($B$3:B3454)</f>
        <v>12.26</v>
      </c>
    </row>
    <row r="3455" spans="1:13" x14ac:dyDescent="0.25">
      <c r="A3455" s="1">
        <v>40864</v>
      </c>
      <c r="B3455" s="6">
        <v>10.69</v>
      </c>
      <c r="C3455" s="6">
        <v>7.228631</v>
      </c>
      <c r="D3455" s="6">
        <f>_xlfn.IFNA(VLOOKUP(A3455,'APIUX Dividends'!A:B,2,FALSE),0)*G3455</f>
        <v>0</v>
      </c>
      <c r="E3455" t="str">
        <f>IF(B3455&lt;0.8*MAX($B$2769:B3455), "reinvest dividends","")</f>
        <v/>
      </c>
      <c r="F3455" s="4">
        <f t="shared" si="270"/>
        <v>1600.5467384325245</v>
      </c>
      <c r="G3455" s="4">
        <f t="shared" si="269"/>
        <v>1478.9529706666965</v>
      </c>
      <c r="H3455" s="6">
        <f t="shared" si="266"/>
        <v>15810.007256426985</v>
      </c>
      <c r="I3455" s="6">
        <f>SUM($D$2769:D3455)</f>
        <v>2057.2235821973745</v>
      </c>
      <c r="K3455" s="6">
        <f t="shared" si="268"/>
        <v>17109.844633843688</v>
      </c>
      <c r="L3455" s="6">
        <f t="shared" si="267"/>
        <v>17867.23083862436</v>
      </c>
      <c r="M3455" s="6">
        <f>MAX($B$3:B3455)</f>
        <v>12.26</v>
      </c>
    </row>
    <row r="3456" spans="1:13" x14ac:dyDescent="0.25">
      <c r="A3456" s="1">
        <v>40865</v>
      </c>
      <c r="B3456" s="6">
        <v>10.72</v>
      </c>
      <c r="C3456" s="6">
        <v>7.2489160000000004</v>
      </c>
      <c r="D3456" s="6">
        <f>_xlfn.IFNA(VLOOKUP(A3456,'APIUX Dividends'!A:B,2,FALSE),0)*G3456</f>
        <v>0</v>
      </c>
      <c r="E3456" t="str">
        <f>IF(B3456&lt;0.8*MAX($B$2769:B3456), "reinvest dividends","")</f>
        <v/>
      </c>
      <c r="F3456" s="4">
        <f t="shared" si="270"/>
        <v>1600.5467384325245</v>
      </c>
      <c r="G3456" s="4">
        <f t="shared" si="269"/>
        <v>1478.9529706666965</v>
      </c>
      <c r="H3456" s="6">
        <f t="shared" si="266"/>
        <v>15854.375845546987</v>
      </c>
      <c r="I3456" s="6">
        <f>SUM($D$2769:D3456)</f>
        <v>2057.2235821973745</v>
      </c>
      <c r="K3456" s="6">
        <f t="shared" si="268"/>
        <v>17157.861035996662</v>
      </c>
      <c r="L3456" s="6">
        <f t="shared" si="267"/>
        <v>17911.599427744361</v>
      </c>
      <c r="M3456" s="6">
        <f>MAX($B$3:B3456)</f>
        <v>12.26</v>
      </c>
    </row>
    <row r="3457" spans="1:13" x14ac:dyDescent="0.25">
      <c r="A3457" s="1">
        <v>40868</v>
      </c>
      <c r="B3457" s="6">
        <v>10.6</v>
      </c>
      <c r="C3457" s="6">
        <v>7.16777</v>
      </c>
      <c r="D3457" s="6">
        <f>_xlfn.IFNA(VLOOKUP(A3457,'APIUX Dividends'!A:B,2,FALSE),0)*G3457</f>
        <v>0</v>
      </c>
      <c r="E3457" t="str">
        <f>IF(B3457&lt;0.8*MAX($B$2769:B3457), "reinvest dividends","")</f>
        <v/>
      </c>
      <c r="F3457" s="4">
        <f t="shared" si="270"/>
        <v>1600.5467384325245</v>
      </c>
      <c r="G3457" s="4">
        <f t="shared" si="269"/>
        <v>1478.9529706666965</v>
      </c>
      <c r="H3457" s="6">
        <f t="shared" si="266"/>
        <v>15676.901489066982</v>
      </c>
      <c r="I3457" s="6">
        <f>SUM($D$2769:D3457)</f>
        <v>2057.2235821973745</v>
      </c>
      <c r="K3457" s="6">
        <f t="shared" si="268"/>
        <v>16965.795427384761</v>
      </c>
      <c r="L3457" s="6">
        <f t="shared" si="267"/>
        <v>17734.125071264356</v>
      </c>
      <c r="M3457" s="6">
        <f>MAX($B$3:B3457)</f>
        <v>12.26</v>
      </c>
    </row>
    <row r="3458" spans="1:13" x14ac:dyDescent="0.25">
      <c r="A3458" s="1">
        <v>40869</v>
      </c>
      <c r="B3458" s="6">
        <v>10.57</v>
      </c>
      <c r="C3458" s="6">
        <v>7.1474869999999999</v>
      </c>
      <c r="D3458" s="6">
        <f>_xlfn.IFNA(VLOOKUP(A3458,'APIUX Dividends'!A:B,2,FALSE),0)*G3458</f>
        <v>0</v>
      </c>
      <c r="E3458" t="str">
        <f>IF(B3458&lt;0.8*MAX($B$2769:B3458), "reinvest dividends","")</f>
        <v/>
      </c>
      <c r="F3458" s="4">
        <f t="shared" si="270"/>
        <v>1600.5467384325245</v>
      </c>
      <c r="G3458" s="4">
        <f t="shared" si="269"/>
        <v>1478.9529706666965</v>
      </c>
      <c r="H3458" s="6">
        <f t="shared" si="266"/>
        <v>15632.532899946982</v>
      </c>
      <c r="I3458" s="6">
        <f>SUM($D$2769:D3458)</f>
        <v>2057.2235821973745</v>
      </c>
      <c r="K3458" s="6">
        <f t="shared" si="268"/>
        <v>16917.779025231786</v>
      </c>
      <c r="L3458" s="6">
        <f t="shared" si="267"/>
        <v>17689.756482144356</v>
      </c>
      <c r="M3458" s="6">
        <f>MAX($B$3:B3458)</f>
        <v>12.26</v>
      </c>
    </row>
    <row r="3459" spans="1:13" x14ac:dyDescent="0.25">
      <c r="A3459" s="1">
        <v>40870</v>
      </c>
      <c r="B3459" s="6">
        <v>10.4</v>
      </c>
      <c r="C3459" s="6">
        <v>7.0325309999999996</v>
      </c>
      <c r="D3459" s="6">
        <f>_xlfn.IFNA(VLOOKUP(A3459,'APIUX Dividends'!A:B,2,FALSE),0)*G3459</f>
        <v>0</v>
      </c>
      <c r="E3459" t="str">
        <f>IF(B3459&lt;0.8*MAX($B$2769:B3459), "reinvest dividends","")</f>
        <v/>
      </c>
      <c r="F3459" s="4">
        <f t="shared" si="270"/>
        <v>1600.5467384325245</v>
      </c>
      <c r="G3459" s="4">
        <f t="shared" si="269"/>
        <v>1478.9529706666965</v>
      </c>
      <c r="H3459" s="6">
        <f t="shared" ref="H3459:H3522" si="271">G3459*B3459</f>
        <v>15381.110894933645</v>
      </c>
      <c r="I3459" s="6">
        <f>SUM($D$2769:D3459)</f>
        <v>2057.2235821973745</v>
      </c>
      <c r="K3459" s="6">
        <f t="shared" si="268"/>
        <v>16645.686079698255</v>
      </c>
      <c r="L3459" s="6">
        <f t="shared" ref="L3459:L3522" si="272">I3459+H3459</f>
        <v>17438.334477131019</v>
      </c>
      <c r="M3459" s="6">
        <f>MAX($B$3:B3459)</f>
        <v>12.26</v>
      </c>
    </row>
    <row r="3460" spans="1:13" x14ac:dyDescent="0.25">
      <c r="A3460" s="1">
        <v>40872</v>
      </c>
      <c r="B3460" s="6">
        <v>10.39</v>
      </c>
      <c r="C3460" s="6">
        <v>7.0257699999999996</v>
      </c>
      <c r="D3460" s="6">
        <f>_xlfn.IFNA(VLOOKUP(A3460,'APIUX Dividends'!A:B,2,FALSE),0)*G3460</f>
        <v>0</v>
      </c>
      <c r="E3460" t="str">
        <f>IF(B3460&lt;0.8*MAX($B$2769:B3460), "reinvest dividends","")</f>
        <v/>
      </c>
      <c r="F3460" s="4">
        <f t="shared" si="270"/>
        <v>1600.5467384325245</v>
      </c>
      <c r="G3460" s="4">
        <f t="shared" si="269"/>
        <v>1478.9529706666965</v>
      </c>
      <c r="H3460" s="6">
        <f t="shared" si="271"/>
        <v>15366.321365226977</v>
      </c>
      <c r="I3460" s="6">
        <f>SUM($D$2769:D3460)</f>
        <v>2057.2235821973745</v>
      </c>
      <c r="K3460" s="6">
        <f t="shared" ref="K3460:K3523" si="273">F3460*B3460</f>
        <v>16629.680612313932</v>
      </c>
      <c r="L3460" s="6">
        <f t="shared" si="272"/>
        <v>17423.544947424351</v>
      </c>
      <c r="M3460" s="6">
        <f>MAX($B$3:B3460)</f>
        <v>12.26</v>
      </c>
    </row>
    <row r="3461" spans="1:13" x14ac:dyDescent="0.25">
      <c r="A3461" s="1">
        <v>40875</v>
      </c>
      <c r="B3461" s="6">
        <v>10.52</v>
      </c>
      <c r="C3461" s="6">
        <v>7.1136780000000002</v>
      </c>
      <c r="D3461" s="6">
        <f>_xlfn.IFNA(VLOOKUP(A3461,'APIUX Dividends'!A:B,2,FALSE),0)*G3461</f>
        <v>0</v>
      </c>
      <c r="E3461" t="str">
        <f>IF(B3461&lt;0.8*MAX($B$2769:B3461), "reinvest dividends","")</f>
        <v/>
      </c>
      <c r="F3461" s="4">
        <f t="shared" si="270"/>
        <v>1600.5467384325245</v>
      </c>
      <c r="G3461" s="4">
        <f t="shared" ref="G3461:G3524" si="274">G3460</f>
        <v>1478.9529706666965</v>
      </c>
      <c r="H3461" s="6">
        <f t="shared" si="271"/>
        <v>15558.585251413646</v>
      </c>
      <c r="I3461" s="6">
        <f>SUM($D$2769:D3461)</f>
        <v>2057.2235821973745</v>
      </c>
      <c r="K3461" s="6">
        <f t="shared" si="273"/>
        <v>16837.751688310156</v>
      </c>
      <c r="L3461" s="6">
        <f t="shared" si="272"/>
        <v>17615.80883361102</v>
      </c>
      <c r="M3461" s="6">
        <f>MAX($B$3:B3461)</f>
        <v>12.26</v>
      </c>
    </row>
    <row r="3462" spans="1:13" x14ac:dyDescent="0.25">
      <c r="A3462" s="1">
        <v>40876</v>
      </c>
      <c r="B3462" s="6">
        <v>10.45</v>
      </c>
      <c r="C3462" s="6">
        <v>7.1089130000000003</v>
      </c>
      <c r="D3462" s="6">
        <f>_xlfn.IFNA(VLOOKUP(A3462,'APIUX Dividends'!A:B,2,FALSE),0)*G3462</f>
        <v>93.174037152001887</v>
      </c>
      <c r="E3462" t="str">
        <f>IF(B3462&lt;0.8*MAX($B$2769:B3462), "reinvest dividends","")</f>
        <v/>
      </c>
      <c r="F3462" s="4">
        <f t="shared" si="270"/>
        <v>1609.4629142365438</v>
      </c>
      <c r="G3462" s="4">
        <f t="shared" si="274"/>
        <v>1478.9529706666965</v>
      </c>
      <c r="H3462" s="6">
        <f t="shared" si="271"/>
        <v>15455.058543466977</v>
      </c>
      <c r="I3462" s="6">
        <f>SUM($D$2769:D3462)</f>
        <v>2150.3976193493763</v>
      </c>
      <c r="K3462" s="6">
        <f t="shared" si="273"/>
        <v>16818.88745377188</v>
      </c>
      <c r="L3462" s="6">
        <f t="shared" si="272"/>
        <v>17605.456162816354</v>
      </c>
      <c r="M3462" s="6">
        <f>MAX($B$3:B3462)</f>
        <v>12.26</v>
      </c>
    </row>
    <row r="3463" spans="1:13" x14ac:dyDescent="0.25">
      <c r="A3463" s="1">
        <v>40877</v>
      </c>
      <c r="B3463" s="6">
        <v>10.67</v>
      </c>
      <c r="C3463" s="6">
        <v>7.2585759999999997</v>
      </c>
      <c r="D3463" s="6">
        <f>_xlfn.IFNA(VLOOKUP(A3463,'APIUX Dividends'!A:B,2,FALSE),0)*G3463</f>
        <v>0</v>
      </c>
      <c r="E3463" t="str">
        <f>IF(B3463&lt;0.8*MAX($B$2769:B3463), "reinvest dividends","")</f>
        <v/>
      </c>
      <c r="F3463" s="4">
        <f t="shared" si="270"/>
        <v>1609.4629142365438</v>
      </c>
      <c r="G3463" s="4">
        <f t="shared" si="274"/>
        <v>1478.9529706666965</v>
      </c>
      <c r="H3463" s="6">
        <f t="shared" si="271"/>
        <v>15780.428197013651</v>
      </c>
      <c r="I3463" s="6">
        <f>SUM($D$2769:D3463)</f>
        <v>2150.3976193493763</v>
      </c>
      <c r="K3463" s="6">
        <f t="shared" si="273"/>
        <v>17172.969294903924</v>
      </c>
      <c r="L3463" s="6">
        <f t="shared" si="272"/>
        <v>17930.825816363027</v>
      </c>
      <c r="M3463" s="6">
        <f>MAX($B$3:B3463)</f>
        <v>12.26</v>
      </c>
    </row>
    <row r="3464" spans="1:13" x14ac:dyDescent="0.25">
      <c r="A3464" s="1">
        <v>40878</v>
      </c>
      <c r="B3464" s="6">
        <v>10.63</v>
      </c>
      <c r="C3464" s="6">
        <v>7.2313660000000004</v>
      </c>
      <c r="D3464" s="6">
        <f>_xlfn.IFNA(VLOOKUP(A3464,'APIUX Dividends'!A:B,2,FALSE),0)*G3464</f>
        <v>0</v>
      </c>
      <c r="E3464" t="str">
        <f>IF(B3464&lt;0.8*MAX($B$2769:B3464), "reinvest dividends","")</f>
        <v/>
      </c>
      <c r="F3464" s="4">
        <f t="shared" si="270"/>
        <v>1609.4629142365438</v>
      </c>
      <c r="G3464" s="4">
        <f t="shared" si="274"/>
        <v>1478.9529706666965</v>
      </c>
      <c r="H3464" s="6">
        <f t="shared" si="271"/>
        <v>15721.270078186984</v>
      </c>
      <c r="I3464" s="6">
        <f>SUM($D$2769:D3464)</f>
        <v>2150.3976193493763</v>
      </c>
      <c r="K3464" s="6">
        <f t="shared" si="273"/>
        <v>17108.590778334463</v>
      </c>
      <c r="L3464" s="6">
        <f t="shared" si="272"/>
        <v>17871.667697536359</v>
      </c>
      <c r="M3464" s="6">
        <f>MAX($B$3:B3464)</f>
        <v>12.26</v>
      </c>
    </row>
    <row r="3465" spans="1:13" x14ac:dyDescent="0.25">
      <c r="A3465" s="1">
        <v>40879</v>
      </c>
      <c r="B3465" s="6">
        <v>10.68</v>
      </c>
      <c r="C3465" s="6">
        <v>7.2653809999999996</v>
      </c>
      <c r="D3465" s="6">
        <f>_xlfn.IFNA(VLOOKUP(A3465,'APIUX Dividends'!A:B,2,FALSE),0)*G3465</f>
        <v>0</v>
      </c>
      <c r="E3465" t="str">
        <f>IF(B3465&lt;0.8*MAX($B$2769:B3465), "reinvest dividends","")</f>
        <v/>
      </c>
      <c r="F3465" s="4">
        <f t="shared" si="270"/>
        <v>1609.4629142365438</v>
      </c>
      <c r="G3465" s="4">
        <f t="shared" si="274"/>
        <v>1478.9529706666965</v>
      </c>
      <c r="H3465" s="6">
        <f t="shared" si="271"/>
        <v>15795.217726720319</v>
      </c>
      <c r="I3465" s="6">
        <f>SUM($D$2769:D3465)</f>
        <v>2150.3976193493763</v>
      </c>
      <c r="K3465" s="6">
        <f t="shared" si="273"/>
        <v>17189.063924046288</v>
      </c>
      <c r="L3465" s="6">
        <f t="shared" si="272"/>
        <v>17945.615346069695</v>
      </c>
      <c r="M3465" s="6">
        <f>MAX($B$3:B3465)</f>
        <v>12.26</v>
      </c>
    </row>
    <row r="3466" spans="1:13" x14ac:dyDescent="0.25">
      <c r="A3466" s="1">
        <v>40882</v>
      </c>
      <c r="B3466" s="6">
        <v>10.76</v>
      </c>
      <c r="C3466" s="6">
        <v>7.3197979999999996</v>
      </c>
      <c r="D3466" s="6">
        <f>_xlfn.IFNA(VLOOKUP(A3466,'APIUX Dividends'!A:B,2,FALSE),0)*G3466</f>
        <v>0</v>
      </c>
      <c r="E3466" t="str">
        <f>IF(B3466&lt;0.8*MAX($B$2769:B3466), "reinvest dividends","")</f>
        <v/>
      </c>
      <c r="F3466" s="4">
        <f t="shared" si="270"/>
        <v>1609.4629142365438</v>
      </c>
      <c r="G3466" s="4">
        <f t="shared" si="274"/>
        <v>1478.9529706666965</v>
      </c>
      <c r="H3466" s="6">
        <f t="shared" si="271"/>
        <v>15913.533964373653</v>
      </c>
      <c r="I3466" s="6">
        <f>SUM($D$2769:D3466)</f>
        <v>2150.3976193493763</v>
      </c>
      <c r="K3466" s="6">
        <f t="shared" si="273"/>
        <v>17317.820957185213</v>
      </c>
      <c r="L3466" s="6">
        <f t="shared" si="272"/>
        <v>18063.931583723032</v>
      </c>
      <c r="M3466" s="6">
        <f>MAX($B$3:B3466)</f>
        <v>12.26</v>
      </c>
    </row>
    <row r="3467" spans="1:13" x14ac:dyDescent="0.25">
      <c r="A3467" s="1">
        <v>40883</v>
      </c>
      <c r="B3467" s="6">
        <v>10.78</v>
      </c>
      <c r="C3467" s="6">
        <v>7.3334070000000002</v>
      </c>
      <c r="D3467" s="6">
        <f>_xlfn.IFNA(VLOOKUP(A3467,'APIUX Dividends'!A:B,2,FALSE),0)*G3467</f>
        <v>0</v>
      </c>
      <c r="E3467" t="str">
        <f>IF(B3467&lt;0.8*MAX($B$2769:B3467), "reinvest dividends","")</f>
        <v/>
      </c>
      <c r="F3467" s="4">
        <f t="shared" si="270"/>
        <v>1609.4629142365438</v>
      </c>
      <c r="G3467" s="4">
        <f t="shared" si="274"/>
        <v>1478.9529706666965</v>
      </c>
      <c r="H3467" s="6">
        <f t="shared" si="271"/>
        <v>15943.113023786987</v>
      </c>
      <c r="I3467" s="6">
        <f>SUM($D$2769:D3467)</f>
        <v>2150.3976193493763</v>
      </c>
      <c r="K3467" s="6">
        <f t="shared" si="273"/>
        <v>17350.010215469942</v>
      </c>
      <c r="L3467" s="6">
        <f t="shared" si="272"/>
        <v>18093.510643136364</v>
      </c>
      <c r="M3467" s="6">
        <f>MAX($B$3:B3467)</f>
        <v>12.26</v>
      </c>
    </row>
    <row r="3468" spans="1:13" x14ac:dyDescent="0.25">
      <c r="A3468" s="1">
        <v>40884</v>
      </c>
      <c r="B3468" s="6">
        <v>10.81</v>
      </c>
      <c r="C3468" s="6">
        <v>7.3538170000000003</v>
      </c>
      <c r="D3468" s="6">
        <f>_xlfn.IFNA(VLOOKUP(A3468,'APIUX Dividends'!A:B,2,FALSE),0)*G3468</f>
        <v>0</v>
      </c>
      <c r="E3468" t="str">
        <f>IF(B3468&lt;0.8*MAX($B$2769:B3468), "reinvest dividends","")</f>
        <v/>
      </c>
      <c r="F3468" s="4">
        <f t="shared" si="270"/>
        <v>1609.4629142365438</v>
      </c>
      <c r="G3468" s="4">
        <f t="shared" si="274"/>
        <v>1478.9529706666965</v>
      </c>
      <c r="H3468" s="6">
        <f t="shared" si="271"/>
        <v>15987.48161290699</v>
      </c>
      <c r="I3468" s="6">
        <f>SUM($D$2769:D3468)</f>
        <v>2150.3976193493763</v>
      </c>
      <c r="K3468" s="6">
        <f t="shared" si="273"/>
        <v>17398.294102897038</v>
      </c>
      <c r="L3468" s="6">
        <f t="shared" si="272"/>
        <v>18137.879232256368</v>
      </c>
      <c r="M3468" s="6">
        <f>MAX($B$3:B3468)</f>
        <v>12.26</v>
      </c>
    </row>
    <row r="3469" spans="1:13" x14ac:dyDescent="0.25">
      <c r="A3469" s="1">
        <v>40885</v>
      </c>
      <c r="B3469" s="6">
        <v>10.67</v>
      </c>
      <c r="C3469" s="6">
        <v>7.2585759999999997</v>
      </c>
      <c r="D3469" s="6">
        <f>_xlfn.IFNA(VLOOKUP(A3469,'APIUX Dividends'!A:B,2,FALSE),0)*G3469</f>
        <v>0</v>
      </c>
      <c r="E3469" t="str">
        <f>IF(B3469&lt;0.8*MAX($B$2769:B3469), "reinvest dividends","")</f>
        <v/>
      </c>
      <c r="F3469" s="4">
        <f t="shared" si="270"/>
        <v>1609.4629142365438</v>
      </c>
      <c r="G3469" s="4">
        <f t="shared" si="274"/>
        <v>1478.9529706666965</v>
      </c>
      <c r="H3469" s="6">
        <f t="shared" si="271"/>
        <v>15780.428197013651</v>
      </c>
      <c r="I3469" s="6">
        <f>SUM($D$2769:D3469)</f>
        <v>2150.3976193493763</v>
      </c>
      <c r="K3469" s="6">
        <f t="shared" si="273"/>
        <v>17172.969294903924</v>
      </c>
      <c r="L3469" s="6">
        <f t="shared" si="272"/>
        <v>17930.825816363027</v>
      </c>
      <c r="M3469" s="6">
        <f>MAX($B$3:B3469)</f>
        <v>12.26</v>
      </c>
    </row>
    <row r="3470" spans="1:13" x14ac:dyDescent="0.25">
      <c r="A3470" s="1">
        <v>40886</v>
      </c>
      <c r="B3470" s="6">
        <v>10.75</v>
      </c>
      <c r="C3470" s="6">
        <v>7.3129989999999996</v>
      </c>
      <c r="D3470" s="6">
        <f>_xlfn.IFNA(VLOOKUP(A3470,'APIUX Dividends'!A:B,2,FALSE),0)*G3470</f>
        <v>0</v>
      </c>
      <c r="E3470" t="str">
        <f>IF(B3470&lt;0.8*MAX($B$2769:B3470), "reinvest dividends","")</f>
        <v/>
      </c>
      <c r="F3470" s="4">
        <f t="shared" si="270"/>
        <v>1609.4629142365438</v>
      </c>
      <c r="G3470" s="4">
        <f t="shared" si="274"/>
        <v>1478.9529706666965</v>
      </c>
      <c r="H3470" s="6">
        <f t="shared" si="271"/>
        <v>15898.744434666987</v>
      </c>
      <c r="I3470" s="6">
        <f>SUM($D$2769:D3470)</f>
        <v>2150.3976193493763</v>
      </c>
      <c r="K3470" s="6">
        <f t="shared" si="273"/>
        <v>17301.726328042845</v>
      </c>
      <c r="L3470" s="6">
        <f t="shared" si="272"/>
        <v>18049.142054016364</v>
      </c>
      <c r="M3470" s="6">
        <f>MAX($B$3:B3470)</f>
        <v>12.26</v>
      </c>
    </row>
    <row r="3471" spans="1:13" x14ac:dyDescent="0.25">
      <c r="A3471" s="1">
        <v>40889</v>
      </c>
      <c r="B3471" s="6">
        <v>10.68</v>
      </c>
      <c r="C3471" s="6">
        <v>7.2653809999999996</v>
      </c>
      <c r="D3471" s="6">
        <f>_xlfn.IFNA(VLOOKUP(A3471,'APIUX Dividends'!A:B,2,FALSE),0)*G3471</f>
        <v>0</v>
      </c>
      <c r="E3471" t="str">
        <f>IF(B3471&lt;0.8*MAX($B$2769:B3471), "reinvest dividends","")</f>
        <v/>
      </c>
      <c r="F3471" s="4">
        <f t="shared" si="270"/>
        <v>1609.4629142365438</v>
      </c>
      <c r="G3471" s="4">
        <f t="shared" si="274"/>
        <v>1478.9529706666965</v>
      </c>
      <c r="H3471" s="6">
        <f t="shared" si="271"/>
        <v>15795.217726720319</v>
      </c>
      <c r="I3471" s="6">
        <f>SUM($D$2769:D3471)</f>
        <v>2150.3976193493763</v>
      </c>
      <c r="K3471" s="6">
        <f t="shared" si="273"/>
        <v>17189.063924046288</v>
      </c>
      <c r="L3471" s="6">
        <f t="shared" si="272"/>
        <v>17945.615346069695</v>
      </c>
      <c r="M3471" s="6">
        <f>MAX($B$3:B3471)</f>
        <v>12.26</v>
      </c>
    </row>
    <row r="3472" spans="1:13" x14ac:dyDescent="0.25">
      <c r="A3472" s="1">
        <v>40890</v>
      </c>
      <c r="B3472" s="6">
        <v>10.66</v>
      </c>
      <c r="C3472" s="6">
        <v>7.2517750000000003</v>
      </c>
      <c r="D3472" s="6">
        <f>_xlfn.IFNA(VLOOKUP(A3472,'APIUX Dividends'!A:B,2,FALSE),0)*G3472</f>
        <v>0</v>
      </c>
      <c r="E3472" t="str">
        <f>IF(B3472&lt;0.8*MAX($B$2769:B3472), "reinvest dividends","")</f>
        <v/>
      </c>
      <c r="F3472" s="4">
        <f t="shared" si="270"/>
        <v>1609.4629142365438</v>
      </c>
      <c r="G3472" s="4">
        <f t="shared" si="274"/>
        <v>1478.9529706666965</v>
      </c>
      <c r="H3472" s="6">
        <f t="shared" si="271"/>
        <v>15765.638667306985</v>
      </c>
      <c r="I3472" s="6">
        <f>SUM($D$2769:D3472)</f>
        <v>2150.3976193493763</v>
      </c>
      <c r="K3472" s="6">
        <f t="shared" si="273"/>
        <v>17156.874665761559</v>
      </c>
      <c r="L3472" s="6">
        <f t="shared" si="272"/>
        <v>17916.036286656359</v>
      </c>
      <c r="M3472" s="6">
        <f>MAX($B$3:B3472)</f>
        <v>12.26</v>
      </c>
    </row>
    <row r="3473" spans="1:13" x14ac:dyDescent="0.25">
      <c r="A3473" s="1">
        <v>40891</v>
      </c>
      <c r="B3473" s="6">
        <v>10.64</v>
      </c>
      <c r="C3473" s="6">
        <v>7.2381659999999997</v>
      </c>
      <c r="D3473" s="6">
        <f>_xlfn.IFNA(VLOOKUP(A3473,'APIUX Dividends'!A:B,2,FALSE),0)*G3473</f>
        <v>0</v>
      </c>
      <c r="E3473" t="str">
        <f>IF(B3473&lt;0.8*MAX($B$2769:B3473), "reinvest dividends","")</f>
        <v/>
      </c>
      <c r="F3473" s="4">
        <f t="shared" si="270"/>
        <v>1609.4629142365438</v>
      </c>
      <c r="G3473" s="4">
        <f t="shared" si="274"/>
        <v>1478.9529706666965</v>
      </c>
      <c r="H3473" s="6">
        <f t="shared" si="271"/>
        <v>15736.059607893652</v>
      </c>
      <c r="I3473" s="6">
        <f>SUM($D$2769:D3473)</f>
        <v>2150.3976193493763</v>
      </c>
      <c r="K3473" s="6">
        <f t="shared" si="273"/>
        <v>17124.685407476827</v>
      </c>
      <c r="L3473" s="6">
        <f t="shared" si="272"/>
        <v>17886.457227243031</v>
      </c>
      <c r="M3473" s="6">
        <f>MAX($B$3:B3473)</f>
        <v>12.26</v>
      </c>
    </row>
    <row r="3474" spans="1:13" x14ac:dyDescent="0.25">
      <c r="A3474" s="1">
        <v>40892</v>
      </c>
      <c r="B3474" s="6">
        <v>10.69</v>
      </c>
      <c r="C3474" s="6">
        <v>7.2721819999999999</v>
      </c>
      <c r="D3474" s="6">
        <f>_xlfn.IFNA(VLOOKUP(A3474,'APIUX Dividends'!A:B,2,FALSE),0)*G3474</f>
        <v>0</v>
      </c>
      <c r="E3474" t="str">
        <f>IF(B3474&lt;0.8*MAX($B$2769:B3474), "reinvest dividends","")</f>
        <v/>
      </c>
      <c r="F3474" s="4">
        <f t="shared" si="270"/>
        <v>1609.4629142365438</v>
      </c>
      <c r="G3474" s="4">
        <f t="shared" si="274"/>
        <v>1478.9529706666965</v>
      </c>
      <c r="H3474" s="6">
        <f t="shared" si="271"/>
        <v>15810.007256426985</v>
      </c>
      <c r="I3474" s="6">
        <f>SUM($D$2769:D3474)</f>
        <v>2150.3976193493763</v>
      </c>
      <c r="K3474" s="6">
        <f t="shared" si="273"/>
        <v>17205.158553188652</v>
      </c>
      <c r="L3474" s="6">
        <f t="shared" si="272"/>
        <v>17960.404875776359</v>
      </c>
      <c r="M3474" s="6">
        <f>MAX($B$3:B3474)</f>
        <v>12.26</v>
      </c>
    </row>
    <row r="3475" spans="1:13" x14ac:dyDescent="0.25">
      <c r="A3475" s="1">
        <v>40893</v>
      </c>
      <c r="B3475" s="6">
        <v>10.72</v>
      </c>
      <c r="C3475" s="6">
        <v>7.2925899999999997</v>
      </c>
      <c r="D3475" s="6">
        <f>_xlfn.IFNA(VLOOKUP(A3475,'APIUX Dividends'!A:B,2,FALSE),0)*G3475</f>
        <v>0</v>
      </c>
      <c r="E3475" t="str">
        <f>IF(B3475&lt;0.8*MAX($B$2769:B3475), "reinvest dividends","")</f>
        <v/>
      </c>
      <c r="F3475" s="4">
        <f t="shared" si="270"/>
        <v>1609.4629142365438</v>
      </c>
      <c r="G3475" s="4">
        <f t="shared" si="274"/>
        <v>1478.9529706666965</v>
      </c>
      <c r="H3475" s="6">
        <f t="shared" si="271"/>
        <v>15854.375845546987</v>
      </c>
      <c r="I3475" s="6">
        <f>SUM($D$2769:D3475)</f>
        <v>2150.3976193493763</v>
      </c>
      <c r="K3475" s="6">
        <f t="shared" si="273"/>
        <v>17253.442440615752</v>
      </c>
      <c r="L3475" s="6">
        <f t="shared" si="272"/>
        <v>18004.773464896363</v>
      </c>
      <c r="M3475" s="6">
        <f>MAX($B$3:B3475)</f>
        <v>12.26</v>
      </c>
    </row>
    <row r="3476" spans="1:13" x14ac:dyDescent="0.25">
      <c r="A3476" s="1">
        <v>40896</v>
      </c>
      <c r="B3476" s="6">
        <v>10.64</v>
      </c>
      <c r="C3476" s="6">
        <v>7.2381659999999997</v>
      </c>
      <c r="D3476" s="6">
        <f>_xlfn.IFNA(VLOOKUP(A3476,'APIUX Dividends'!A:B,2,FALSE),0)*G3476</f>
        <v>0</v>
      </c>
      <c r="E3476" t="str">
        <f>IF(B3476&lt;0.8*MAX($B$2769:B3476), "reinvest dividends","")</f>
        <v/>
      </c>
      <c r="F3476" s="4">
        <f t="shared" ref="F3476:F3539" si="275">F3475+(D3476/B3476)</f>
        <v>1609.4629142365438</v>
      </c>
      <c r="G3476" s="4">
        <f t="shared" si="274"/>
        <v>1478.9529706666965</v>
      </c>
      <c r="H3476" s="6">
        <f t="shared" si="271"/>
        <v>15736.059607893652</v>
      </c>
      <c r="I3476" s="6">
        <f>SUM($D$2769:D3476)</f>
        <v>2150.3976193493763</v>
      </c>
      <c r="K3476" s="6">
        <f t="shared" si="273"/>
        <v>17124.685407476827</v>
      </c>
      <c r="L3476" s="6">
        <f t="shared" si="272"/>
        <v>17886.457227243031</v>
      </c>
      <c r="M3476" s="6">
        <f>MAX($B$3:B3476)</f>
        <v>12.26</v>
      </c>
    </row>
    <row r="3477" spans="1:13" x14ac:dyDescent="0.25">
      <c r="A3477" s="1">
        <v>40897</v>
      </c>
      <c r="B3477" s="6">
        <v>10.8</v>
      </c>
      <c r="C3477" s="6">
        <v>7.3470139999999997</v>
      </c>
      <c r="D3477" s="6">
        <f>_xlfn.IFNA(VLOOKUP(A3477,'APIUX Dividends'!A:B,2,FALSE),0)*G3477</f>
        <v>0</v>
      </c>
      <c r="E3477" t="str">
        <f>IF(B3477&lt;0.8*MAX($B$2769:B3477), "reinvest dividends","")</f>
        <v/>
      </c>
      <c r="F3477" s="4">
        <f t="shared" si="275"/>
        <v>1609.4629142365438</v>
      </c>
      <c r="G3477" s="4">
        <f t="shared" si="274"/>
        <v>1478.9529706666965</v>
      </c>
      <c r="H3477" s="6">
        <f t="shared" si="271"/>
        <v>15972.692083200323</v>
      </c>
      <c r="I3477" s="6">
        <f>SUM($D$2769:D3477)</f>
        <v>2150.3976193493763</v>
      </c>
      <c r="K3477" s="6">
        <f t="shared" si="273"/>
        <v>17382.199473754674</v>
      </c>
      <c r="L3477" s="6">
        <f t="shared" si="272"/>
        <v>18123.0897025497</v>
      </c>
      <c r="M3477" s="6">
        <f>MAX($B$3:B3477)</f>
        <v>12.26</v>
      </c>
    </row>
    <row r="3478" spans="1:13" x14ac:dyDescent="0.25">
      <c r="A3478" s="1">
        <v>40898</v>
      </c>
      <c r="B3478" s="6">
        <v>10.83</v>
      </c>
      <c r="C3478" s="6">
        <v>7.3674220000000004</v>
      </c>
      <c r="D3478" s="6">
        <f>_xlfn.IFNA(VLOOKUP(A3478,'APIUX Dividends'!A:B,2,FALSE),0)*G3478</f>
        <v>0</v>
      </c>
      <c r="E3478" t="str">
        <f>IF(B3478&lt;0.8*MAX($B$2769:B3478), "reinvest dividends","")</f>
        <v/>
      </c>
      <c r="F3478" s="4">
        <f t="shared" si="275"/>
        <v>1609.4629142365438</v>
      </c>
      <c r="G3478" s="4">
        <f t="shared" si="274"/>
        <v>1478.9529706666965</v>
      </c>
      <c r="H3478" s="6">
        <f t="shared" si="271"/>
        <v>16017.060672320324</v>
      </c>
      <c r="I3478" s="6">
        <f>SUM($D$2769:D3478)</f>
        <v>2150.3976193493763</v>
      </c>
      <c r="K3478" s="6">
        <f t="shared" si="273"/>
        <v>17430.48336118177</v>
      </c>
      <c r="L3478" s="6">
        <f t="shared" si="272"/>
        <v>18167.4582916697</v>
      </c>
      <c r="M3478" s="6">
        <f>MAX($B$3:B3478)</f>
        <v>12.26</v>
      </c>
    </row>
    <row r="3479" spans="1:13" x14ac:dyDescent="0.25">
      <c r="A3479" s="1">
        <v>40899</v>
      </c>
      <c r="B3479" s="6">
        <v>10.9</v>
      </c>
      <c r="C3479" s="6">
        <v>7.4150400000000003</v>
      </c>
      <c r="D3479" s="6">
        <f>_xlfn.IFNA(VLOOKUP(A3479,'APIUX Dividends'!A:B,2,FALSE),0)*G3479</f>
        <v>0</v>
      </c>
      <c r="E3479" t="str">
        <f>IF(B3479&lt;0.8*MAX($B$2769:B3479), "reinvest dividends","")</f>
        <v/>
      </c>
      <c r="F3479" s="4">
        <f t="shared" si="275"/>
        <v>1609.4629142365438</v>
      </c>
      <c r="G3479" s="4">
        <f t="shared" si="274"/>
        <v>1478.9529706666965</v>
      </c>
      <c r="H3479" s="6">
        <f t="shared" si="271"/>
        <v>16120.587380266992</v>
      </c>
      <c r="I3479" s="6">
        <f>SUM($D$2769:D3479)</f>
        <v>2150.3976193493763</v>
      </c>
      <c r="K3479" s="6">
        <f t="shared" si="273"/>
        <v>17543.145765178328</v>
      </c>
      <c r="L3479" s="6">
        <f t="shared" si="272"/>
        <v>18270.984999616368</v>
      </c>
      <c r="M3479" s="6">
        <f>MAX($B$3:B3479)</f>
        <v>12.26</v>
      </c>
    </row>
    <row r="3480" spans="1:13" x14ac:dyDescent="0.25">
      <c r="A3480" s="1">
        <v>40900</v>
      </c>
      <c r="B3480" s="6">
        <v>10.93</v>
      </c>
      <c r="C3480" s="6">
        <v>7.4354490000000002</v>
      </c>
      <c r="D3480" s="6">
        <f>_xlfn.IFNA(VLOOKUP(A3480,'APIUX Dividends'!A:B,2,FALSE),0)*G3480</f>
        <v>0</v>
      </c>
      <c r="E3480" t="str">
        <f>IF(B3480&lt;0.8*MAX($B$2769:B3480), "reinvest dividends","")</f>
        <v/>
      </c>
      <c r="F3480" s="4">
        <f t="shared" si="275"/>
        <v>1609.4629142365438</v>
      </c>
      <c r="G3480" s="4">
        <f t="shared" si="274"/>
        <v>1478.9529706666965</v>
      </c>
      <c r="H3480" s="6">
        <f t="shared" si="271"/>
        <v>16164.955969386992</v>
      </c>
      <c r="I3480" s="6">
        <f>SUM($D$2769:D3480)</f>
        <v>2150.3976193493763</v>
      </c>
      <c r="K3480" s="6">
        <f t="shared" si="273"/>
        <v>17591.429652605424</v>
      </c>
      <c r="L3480" s="6">
        <f t="shared" si="272"/>
        <v>18315.353588736369</v>
      </c>
      <c r="M3480" s="6">
        <f>MAX($B$3:B3480)</f>
        <v>12.26</v>
      </c>
    </row>
    <row r="3481" spans="1:13" x14ac:dyDescent="0.25">
      <c r="A3481" s="1">
        <v>40904</v>
      </c>
      <c r="B3481" s="6">
        <v>10.94</v>
      </c>
      <c r="C3481" s="6">
        <v>7.4422509999999997</v>
      </c>
      <c r="D3481" s="6">
        <f>_xlfn.IFNA(VLOOKUP(A3481,'APIUX Dividends'!A:B,2,FALSE),0)*G3481</f>
        <v>0</v>
      </c>
      <c r="E3481" t="str">
        <f>IF(B3481&lt;0.8*MAX($B$2769:B3481), "reinvest dividends","")</f>
        <v/>
      </c>
      <c r="F3481" s="4">
        <f t="shared" si="275"/>
        <v>1609.4629142365438</v>
      </c>
      <c r="G3481" s="4">
        <f t="shared" si="274"/>
        <v>1478.9529706666965</v>
      </c>
      <c r="H3481" s="6">
        <f t="shared" si="271"/>
        <v>16179.745499093659</v>
      </c>
      <c r="I3481" s="6">
        <f>SUM($D$2769:D3481)</f>
        <v>2150.3976193493763</v>
      </c>
      <c r="K3481" s="6">
        <f t="shared" si="273"/>
        <v>17607.524281747788</v>
      </c>
      <c r="L3481" s="6">
        <f t="shared" si="272"/>
        <v>18330.143118443033</v>
      </c>
      <c r="M3481" s="6">
        <f>MAX($B$3:B3481)</f>
        <v>12.26</v>
      </c>
    </row>
    <row r="3482" spans="1:13" x14ac:dyDescent="0.25">
      <c r="A3482" s="1">
        <v>40905</v>
      </c>
      <c r="B3482" s="6">
        <v>10.85</v>
      </c>
      <c r="C3482" s="6">
        <v>7.3810260000000003</v>
      </c>
      <c r="D3482" s="6">
        <f>_xlfn.IFNA(VLOOKUP(A3482,'APIUX Dividends'!A:B,2,FALSE),0)*G3482</f>
        <v>0</v>
      </c>
      <c r="E3482" t="str">
        <f>IF(B3482&lt;0.8*MAX($B$2769:B3482), "reinvest dividends","")</f>
        <v/>
      </c>
      <c r="F3482" s="4">
        <f t="shared" si="275"/>
        <v>1609.4629142365438</v>
      </c>
      <c r="G3482" s="4">
        <f t="shared" si="274"/>
        <v>1478.9529706666965</v>
      </c>
      <c r="H3482" s="6">
        <f t="shared" si="271"/>
        <v>16046.639731733656</v>
      </c>
      <c r="I3482" s="6">
        <f>SUM($D$2769:D3482)</f>
        <v>2150.3976193493763</v>
      </c>
      <c r="K3482" s="6">
        <f t="shared" si="273"/>
        <v>17462.672619466499</v>
      </c>
      <c r="L3482" s="6">
        <f t="shared" si="272"/>
        <v>18197.037351083032</v>
      </c>
      <c r="M3482" s="6">
        <f>MAX($B$3:B3482)</f>
        <v>12.26</v>
      </c>
    </row>
    <row r="3483" spans="1:13" x14ac:dyDescent="0.25">
      <c r="A3483" s="1">
        <v>40906</v>
      </c>
      <c r="B3483" s="6">
        <v>10.74</v>
      </c>
      <c r="C3483" s="6">
        <v>7.4079249999999996</v>
      </c>
      <c r="D3483" s="6">
        <f>_xlfn.IFNA(VLOOKUP(A3483,'APIUX Dividends'!A:B,2,FALSE),0)*G3483</f>
        <v>220.36399262933776</v>
      </c>
      <c r="E3483" t="str">
        <f>IF(B3483&lt;0.8*MAX($B$2769:B3483), "reinvest dividends","")</f>
        <v/>
      </c>
      <c r="F3483" s="4">
        <f t="shared" si="275"/>
        <v>1629.9809768649739</v>
      </c>
      <c r="G3483" s="4">
        <f t="shared" si="274"/>
        <v>1478.9529706666965</v>
      </c>
      <c r="H3483" s="6">
        <f t="shared" si="271"/>
        <v>15883.954904960321</v>
      </c>
      <c r="I3483" s="6">
        <f>SUM($D$2769:D3483)</f>
        <v>2370.761611978714</v>
      </c>
      <c r="K3483" s="6">
        <f t="shared" si="273"/>
        <v>17505.995691529821</v>
      </c>
      <c r="L3483" s="6">
        <f t="shared" si="272"/>
        <v>18254.716516939036</v>
      </c>
      <c r="M3483" s="6">
        <f>MAX($B$3:B3483)</f>
        <v>12.26</v>
      </c>
    </row>
    <row r="3484" spans="1:13" x14ac:dyDescent="0.25">
      <c r="A3484" s="1">
        <v>40907</v>
      </c>
      <c r="B3484" s="6">
        <v>10.73</v>
      </c>
      <c r="C3484" s="6">
        <v>7.4010290000000003</v>
      </c>
      <c r="D3484" s="6">
        <f>_xlfn.IFNA(VLOOKUP(A3484,'APIUX Dividends'!A:B,2,FALSE),0)*G3484</f>
        <v>0</v>
      </c>
      <c r="E3484" t="str">
        <f>IF(B3484&lt;0.8*MAX($B$2769:B3484), "reinvest dividends","")</f>
        <v/>
      </c>
      <c r="F3484" s="4">
        <f t="shared" si="275"/>
        <v>1629.9809768649739</v>
      </c>
      <c r="G3484" s="4">
        <f t="shared" si="274"/>
        <v>1478.9529706666965</v>
      </c>
      <c r="H3484" s="6">
        <f t="shared" si="271"/>
        <v>15869.165375253655</v>
      </c>
      <c r="I3484" s="6">
        <f>SUM($D$2769:D3484)</f>
        <v>2370.761611978714</v>
      </c>
      <c r="K3484" s="6">
        <f t="shared" si="273"/>
        <v>17489.69588176117</v>
      </c>
      <c r="L3484" s="6">
        <f t="shared" si="272"/>
        <v>18239.926987232368</v>
      </c>
      <c r="M3484" s="6">
        <f>MAX($B$3:B3484)</f>
        <v>12.26</v>
      </c>
    </row>
    <row r="3485" spans="1:13" x14ac:dyDescent="0.25">
      <c r="A3485" s="1">
        <v>40911</v>
      </c>
      <c r="B3485" s="6">
        <v>10.81</v>
      </c>
      <c r="C3485" s="6">
        <v>7.4562049999999997</v>
      </c>
      <c r="D3485" s="6">
        <f>_xlfn.IFNA(VLOOKUP(A3485,'APIUX Dividends'!A:B,2,FALSE),0)*G3485</f>
        <v>0</v>
      </c>
      <c r="E3485" t="str">
        <f>IF(B3485&lt;0.8*MAX($B$2769:B3485), "reinvest dividends","")</f>
        <v/>
      </c>
      <c r="F3485" s="4">
        <f t="shared" si="275"/>
        <v>1629.9809768649739</v>
      </c>
      <c r="G3485" s="4">
        <f t="shared" si="274"/>
        <v>1478.9529706666965</v>
      </c>
      <c r="H3485" s="6">
        <f t="shared" si="271"/>
        <v>15987.48161290699</v>
      </c>
      <c r="I3485" s="6">
        <f>SUM($D$2769:D3485)</f>
        <v>2370.761611978714</v>
      </c>
      <c r="K3485" s="6">
        <f t="shared" si="273"/>
        <v>17620.094359910367</v>
      </c>
      <c r="L3485" s="6">
        <f t="shared" si="272"/>
        <v>18358.243224885704</v>
      </c>
      <c r="M3485" s="6">
        <f>MAX($B$3:B3485)</f>
        <v>12.26</v>
      </c>
    </row>
    <row r="3486" spans="1:13" x14ac:dyDescent="0.25">
      <c r="A3486" s="1">
        <v>40912</v>
      </c>
      <c r="B3486" s="6">
        <v>10.78</v>
      </c>
      <c r="C3486" s="6">
        <v>7.4355149999999997</v>
      </c>
      <c r="D3486" s="6">
        <f>_xlfn.IFNA(VLOOKUP(A3486,'APIUX Dividends'!A:B,2,FALSE),0)*G3486</f>
        <v>0</v>
      </c>
      <c r="E3486" t="str">
        <f>IF(B3486&lt;0.8*MAX($B$2769:B3486), "reinvest dividends","")</f>
        <v/>
      </c>
      <c r="F3486" s="4">
        <f t="shared" si="275"/>
        <v>1629.9809768649739</v>
      </c>
      <c r="G3486" s="4">
        <f t="shared" si="274"/>
        <v>1478.9529706666965</v>
      </c>
      <c r="H3486" s="6">
        <f t="shared" si="271"/>
        <v>15943.113023786987</v>
      </c>
      <c r="I3486" s="6">
        <f>SUM($D$2769:D3486)</f>
        <v>2370.761611978714</v>
      </c>
      <c r="K3486" s="6">
        <f t="shared" si="273"/>
        <v>17571.194930604419</v>
      </c>
      <c r="L3486" s="6">
        <f t="shared" si="272"/>
        <v>18313.8746357657</v>
      </c>
      <c r="M3486" s="6">
        <f>MAX($B$3:B3486)</f>
        <v>12.26</v>
      </c>
    </row>
    <row r="3487" spans="1:13" x14ac:dyDescent="0.25">
      <c r="A3487" s="1">
        <v>40913</v>
      </c>
      <c r="B3487" s="6">
        <v>10.79</v>
      </c>
      <c r="C3487" s="6">
        <v>7.4424159999999997</v>
      </c>
      <c r="D3487" s="6">
        <f>_xlfn.IFNA(VLOOKUP(A3487,'APIUX Dividends'!A:B,2,FALSE),0)*G3487</f>
        <v>0</v>
      </c>
      <c r="E3487" t="str">
        <f>IF(B3487&lt;0.8*MAX($B$2769:B3487), "reinvest dividends","")</f>
        <v/>
      </c>
      <c r="F3487" s="4">
        <f t="shared" si="275"/>
        <v>1629.9809768649739</v>
      </c>
      <c r="G3487" s="4">
        <f t="shared" si="274"/>
        <v>1478.9529706666965</v>
      </c>
      <c r="H3487" s="6">
        <f t="shared" si="271"/>
        <v>15957.902553493654</v>
      </c>
      <c r="I3487" s="6">
        <f>SUM($D$2769:D3487)</f>
        <v>2370.761611978714</v>
      </c>
      <c r="K3487" s="6">
        <f t="shared" si="273"/>
        <v>17587.494740373066</v>
      </c>
      <c r="L3487" s="6">
        <f t="shared" si="272"/>
        <v>18328.664165472368</v>
      </c>
      <c r="M3487" s="6">
        <f>MAX($B$3:B3487)</f>
        <v>12.26</v>
      </c>
    </row>
    <row r="3488" spans="1:13" x14ac:dyDescent="0.25">
      <c r="A3488" s="1">
        <v>40914</v>
      </c>
      <c r="B3488" s="6">
        <v>10.8</v>
      </c>
      <c r="C3488" s="6">
        <v>7.4493140000000002</v>
      </c>
      <c r="D3488" s="6">
        <f>_xlfn.IFNA(VLOOKUP(A3488,'APIUX Dividends'!A:B,2,FALSE),0)*G3488</f>
        <v>0</v>
      </c>
      <c r="E3488" t="str">
        <f>IF(B3488&lt;0.8*MAX($B$2769:B3488), "reinvest dividends","")</f>
        <v/>
      </c>
      <c r="F3488" s="4">
        <f t="shared" si="275"/>
        <v>1629.9809768649739</v>
      </c>
      <c r="G3488" s="4">
        <f t="shared" si="274"/>
        <v>1478.9529706666965</v>
      </c>
      <c r="H3488" s="6">
        <f t="shared" si="271"/>
        <v>15972.692083200323</v>
      </c>
      <c r="I3488" s="6">
        <f>SUM($D$2769:D3488)</f>
        <v>2370.761611978714</v>
      </c>
      <c r="K3488" s="6">
        <f t="shared" si="273"/>
        <v>17603.79455014172</v>
      </c>
      <c r="L3488" s="6">
        <f t="shared" si="272"/>
        <v>18343.453695179036</v>
      </c>
      <c r="M3488" s="6">
        <f>MAX($B$3:B3488)</f>
        <v>12.26</v>
      </c>
    </row>
    <row r="3489" spans="1:13" x14ac:dyDescent="0.25">
      <c r="A3489" s="1">
        <v>40917</v>
      </c>
      <c r="B3489" s="6">
        <v>10.83</v>
      </c>
      <c r="C3489" s="6">
        <v>7.4700049999999996</v>
      </c>
      <c r="D3489" s="6">
        <f>_xlfn.IFNA(VLOOKUP(A3489,'APIUX Dividends'!A:B,2,FALSE),0)*G3489</f>
        <v>0</v>
      </c>
      <c r="E3489" t="str">
        <f>IF(B3489&lt;0.8*MAX($B$2769:B3489), "reinvest dividends","")</f>
        <v/>
      </c>
      <c r="F3489" s="4">
        <f t="shared" si="275"/>
        <v>1629.9809768649739</v>
      </c>
      <c r="G3489" s="4">
        <f t="shared" si="274"/>
        <v>1478.9529706666965</v>
      </c>
      <c r="H3489" s="6">
        <f t="shared" si="271"/>
        <v>16017.060672320324</v>
      </c>
      <c r="I3489" s="6">
        <f>SUM($D$2769:D3489)</f>
        <v>2370.761611978714</v>
      </c>
      <c r="K3489" s="6">
        <f t="shared" si="273"/>
        <v>17652.693979447668</v>
      </c>
      <c r="L3489" s="6">
        <f t="shared" si="272"/>
        <v>18387.822284299036</v>
      </c>
      <c r="M3489" s="6">
        <f>MAX($B$3:B3489)</f>
        <v>12.26</v>
      </c>
    </row>
    <row r="3490" spans="1:13" x14ac:dyDescent="0.25">
      <c r="A3490" s="1">
        <v>40918</v>
      </c>
      <c r="B3490" s="6">
        <v>10.89</v>
      </c>
      <c r="C3490" s="6">
        <v>7.5113919999999998</v>
      </c>
      <c r="D3490" s="6">
        <f>_xlfn.IFNA(VLOOKUP(A3490,'APIUX Dividends'!A:B,2,FALSE),0)*G3490</f>
        <v>0</v>
      </c>
      <c r="E3490" t="str">
        <f>IF(B3490&lt;0.8*MAX($B$2769:B3490), "reinvest dividends","")</f>
        <v/>
      </c>
      <c r="F3490" s="4">
        <f t="shared" si="275"/>
        <v>1629.9809768649739</v>
      </c>
      <c r="G3490" s="4">
        <f t="shared" si="274"/>
        <v>1478.9529706666965</v>
      </c>
      <c r="H3490" s="6">
        <f t="shared" si="271"/>
        <v>16105.797850560326</v>
      </c>
      <c r="I3490" s="6">
        <f>SUM($D$2769:D3490)</f>
        <v>2370.761611978714</v>
      </c>
      <c r="K3490" s="6">
        <f t="shared" si="273"/>
        <v>17750.492838059567</v>
      </c>
      <c r="L3490" s="6">
        <f t="shared" si="272"/>
        <v>18476.55946253904</v>
      </c>
      <c r="M3490" s="6">
        <f>MAX($B$3:B3490)</f>
        <v>12.26</v>
      </c>
    </row>
    <row r="3491" spans="1:13" x14ac:dyDescent="0.25">
      <c r="A3491" s="1">
        <v>40919</v>
      </c>
      <c r="B3491" s="6">
        <v>10.9</v>
      </c>
      <c r="C3491" s="6">
        <v>7.5182869999999999</v>
      </c>
      <c r="D3491" s="6">
        <f>_xlfn.IFNA(VLOOKUP(A3491,'APIUX Dividends'!A:B,2,FALSE),0)*G3491</f>
        <v>0</v>
      </c>
      <c r="E3491" t="str">
        <f>IF(B3491&lt;0.8*MAX($B$2769:B3491), "reinvest dividends","")</f>
        <v/>
      </c>
      <c r="F3491" s="4">
        <f t="shared" si="275"/>
        <v>1629.9809768649739</v>
      </c>
      <c r="G3491" s="4">
        <f t="shared" si="274"/>
        <v>1478.9529706666965</v>
      </c>
      <c r="H3491" s="6">
        <f t="shared" si="271"/>
        <v>16120.587380266992</v>
      </c>
      <c r="I3491" s="6">
        <f>SUM($D$2769:D3491)</f>
        <v>2370.761611978714</v>
      </c>
      <c r="K3491" s="6">
        <f t="shared" si="273"/>
        <v>17766.792647828217</v>
      </c>
      <c r="L3491" s="6">
        <f t="shared" si="272"/>
        <v>18491.348992245705</v>
      </c>
      <c r="M3491" s="6">
        <f>MAX($B$3:B3491)</f>
        <v>12.26</v>
      </c>
    </row>
    <row r="3492" spans="1:13" x14ac:dyDescent="0.25">
      <c r="A3492" s="1">
        <v>40920</v>
      </c>
      <c r="B3492" s="6">
        <v>10.91</v>
      </c>
      <c r="C3492" s="6">
        <v>7.5251830000000002</v>
      </c>
      <c r="D3492" s="6">
        <f>_xlfn.IFNA(VLOOKUP(A3492,'APIUX Dividends'!A:B,2,FALSE),0)*G3492</f>
        <v>0</v>
      </c>
      <c r="E3492" t="str">
        <f>IF(B3492&lt;0.8*MAX($B$2769:B3492), "reinvest dividends","")</f>
        <v/>
      </c>
      <c r="F3492" s="4">
        <f t="shared" si="275"/>
        <v>1629.9809768649739</v>
      </c>
      <c r="G3492" s="4">
        <f t="shared" si="274"/>
        <v>1478.9529706666965</v>
      </c>
      <c r="H3492" s="6">
        <f t="shared" si="271"/>
        <v>16135.376909973658</v>
      </c>
      <c r="I3492" s="6">
        <f>SUM($D$2769:D3492)</f>
        <v>2370.761611978714</v>
      </c>
      <c r="K3492" s="6">
        <f t="shared" si="273"/>
        <v>17783.092457596864</v>
      </c>
      <c r="L3492" s="6">
        <f t="shared" si="272"/>
        <v>18506.138521952373</v>
      </c>
      <c r="M3492" s="6">
        <f>MAX($B$3:B3492)</f>
        <v>12.26</v>
      </c>
    </row>
    <row r="3493" spans="1:13" x14ac:dyDescent="0.25">
      <c r="A3493" s="1">
        <v>40921</v>
      </c>
      <c r="B3493" s="6">
        <v>10.9</v>
      </c>
      <c r="C3493" s="6">
        <v>7.5182869999999999</v>
      </c>
      <c r="D3493" s="6">
        <f>_xlfn.IFNA(VLOOKUP(A3493,'APIUX Dividends'!A:B,2,FALSE),0)*G3493</f>
        <v>0</v>
      </c>
      <c r="E3493" t="str">
        <f>IF(B3493&lt;0.8*MAX($B$2769:B3493), "reinvest dividends","")</f>
        <v/>
      </c>
      <c r="F3493" s="4">
        <f t="shared" si="275"/>
        <v>1629.9809768649739</v>
      </c>
      <c r="G3493" s="4">
        <f t="shared" si="274"/>
        <v>1478.9529706666965</v>
      </c>
      <c r="H3493" s="6">
        <f t="shared" si="271"/>
        <v>16120.587380266992</v>
      </c>
      <c r="I3493" s="6">
        <f>SUM($D$2769:D3493)</f>
        <v>2370.761611978714</v>
      </c>
      <c r="K3493" s="6">
        <f t="shared" si="273"/>
        <v>17766.792647828217</v>
      </c>
      <c r="L3493" s="6">
        <f t="shared" si="272"/>
        <v>18491.348992245705</v>
      </c>
      <c r="M3493" s="6">
        <f>MAX($B$3:B3493)</f>
        <v>12.26</v>
      </c>
    </row>
    <row r="3494" spans="1:13" x14ac:dyDescent="0.25">
      <c r="A3494" s="1">
        <v>40925</v>
      </c>
      <c r="B3494" s="6">
        <v>10.93</v>
      </c>
      <c r="C3494" s="6">
        <v>7.5389790000000003</v>
      </c>
      <c r="D3494" s="6">
        <f>_xlfn.IFNA(VLOOKUP(A3494,'APIUX Dividends'!A:B,2,FALSE),0)*G3494</f>
        <v>0</v>
      </c>
      <c r="E3494" t="str">
        <f>IF(B3494&lt;0.8*MAX($B$2769:B3494), "reinvest dividends","")</f>
        <v/>
      </c>
      <c r="F3494" s="4">
        <f t="shared" si="275"/>
        <v>1629.9809768649739</v>
      </c>
      <c r="G3494" s="4">
        <f t="shared" si="274"/>
        <v>1478.9529706666965</v>
      </c>
      <c r="H3494" s="6">
        <f t="shared" si="271"/>
        <v>16164.955969386992</v>
      </c>
      <c r="I3494" s="6">
        <f>SUM($D$2769:D3494)</f>
        <v>2370.761611978714</v>
      </c>
      <c r="K3494" s="6">
        <f t="shared" si="273"/>
        <v>17815.692077134165</v>
      </c>
      <c r="L3494" s="6">
        <f t="shared" si="272"/>
        <v>18535.717581365705</v>
      </c>
      <c r="M3494" s="6">
        <f>MAX($B$3:B3494)</f>
        <v>12.26</v>
      </c>
    </row>
    <row r="3495" spans="1:13" x14ac:dyDescent="0.25">
      <c r="A3495" s="1">
        <v>40926</v>
      </c>
      <c r="B3495" s="6">
        <v>10.99</v>
      </c>
      <c r="C3495" s="6">
        <v>7.5803649999999996</v>
      </c>
      <c r="D3495" s="6">
        <f>_xlfn.IFNA(VLOOKUP(A3495,'APIUX Dividends'!A:B,2,FALSE),0)*G3495</f>
        <v>0</v>
      </c>
      <c r="E3495" t="str">
        <f>IF(B3495&lt;0.8*MAX($B$2769:B3495), "reinvest dividends","")</f>
        <v/>
      </c>
      <c r="F3495" s="4">
        <f t="shared" si="275"/>
        <v>1629.9809768649739</v>
      </c>
      <c r="G3495" s="4">
        <f t="shared" si="274"/>
        <v>1478.9529706666965</v>
      </c>
      <c r="H3495" s="6">
        <f t="shared" si="271"/>
        <v>16253.693147626995</v>
      </c>
      <c r="I3495" s="6">
        <f>SUM($D$2769:D3495)</f>
        <v>2370.761611978714</v>
      </c>
      <c r="K3495" s="6">
        <f t="shared" si="273"/>
        <v>17913.490935746064</v>
      </c>
      <c r="L3495" s="6">
        <f t="shared" si="272"/>
        <v>18624.454759605709</v>
      </c>
      <c r="M3495" s="6">
        <f>MAX($B$3:B3495)</f>
        <v>12.26</v>
      </c>
    </row>
    <row r="3496" spans="1:13" x14ac:dyDescent="0.25">
      <c r="A3496" s="1">
        <v>40927</v>
      </c>
      <c r="B3496" s="6">
        <v>11.04</v>
      </c>
      <c r="C3496" s="6">
        <v>7.6148509999999998</v>
      </c>
      <c r="D3496" s="6">
        <f>_xlfn.IFNA(VLOOKUP(A3496,'APIUX Dividends'!A:B,2,FALSE),0)*G3496</f>
        <v>0</v>
      </c>
      <c r="E3496" t="str">
        <f>IF(B3496&lt;0.8*MAX($B$2769:B3496), "reinvest dividends","")</f>
        <v/>
      </c>
      <c r="F3496" s="4">
        <f t="shared" si="275"/>
        <v>1629.9809768649739</v>
      </c>
      <c r="G3496" s="4">
        <f t="shared" si="274"/>
        <v>1478.9529706666965</v>
      </c>
      <c r="H3496" s="6">
        <f t="shared" si="271"/>
        <v>16327.640796160327</v>
      </c>
      <c r="I3496" s="6">
        <f>SUM($D$2769:D3496)</f>
        <v>2370.761611978714</v>
      </c>
      <c r="K3496" s="6">
        <f t="shared" si="273"/>
        <v>17994.989984589309</v>
      </c>
      <c r="L3496" s="6">
        <f t="shared" si="272"/>
        <v>18698.402408139042</v>
      </c>
      <c r="M3496" s="6">
        <f>MAX($B$3:B3496)</f>
        <v>12.26</v>
      </c>
    </row>
    <row r="3497" spans="1:13" x14ac:dyDescent="0.25">
      <c r="A3497" s="1">
        <v>40928</v>
      </c>
      <c r="B3497" s="6">
        <v>11.08</v>
      </c>
      <c r="C3497" s="6">
        <v>7.6424409999999998</v>
      </c>
      <c r="D3497" s="6">
        <f>_xlfn.IFNA(VLOOKUP(A3497,'APIUX Dividends'!A:B,2,FALSE),0)*G3497</f>
        <v>0</v>
      </c>
      <c r="E3497" t="str">
        <f>IF(B3497&lt;0.8*MAX($B$2769:B3497), "reinvest dividends","")</f>
        <v/>
      </c>
      <c r="F3497" s="4">
        <f t="shared" si="275"/>
        <v>1629.9809768649739</v>
      </c>
      <c r="G3497" s="4">
        <f t="shared" si="274"/>
        <v>1478.9529706666965</v>
      </c>
      <c r="H3497" s="6">
        <f t="shared" si="271"/>
        <v>16386.798914986997</v>
      </c>
      <c r="I3497" s="6">
        <f>SUM($D$2769:D3497)</f>
        <v>2370.761611978714</v>
      </c>
      <c r="K3497" s="6">
        <f t="shared" si="273"/>
        <v>18060.189223663911</v>
      </c>
      <c r="L3497" s="6">
        <f t="shared" si="272"/>
        <v>18757.56052696571</v>
      </c>
      <c r="M3497" s="6">
        <f>MAX($B$3:B3497)</f>
        <v>12.26</v>
      </c>
    </row>
    <row r="3498" spans="1:13" x14ac:dyDescent="0.25">
      <c r="A3498" s="1">
        <v>40931</v>
      </c>
      <c r="B3498" s="6">
        <v>11.09</v>
      </c>
      <c r="C3498" s="6">
        <v>7.6493390000000003</v>
      </c>
      <c r="D3498" s="6">
        <f>_xlfn.IFNA(VLOOKUP(A3498,'APIUX Dividends'!A:B,2,FALSE),0)*G3498</f>
        <v>0</v>
      </c>
      <c r="E3498" t="str">
        <f>IF(B3498&lt;0.8*MAX($B$2769:B3498), "reinvest dividends","")</f>
        <v/>
      </c>
      <c r="F3498" s="4">
        <f t="shared" si="275"/>
        <v>1629.9809768649739</v>
      </c>
      <c r="G3498" s="4">
        <f t="shared" si="274"/>
        <v>1478.9529706666965</v>
      </c>
      <c r="H3498" s="6">
        <f t="shared" si="271"/>
        <v>16401.588444693665</v>
      </c>
      <c r="I3498" s="6">
        <f>SUM($D$2769:D3498)</f>
        <v>2370.761611978714</v>
      </c>
      <c r="K3498" s="6">
        <f t="shared" si="273"/>
        <v>18076.489033432561</v>
      </c>
      <c r="L3498" s="6">
        <f t="shared" si="272"/>
        <v>18772.350056672378</v>
      </c>
      <c r="M3498" s="6">
        <f>MAX($B$3:B3498)</f>
        <v>12.26</v>
      </c>
    </row>
    <row r="3499" spans="1:13" x14ac:dyDescent="0.25">
      <c r="A3499" s="1">
        <v>40932</v>
      </c>
      <c r="B3499" s="6">
        <v>11.1</v>
      </c>
      <c r="C3499" s="6">
        <v>7.656237</v>
      </c>
      <c r="D3499" s="6">
        <f>_xlfn.IFNA(VLOOKUP(A3499,'APIUX Dividends'!A:B,2,FALSE),0)*G3499</f>
        <v>0</v>
      </c>
      <c r="E3499" t="str">
        <f>IF(B3499&lt;0.8*MAX($B$2769:B3499), "reinvest dividends","")</f>
        <v/>
      </c>
      <c r="F3499" s="4">
        <f t="shared" si="275"/>
        <v>1629.9809768649739</v>
      </c>
      <c r="G3499" s="4">
        <f t="shared" si="274"/>
        <v>1478.9529706666965</v>
      </c>
      <c r="H3499" s="6">
        <f t="shared" si="271"/>
        <v>16416.37797440033</v>
      </c>
      <c r="I3499" s="6">
        <f>SUM($D$2769:D3499)</f>
        <v>2370.761611978714</v>
      </c>
      <c r="K3499" s="6">
        <f t="shared" si="273"/>
        <v>18092.788843201208</v>
      </c>
      <c r="L3499" s="6">
        <f t="shared" si="272"/>
        <v>18787.139586379042</v>
      </c>
      <c r="M3499" s="6">
        <f>MAX($B$3:B3499)</f>
        <v>12.26</v>
      </c>
    </row>
    <row r="3500" spans="1:13" x14ac:dyDescent="0.25">
      <c r="A3500" s="1">
        <v>40933</v>
      </c>
      <c r="B3500" s="6">
        <v>11.16</v>
      </c>
      <c r="C3500" s="6">
        <v>7.697622</v>
      </c>
      <c r="D3500" s="6">
        <f>_xlfn.IFNA(VLOOKUP(A3500,'APIUX Dividends'!A:B,2,FALSE),0)*G3500</f>
        <v>0</v>
      </c>
      <c r="E3500" t="str">
        <f>IF(B3500&lt;0.8*MAX($B$2769:B3500), "reinvest dividends","")</f>
        <v/>
      </c>
      <c r="F3500" s="4">
        <f t="shared" si="275"/>
        <v>1629.9809768649739</v>
      </c>
      <c r="G3500" s="4">
        <f t="shared" si="274"/>
        <v>1478.9529706666965</v>
      </c>
      <c r="H3500" s="6">
        <f t="shared" si="271"/>
        <v>16505.115152640334</v>
      </c>
      <c r="I3500" s="6">
        <f>SUM($D$2769:D3500)</f>
        <v>2370.761611978714</v>
      </c>
      <c r="K3500" s="6">
        <f t="shared" si="273"/>
        <v>18190.587701813107</v>
      </c>
      <c r="L3500" s="6">
        <f t="shared" si="272"/>
        <v>18875.876764619046</v>
      </c>
      <c r="M3500" s="6">
        <f>MAX($B$3:B3500)</f>
        <v>12.26</v>
      </c>
    </row>
    <row r="3501" spans="1:13" x14ac:dyDescent="0.25">
      <c r="A3501" s="1">
        <v>40934</v>
      </c>
      <c r="B3501" s="6">
        <v>11.21</v>
      </c>
      <c r="C3501" s="6">
        <v>7.7321119999999999</v>
      </c>
      <c r="D3501" s="6">
        <f>_xlfn.IFNA(VLOOKUP(A3501,'APIUX Dividends'!A:B,2,FALSE),0)*G3501</f>
        <v>0</v>
      </c>
      <c r="E3501" t="str">
        <f>IF(B3501&lt;0.8*MAX($B$2769:B3501), "reinvest dividends","")</f>
        <v/>
      </c>
      <c r="F3501" s="4">
        <f t="shared" si="275"/>
        <v>1629.9809768649739</v>
      </c>
      <c r="G3501" s="4">
        <f t="shared" si="274"/>
        <v>1478.9529706666965</v>
      </c>
      <c r="H3501" s="6">
        <f t="shared" si="271"/>
        <v>16579.06280117367</v>
      </c>
      <c r="I3501" s="6">
        <f>SUM($D$2769:D3501)</f>
        <v>2370.761611978714</v>
      </c>
      <c r="K3501" s="6">
        <f t="shared" si="273"/>
        <v>18272.086750656359</v>
      </c>
      <c r="L3501" s="6">
        <f t="shared" si="272"/>
        <v>18949.824413152382</v>
      </c>
      <c r="M3501" s="6">
        <f>MAX($B$3:B3501)</f>
        <v>12.26</v>
      </c>
    </row>
    <row r="3502" spans="1:13" x14ac:dyDescent="0.25">
      <c r="A3502" s="1">
        <v>40935</v>
      </c>
      <c r="B3502" s="6">
        <v>11.2</v>
      </c>
      <c r="C3502" s="6">
        <v>7.7252140000000002</v>
      </c>
      <c r="D3502" s="6">
        <f>_xlfn.IFNA(VLOOKUP(A3502,'APIUX Dividends'!A:B,2,FALSE),0)*G3502</f>
        <v>0</v>
      </c>
      <c r="E3502" t="str">
        <f>IF(B3502&lt;0.8*MAX($B$2769:B3502), "reinvest dividends","")</f>
        <v/>
      </c>
      <c r="F3502" s="4">
        <f t="shared" si="275"/>
        <v>1629.9809768649739</v>
      </c>
      <c r="G3502" s="4">
        <f t="shared" si="274"/>
        <v>1478.9529706666965</v>
      </c>
      <c r="H3502" s="6">
        <f t="shared" si="271"/>
        <v>16564.273271466998</v>
      </c>
      <c r="I3502" s="6">
        <f>SUM($D$2769:D3502)</f>
        <v>2370.761611978714</v>
      </c>
      <c r="K3502" s="6">
        <f t="shared" si="273"/>
        <v>18255.786940887705</v>
      </c>
      <c r="L3502" s="6">
        <f t="shared" si="272"/>
        <v>18935.034883445711</v>
      </c>
      <c r="M3502" s="6">
        <f>MAX($B$3:B3502)</f>
        <v>12.26</v>
      </c>
    </row>
    <row r="3503" spans="1:13" x14ac:dyDescent="0.25">
      <c r="A3503" s="1">
        <v>40938</v>
      </c>
      <c r="B3503" s="6">
        <v>11.17</v>
      </c>
      <c r="C3503" s="6">
        <v>7.7045199999999996</v>
      </c>
      <c r="D3503" s="6">
        <f>_xlfn.IFNA(VLOOKUP(A3503,'APIUX Dividends'!A:B,2,FALSE),0)*G3503</f>
        <v>0</v>
      </c>
      <c r="E3503" t="str">
        <f>IF(B3503&lt;0.8*MAX($B$2769:B3503), "reinvest dividends","")</f>
        <v/>
      </c>
      <c r="F3503" s="4">
        <f t="shared" si="275"/>
        <v>1629.9809768649739</v>
      </c>
      <c r="G3503" s="4">
        <f t="shared" si="274"/>
        <v>1478.9529706666965</v>
      </c>
      <c r="H3503" s="6">
        <f t="shared" si="271"/>
        <v>16519.904682346998</v>
      </c>
      <c r="I3503" s="6">
        <f>SUM($D$2769:D3503)</f>
        <v>2370.761611978714</v>
      </c>
      <c r="K3503" s="6">
        <f t="shared" si="273"/>
        <v>18206.887511581757</v>
      </c>
      <c r="L3503" s="6">
        <f t="shared" si="272"/>
        <v>18890.666294325711</v>
      </c>
      <c r="M3503" s="6">
        <f>MAX($B$3:B3503)</f>
        <v>12.26</v>
      </c>
    </row>
    <row r="3504" spans="1:13" x14ac:dyDescent="0.25">
      <c r="A3504" s="1">
        <v>40939</v>
      </c>
      <c r="B3504" s="6">
        <v>11.18</v>
      </c>
      <c r="C3504" s="6">
        <v>7.711417</v>
      </c>
      <c r="D3504" s="6">
        <f>_xlfn.IFNA(VLOOKUP(A3504,'APIUX Dividends'!A:B,2,FALSE),0)*G3504</f>
        <v>0</v>
      </c>
      <c r="E3504" t="str">
        <f>IF(B3504&lt;0.8*MAX($B$2769:B3504), "reinvest dividends","")</f>
        <v/>
      </c>
      <c r="F3504" s="4">
        <f t="shared" si="275"/>
        <v>1629.9809768649739</v>
      </c>
      <c r="G3504" s="4">
        <f t="shared" si="274"/>
        <v>1478.9529706666965</v>
      </c>
      <c r="H3504" s="6">
        <f t="shared" si="271"/>
        <v>16534.694212053666</v>
      </c>
      <c r="I3504" s="6">
        <f>SUM($D$2769:D3504)</f>
        <v>2370.761611978714</v>
      </c>
      <c r="K3504" s="6">
        <f t="shared" si="273"/>
        <v>18223.187321350408</v>
      </c>
      <c r="L3504" s="6">
        <f t="shared" si="272"/>
        <v>18905.455824032379</v>
      </c>
      <c r="M3504" s="6">
        <f>MAX($B$3:B3504)</f>
        <v>12.26</v>
      </c>
    </row>
    <row r="3505" spans="1:13" x14ac:dyDescent="0.25">
      <c r="A3505" s="1">
        <v>40940</v>
      </c>
      <c r="B3505" s="6">
        <v>11.26</v>
      </c>
      <c r="C3505" s="6">
        <v>7.766597</v>
      </c>
      <c r="D3505" s="6">
        <f>_xlfn.IFNA(VLOOKUP(A3505,'APIUX Dividends'!A:B,2,FALSE),0)*G3505</f>
        <v>0</v>
      </c>
      <c r="E3505" t="str">
        <f>IF(B3505&lt;0.8*MAX($B$2769:B3505), "reinvest dividends","")</f>
        <v/>
      </c>
      <c r="F3505" s="4">
        <f t="shared" si="275"/>
        <v>1629.9809768649739</v>
      </c>
      <c r="G3505" s="4">
        <f t="shared" si="274"/>
        <v>1478.9529706666965</v>
      </c>
      <c r="H3505" s="6">
        <f t="shared" si="271"/>
        <v>16653.010449707002</v>
      </c>
      <c r="I3505" s="6">
        <f>SUM($D$2769:D3505)</f>
        <v>2370.761611978714</v>
      </c>
      <c r="K3505" s="6">
        <f t="shared" si="273"/>
        <v>18353.585799499604</v>
      </c>
      <c r="L3505" s="6">
        <f t="shared" si="272"/>
        <v>19023.772061685715</v>
      </c>
      <c r="M3505" s="6">
        <f>MAX($B$3:B3505)</f>
        <v>12.26</v>
      </c>
    </row>
    <row r="3506" spans="1:13" x14ac:dyDescent="0.25">
      <c r="A3506" s="1">
        <v>40941</v>
      </c>
      <c r="B3506" s="6">
        <v>11.28</v>
      </c>
      <c r="C3506" s="6">
        <v>7.7886930000000003</v>
      </c>
      <c r="D3506" s="6">
        <f>_xlfn.IFNA(VLOOKUP(A3506,'APIUX Dividends'!A:B,2,FALSE),0)*G3506</f>
        <v>17.747435648000359</v>
      </c>
      <c r="E3506" t="str">
        <f>IF(B3506&lt;0.8*MAX($B$2769:B3506), "reinvest dividends","")</f>
        <v/>
      </c>
      <c r="F3506" s="4">
        <f t="shared" si="275"/>
        <v>1631.5543310890873</v>
      </c>
      <c r="G3506" s="4">
        <f t="shared" si="274"/>
        <v>1478.9529706666965</v>
      </c>
      <c r="H3506" s="6">
        <f t="shared" si="271"/>
        <v>16682.589509120335</v>
      </c>
      <c r="I3506" s="6">
        <f>SUM($D$2769:D3506)</f>
        <v>2388.5090476267142</v>
      </c>
      <c r="K3506" s="6">
        <f t="shared" si="273"/>
        <v>18403.932854684903</v>
      </c>
      <c r="L3506" s="6">
        <f t="shared" si="272"/>
        <v>19071.098556747049</v>
      </c>
      <c r="M3506" s="6">
        <f>MAX($B$3:B3506)</f>
        <v>12.26</v>
      </c>
    </row>
    <row r="3507" spans="1:13" x14ac:dyDescent="0.25">
      <c r="A3507" s="1">
        <v>40942</v>
      </c>
      <c r="B3507" s="6">
        <v>11.34</v>
      </c>
      <c r="C3507" s="6">
        <v>7.8301230000000004</v>
      </c>
      <c r="D3507" s="6">
        <f>_xlfn.IFNA(VLOOKUP(A3507,'APIUX Dividends'!A:B,2,FALSE),0)*G3507</f>
        <v>0</v>
      </c>
      <c r="E3507" t="str">
        <f>IF(B3507&lt;0.8*MAX($B$2769:B3507), "reinvest dividends","")</f>
        <v/>
      </c>
      <c r="F3507" s="4">
        <f t="shared" si="275"/>
        <v>1631.5543310890873</v>
      </c>
      <c r="G3507" s="4">
        <f t="shared" si="274"/>
        <v>1478.9529706666965</v>
      </c>
      <c r="H3507" s="6">
        <f t="shared" si="271"/>
        <v>16771.326687360339</v>
      </c>
      <c r="I3507" s="6">
        <f>SUM($D$2769:D3507)</f>
        <v>2388.5090476267142</v>
      </c>
      <c r="K3507" s="6">
        <f t="shared" si="273"/>
        <v>18501.826114550251</v>
      </c>
      <c r="L3507" s="6">
        <f t="shared" si="272"/>
        <v>19159.835734987053</v>
      </c>
      <c r="M3507" s="6">
        <f>MAX($B$3:B3507)</f>
        <v>12.26</v>
      </c>
    </row>
    <row r="3508" spans="1:13" x14ac:dyDescent="0.25">
      <c r="A3508" s="1">
        <v>40945</v>
      </c>
      <c r="B3508" s="6">
        <v>11.31</v>
      </c>
      <c r="C3508" s="6">
        <v>7.8094049999999999</v>
      </c>
      <c r="D3508" s="6">
        <f>_xlfn.IFNA(VLOOKUP(A3508,'APIUX Dividends'!A:B,2,FALSE),0)*G3508</f>
        <v>0</v>
      </c>
      <c r="E3508" t="str">
        <f>IF(B3508&lt;0.8*MAX($B$2769:B3508), "reinvest dividends","")</f>
        <v/>
      </c>
      <c r="F3508" s="4">
        <f t="shared" si="275"/>
        <v>1631.5543310890873</v>
      </c>
      <c r="G3508" s="4">
        <f t="shared" si="274"/>
        <v>1478.9529706666965</v>
      </c>
      <c r="H3508" s="6">
        <f t="shared" si="271"/>
        <v>16726.958098240339</v>
      </c>
      <c r="I3508" s="6">
        <f>SUM($D$2769:D3508)</f>
        <v>2388.5090476267142</v>
      </c>
      <c r="K3508" s="6">
        <f t="shared" si="273"/>
        <v>18452.879484617577</v>
      </c>
      <c r="L3508" s="6">
        <f t="shared" si="272"/>
        <v>19115.467145867053</v>
      </c>
      <c r="M3508" s="6">
        <f>MAX($B$3:B3508)</f>
        <v>12.26</v>
      </c>
    </row>
    <row r="3509" spans="1:13" x14ac:dyDescent="0.25">
      <c r="A3509" s="1">
        <v>40946</v>
      </c>
      <c r="B3509" s="6">
        <v>11.33</v>
      </c>
      <c r="C3509" s="6">
        <v>7.8232169999999996</v>
      </c>
      <c r="D3509" s="6">
        <f>_xlfn.IFNA(VLOOKUP(A3509,'APIUX Dividends'!A:B,2,FALSE),0)*G3509</f>
        <v>0</v>
      </c>
      <c r="E3509" t="str">
        <f>IF(B3509&lt;0.8*MAX($B$2769:B3509), "reinvest dividends","")</f>
        <v/>
      </c>
      <c r="F3509" s="4">
        <f t="shared" si="275"/>
        <v>1631.5543310890873</v>
      </c>
      <c r="G3509" s="4">
        <f t="shared" si="274"/>
        <v>1478.9529706666965</v>
      </c>
      <c r="H3509" s="6">
        <f t="shared" si="271"/>
        <v>16756.537157653671</v>
      </c>
      <c r="I3509" s="6">
        <f>SUM($D$2769:D3509)</f>
        <v>2388.5090476267142</v>
      </c>
      <c r="K3509" s="6">
        <f t="shared" si="273"/>
        <v>18485.51057123936</v>
      </c>
      <c r="L3509" s="6">
        <f t="shared" si="272"/>
        <v>19145.046205280385</v>
      </c>
      <c r="M3509" s="6">
        <f>MAX($B$3:B3509)</f>
        <v>12.26</v>
      </c>
    </row>
    <row r="3510" spans="1:13" x14ac:dyDescent="0.25">
      <c r="A3510" s="1">
        <v>40947</v>
      </c>
      <c r="B3510" s="6">
        <v>11.31</v>
      </c>
      <c r="C3510" s="6">
        <v>7.8094049999999999</v>
      </c>
      <c r="D3510" s="6">
        <f>_xlfn.IFNA(VLOOKUP(A3510,'APIUX Dividends'!A:B,2,FALSE),0)*G3510</f>
        <v>0</v>
      </c>
      <c r="E3510" t="str">
        <f>IF(B3510&lt;0.8*MAX($B$2769:B3510), "reinvest dividends","")</f>
        <v/>
      </c>
      <c r="F3510" s="4">
        <f t="shared" si="275"/>
        <v>1631.5543310890873</v>
      </c>
      <c r="G3510" s="4">
        <f t="shared" si="274"/>
        <v>1478.9529706666965</v>
      </c>
      <c r="H3510" s="6">
        <f t="shared" si="271"/>
        <v>16726.958098240339</v>
      </c>
      <c r="I3510" s="6">
        <f>SUM($D$2769:D3510)</f>
        <v>2388.5090476267142</v>
      </c>
      <c r="K3510" s="6">
        <f t="shared" si="273"/>
        <v>18452.879484617577</v>
      </c>
      <c r="L3510" s="6">
        <f t="shared" si="272"/>
        <v>19115.467145867053</v>
      </c>
      <c r="M3510" s="6">
        <f>MAX($B$3:B3510)</f>
        <v>12.26</v>
      </c>
    </row>
    <row r="3511" spans="1:13" x14ac:dyDescent="0.25">
      <c r="A3511" s="1">
        <v>40948</v>
      </c>
      <c r="B3511" s="6">
        <v>11.32</v>
      </c>
      <c r="C3511" s="6">
        <v>7.8163119999999999</v>
      </c>
      <c r="D3511" s="6">
        <f>_xlfn.IFNA(VLOOKUP(A3511,'APIUX Dividends'!A:B,2,FALSE),0)*G3511</f>
        <v>0</v>
      </c>
      <c r="E3511" t="str">
        <f>IF(B3511&lt;0.8*MAX($B$2769:B3511), "reinvest dividends","")</f>
        <v/>
      </c>
      <c r="F3511" s="4">
        <f t="shared" si="275"/>
        <v>1631.5543310890873</v>
      </c>
      <c r="G3511" s="4">
        <f t="shared" si="274"/>
        <v>1478.9529706666965</v>
      </c>
      <c r="H3511" s="6">
        <f t="shared" si="271"/>
        <v>16741.747627947007</v>
      </c>
      <c r="I3511" s="6">
        <f>SUM($D$2769:D3511)</f>
        <v>2388.5090476267142</v>
      </c>
      <c r="K3511" s="6">
        <f t="shared" si="273"/>
        <v>18469.195027928468</v>
      </c>
      <c r="L3511" s="6">
        <f t="shared" si="272"/>
        <v>19130.256675573721</v>
      </c>
      <c r="M3511" s="6">
        <f>MAX($B$3:B3511)</f>
        <v>12.26</v>
      </c>
    </row>
    <row r="3512" spans="1:13" x14ac:dyDescent="0.25">
      <c r="A3512" s="1">
        <v>40949</v>
      </c>
      <c r="B3512" s="6">
        <v>11.25</v>
      </c>
      <c r="C3512" s="6">
        <v>7.767976</v>
      </c>
      <c r="D3512" s="6">
        <f>_xlfn.IFNA(VLOOKUP(A3512,'APIUX Dividends'!A:B,2,FALSE),0)*G3512</f>
        <v>0</v>
      </c>
      <c r="E3512" t="str">
        <f>IF(B3512&lt;0.8*MAX($B$2769:B3512), "reinvest dividends","")</f>
        <v/>
      </c>
      <c r="F3512" s="4">
        <f t="shared" si="275"/>
        <v>1631.5543310890873</v>
      </c>
      <c r="G3512" s="4">
        <f t="shared" si="274"/>
        <v>1478.9529706666965</v>
      </c>
      <c r="H3512" s="6">
        <f t="shared" si="271"/>
        <v>16638.220920000334</v>
      </c>
      <c r="I3512" s="6">
        <f>SUM($D$2769:D3512)</f>
        <v>2388.5090476267142</v>
      </c>
      <c r="K3512" s="6">
        <f t="shared" si="273"/>
        <v>18354.986224752232</v>
      </c>
      <c r="L3512" s="6">
        <f t="shared" si="272"/>
        <v>19026.729967627049</v>
      </c>
      <c r="M3512" s="6">
        <f>MAX($B$3:B3512)</f>
        <v>12.26</v>
      </c>
    </row>
    <row r="3513" spans="1:13" x14ac:dyDescent="0.25">
      <c r="A3513" s="1">
        <v>40952</v>
      </c>
      <c r="B3513" s="6">
        <v>11.32</v>
      </c>
      <c r="C3513" s="6">
        <v>7.8163119999999999</v>
      </c>
      <c r="D3513" s="6">
        <f>_xlfn.IFNA(VLOOKUP(A3513,'APIUX Dividends'!A:B,2,FALSE),0)*G3513</f>
        <v>0</v>
      </c>
      <c r="E3513" t="str">
        <f>IF(B3513&lt;0.8*MAX($B$2769:B3513), "reinvest dividends","")</f>
        <v/>
      </c>
      <c r="F3513" s="4">
        <f t="shared" si="275"/>
        <v>1631.5543310890873</v>
      </c>
      <c r="G3513" s="4">
        <f t="shared" si="274"/>
        <v>1478.9529706666965</v>
      </c>
      <c r="H3513" s="6">
        <f t="shared" si="271"/>
        <v>16741.747627947007</v>
      </c>
      <c r="I3513" s="6">
        <f>SUM($D$2769:D3513)</f>
        <v>2388.5090476267142</v>
      </c>
      <c r="K3513" s="6">
        <f t="shared" si="273"/>
        <v>18469.195027928468</v>
      </c>
      <c r="L3513" s="6">
        <f t="shared" si="272"/>
        <v>19130.256675573721</v>
      </c>
      <c r="M3513" s="6">
        <f>MAX($B$3:B3513)</f>
        <v>12.26</v>
      </c>
    </row>
    <row r="3514" spans="1:13" x14ac:dyDescent="0.25">
      <c r="A3514" s="1">
        <v>40953</v>
      </c>
      <c r="B3514" s="6">
        <v>11.29</v>
      </c>
      <c r="C3514" s="6">
        <v>7.7955949999999996</v>
      </c>
      <c r="D3514" s="6">
        <f>_xlfn.IFNA(VLOOKUP(A3514,'APIUX Dividends'!A:B,2,FALSE),0)*G3514</f>
        <v>0</v>
      </c>
      <c r="E3514" t="str">
        <f>IF(B3514&lt;0.8*MAX($B$2769:B3514), "reinvest dividends","")</f>
        <v/>
      </c>
      <c r="F3514" s="4">
        <f t="shared" si="275"/>
        <v>1631.5543310890873</v>
      </c>
      <c r="G3514" s="4">
        <f t="shared" si="274"/>
        <v>1478.9529706666965</v>
      </c>
      <c r="H3514" s="6">
        <f t="shared" si="271"/>
        <v>16697.379038827003</v>
      </c>
      <c r="I3514" s="6">
        <f>SUM($D$2769:D3514)</f>
        <v>2388.5090476267142</v>
      </c>
      <c r="K3514" s="6">
        <f t="shared" si="273"/>
        <v>18420.248397995794</v>
      </c>
      <c r="L3514" s="6">
        <f t="shared" si="272"/>
        <v>19085.888086453717</v>
      </c>
      <c r="M3514" s="6">
        <f>MAX($B$3:B3514)</f>
        <v>12.26</v>
      </c>
    </row>
    <row r="3515" spans="1:13" x14ac:dyDescent="0.25">
      <c r="A3515" s="1">
        <v>40954</v>
      </c>
      <c r="B3515" s="6">
        <v>11.26</v>
      </c>
      <c r="C3515" s="6">
        <v>7.7748840000000001</v>
      </c>
      <c r="D3515" s="6">
        <f>_xlfn.IFNA(VLOOKUP(A3515,'APIUX Dividends'!A:B,2,FALSE),0)*G3515</f>
        <v>0</v>
      </c>
      <c r="E3515" t="str">
        <f>IF(B3515&lt;0.8*MAX($B$2769:B3515), "reinvest dividends","")</f>
        <v/>
      </c>
      <c r="F3515" s="4">
        <f t="shared" si="275"/>
        <v>1631.5543310890873</v>
      </c>
      <c r="G3515" s="4">
        <f t="shared" si="274"/>
        <v>1478.9529706666965</v>
      </c>
      <c r="H3515" s="6">
        <f t="shared" si="271"/>
        <v>16653.010449707002</v>
      </c>
      <c r="I3515" s="6">
        <f>SUM($D$2769:D3515)</f>
        <v>2388.5090476267142</v>
      </c>
      <c r="K3515" s="6">
        <f t="shared" si="273"/>
        <v>18371.301768063124</v>
      </c>
      <c r="L3515" s="6">
        <f t="shared" si="272"/>
        <v>19041.519497333717</v>
      </c>
      <c r="M3515" s="6">
        <f>MAX($B$3:B3515)</f>
        <v>12.26</v>
      </c>
    </row>
    <row r="3516" spans="1:13" x14ac:dyDescent="0.25">
      <c r="A3516" s="1">
        <v>40955</v>
      </c>
      <c r="B3516" s="6">
        <v>11.34</v>
      </c>
      <c r="C3516" s="6">
        <v>7.8301230000000004</v>
      </c>
      <c r="D3516" s="6">
        <f>_xlfn.IFNA(VLOOKUP(A3516,'APIUX Dividends'!A:B,2,FALSE),0)*G3516</f>
        <v>0</v>
      </c>
      <c r="E3516" t="str">
        <f>IF(B3516&lt;0.8*MAX($B$2769:B3516), "reinvest dividends","")</f>
        <v/>
      </c>
      <c r="F3516" s="4">
        <f t="shared" si="275"/>
        <v>1631.5543310890873</v>
      </c>
      <c r="G3516" s="4">
        <f t="shared" si="274"/>
        <v>1478.9529706666965</v>
      </c>
      <c r="H3516" s="6">
        <f t="shared" si="271"/>
        <v>16771.326687360339</v>
      </c>
      <c r="I3516" s="6">
        <f>SUM($D$2769:D3516)</f>
        <v>2388.5090476267142</v>
      </c>
      <c r="K3516" s="6">
        <f t="shared" si="273"/>
        <v>18501.826114550251</v>
      </c>
      <c r="L3516" s="6">
        <f t="shared" si="272"/>
        <v>19159.835734987053</v>
      </c>
      <c r="M3516" s="6">
        <f>MAX($B$3:B3516)</f>
        <v>12.26</v>
      </c>
    </row>
    <row r="3517" spans="1:13" x14ac:dyDescent="0.25">
      <c r="A3517" s="1">
        <v>40956</v>
      </c>
      <c r="B3517" s="6">
        <v>11.37</v>
      </c>
      <c r="C3517" s="6">
        <v>7.8508389999999997</v>
      </c>
      <c r="D3517" s="6">
        <f>_xlfn.IFNA(VLOOKUP(A3517,'APIUX Dividends'!A:B,2,FALSE),0)*G3517</f>
        <v>0</v>
      </c>
      <c r="E3517" t="str">
        <f>IF(B3517&lt;0.8*MAX($B$2769:B3517), "reinvest dividends","")</f>
        <v/>
      </c>
      <c r="F3517" s="4">
        <f t="shared" si="275"/>
        <v>1631.5543310890873</v>
      </c>
      <c r="G3517" s="4">
        <f t="shared" si="274"/>
        <v>1478.9529706666965</v>
      </c>
      <c r="H3517" s="6">
        <f t="shared" si="271"/>
        <v>16815.695276480339</v>
      </c>
      <c r="I3517" s="6">
        <f>SUM($D$2769:D3517)</f>
        <v>2388.5090476267142</v>
      </c>
      <c r="K3517" s="6">
        <f t="shared" si="273"/>
        <v>18550.772744482922</v>
      </c>
      <c r="L3517" s="6">
        <f t="shared" si="272"/>
        <v>19204.204324107053</v>
      </c>
      <c r="M3517" s="6">
        <f>MAX($B$3:B3517)</f>
        <v>12.26</v>
      </c>
    </row>
    <row r="3518" spans="1:13" x14ac:dyDescent="0.25">
      <c r="A3518" s="1">
        <v>40960</v>
      </c>
      <c r="B3518" s="6">
        <v>11.38</v>
      </c>
      <c r="C3518" s="6">
        <v>7.857742</v>
      </c>
      <c r="D3518" s="6">
        <f>_xlfn.IFNA(VLOOKUP(A3518,'APIUX Dividends'!A:B,2,FALSE),0)*G3518</f>
        <v>0</v>
      </c>
      <c r="E3518" t="str">
        <f>IF(B3518&lt;0.8*MAX($B$2769:B3518), "reinvest dividends","")</f>
        <v/>
      </c>
      <c r="F3518" s="4">
        <f t="shared" si="275"/>
        <v>1631.5543310890873</v>
      </c>
      <c r="G3518" s="4">
        <f t="shared" si="274"/>
        <v>1478.9529706666965</v>
      </c>
      <c r="H3518" s="6">
        <f t="shared" si="271"/>
        <v>16830.484806187007</v>
      </c>
      <c r="I3518" s="6">
        <f>SUM($D$2769:D3518)</f>
        <v>2388.5090476267142</v>
      </c>
      <c r="K3518" s="6">
        <f t="shared" si="273"/>
        <v>18567.088287793817</v>
      </c>
      <c r="L3518" s="6">
        <f t="shared" si="272"/>
        <v>19218.993853813721</v>
      </c>
      <c r="M3518" s="6">
        <f>MAX($B$3:B3518)</f>
        <v>12.26</v>
      </c>
    </row>
    <row r="3519" spans="1:13" x14ac:dyDescent="0.25">
      <c r="A3519" s="1">
        <v>40961</v>
      </c>
      <c r="B3519" s="6">
        <v>11.35</v>
      </c>
      <c r="C3519" s="6">
        <v>7.8370249999999997</v>
      </c>
      <c r="D3519" s="6">
        <f>_xlfn.IFNA(VLOOKUP(A3519,'APIUX Dividends'!A:B,2,FALSE),0)*G3519</f>
        <v>0</v>
      </c>
      <c r="E3519" t="str">
        <f>IF(B3519&lt;0.8*MAX($B$2769:B3519), "reinvest dividends","")</f>
        <v/>
      </c>
      <c r="F3519" s="4">
        <f t="shared" si="275"/>
        <v>1631.5543310890873</v>
      </c>
      <c r="G3519" s="4">
        <f t="shared" si="274"/>
        <v>1478.9529706666965</v>
      </c>
      <c r="H3519" s="6">
        <f t="shared" si="271"/>
        <v>16786.116217067003</v>
      </c>
      <c r="I3519" s="6">
        <f>SUM($D$2769:D3519)</f>
        <v>2388.5090476267142</v>
      </c>
      <c r="K3519" s="6">
        <f t="shared" si="273"/>
        <v>18518.141657861139</v>
      </c>
      <c r="L3519" s="6">
        <f t="shared" si="272"/>
        <v>19174.625264693717</v>
      </c>
      <c r="M3519" s="6">
        <f>MAX($B$3:B3519)</f>
        <v>12.26</v>
      </c>
    </row>
    <row r="3520" spans="1:13" x14ac:dyDescent="0.25">
      <c r="A3520" s="1">
        <v>40962</v>
      </c>
      <c r="B3520" s="6">
        <v>11.42</v>
      </c>
      <c r="C3520" s="6">
        <v>7.8853590000000002</v>
      </c>
      <c r="D3520" s="6">
        <f>_xlfn.IFNA(VLOOKUP(A3520,'APIUX Dividends'!A:B,2,FALSE),0)*G3520</f>
        <v>0</v>
      </c>
      <c r="E3520" t="str">
        <f>IF(B3520&lt;0.8*MAX($B$2769:B3520), "reinvest dividends","")</f>
        <v/>
      </c>
      <c r="F3520" s="4">
        <f t="shared" si="275"/>
        <v>1631.5543310890873</v>
      </c>
      <c r="G3520" s="4">
        <f t="shared" si="274"/>
        <v>1478.9529706666965</v>
      </c>
      <c r="H3520" s="6">
        <f t="shared" si="271"/>
        <v>16889.642925013675</v>
      </c>
      <c r="I3520" s="6">
        <f>SUM($D$2769:D3520)</f>
        <v>2388.5090476267142</v>
      </c>
      <c r="K3520" s="6">
        <f t="shared" si="273"/>
        <v>18632.350461037378</v>
      </c>
      <c r="L3520" s="6">
        <f t="shared" si="272"/>
        <v>19278.151972640389</v>
      </c>
      <c r="M3520" s="6">
        <f>MAX($B$3:B3520)</f>
        <v>12.26</v>
      </c>
    </row>
    <row r="3521" spans="1:13" x14ac:dyDescent="0.25">
      <c r="A3521" s="1">
        <v>40963</v>
      </c>
      <c r="B3521" s="6">
        <v>11.42</v>
      </c>
      <c r="C3521" s="6">
        <v>7.8853590000000002</v>
      </c>
      <c r="D3521" s="6">
        <f>_xlfn.IFNA(VLOOKUP(A3521,'APIUX Dividends'!A:B,2,FALSE),0)*G3521</f>
        <v>0</v>
      </c>
      <c r="E3521" t="str">
        <f>IF(B3521&lt;0.8*MAX($B$2769:B3521), "reinvest dividends","")</f>
        <v/>
      </c>
      <c r="F3521" s="4">
        <f t="shared" si="275"/>
        <v>1631.5543310890873</v>
      </c>
      <c r="G3521" s="4">
        <f t="shared" si="274"/>
        <v>1478.9529706666965</v>
      </c>
      <c r="H3521" s="6">
        <f t="shared" si="271"/>
        <v>16889.642925013675</v>
      </c>
      <c r="I3521" s="6">
        <f>SUM($D$2769:D3521)</f>
        <v>2388.5090476267142</v>
      </c>
      <c r="K3521" s="6">
        <f t="shared" si="273"/>
        <v>18632.350461037378</v>
      </c>
      <c r="L3521" s="6">
        <f t="shared" si="272"/>
        <v>19278.151972640389</v>
      </c>
      <c r="M3521" s="6">
        <f>MAX($B$3:B3521)</f>
        <v>12.26</v>
      </c>
    </row>
    <row r="3522" spans="1:13" x14ac:dyDescent="0.25">
      <c r="A3522" s="1">
        <v>40966</v>
      </c>
      <c r="B3522" s="6">
        <v>11.43</v>
      </c>
      <c r="C3522" s="6">
        <v>7.8922670000000004</v>
      </c>
      <c r="D3522" s="6">
        <f>_xlfn.IFNA(VLOOKUP(A3522,'APIUX Dividends'!A:B,2,FALSE),0)*G3522</f>
        <v>0</v>
      </c>
      <c r="E3522" t="str">
        <f>IF(B3522&lt;0.8*MAX($B$2769:B3522), "reinvest dividends","")</f>
        <v/>
      </c>
      <c r="F3522" s="4">
        <f t="shared" si="275"/>
        <v>1631.5543310890873</v>
      </c>
      <c r="G3522" s="4">
        <f t="shared" si="274"/>
        <v>1478.9529706666965</v>
      </c>
      <c r="H3522" s="6">
        <f t="shared" si="271"/>
        <v>16904.43245472034</v>
      </c>
      <c r="I3522" s="6">
        <f>SUM($D$2769:D3522)</f>
        <v>2388.5090476267142</v>
      </c>
      <c r="K3522" s="6">
        <f t="shared" si="273"/>
        <v>18648.666004348266</v>
      </c>
      <c r="L3522" s="6">
        <f t="shared" si="272"/>
        <v>19292.941502347054</v>
      </c>
      <c r="M3522" s="6">
        <f>MAX($B$3:B3522)</f>
        <v>12.26</v>
      </c>
    </row>
    <row r="3523" spans="1:13" x14ac:dyDescent="0.25">
      <c r="A3523" s="1">
        <v>40967</v>
      </c>
      <c r="B3523" s="6">
        <v>11.38</v>
      </c>
      <c r="C3523" s="6">
        <v>7.9005960000000002</v>
      </c>
      <c r="D3523" s="6">
        <f>_xlfn.IFNA(VLOOKUP(A3523,'APIUX Dividends'!A:B,2,FALSE),0)*G3523</f>
        <v>91.695084181335176</v>
      </c>
      <c r="E3523" t="str">
        <f>IF(B3523&lt;0.8*MAX($B$2769:B3523), "reinvest dividends","")</f>
        <v/>
      </c>
      <c r="F3523" s="4">
        <f t="shared" si="275"/>
        <v>1639.6118956041432</v>
      </c>
      <c r="G3523" s="4">
        <f t="shared" si="274"/>
        <v>1478.9529706666965</v>
      </c>
      <c r="H3523" s="6">
        <f t="shared" ref="H3523:H3586" si="276">G3523*B3523</f>
        <v>16830.484806187007</v>
      </c>
      <c r="I3523" s="6">
        <f>SUM($D$2769:D3523)</f>
        <v>2480.2041318080492</v>
      </c>
      <c r="K3523" s="6">
        <f t="shared" si="273"/>
        <v>18658.783371975151</v>
      </c>
      <c r="L3523" s="6">
        <f t="shared" ref="L3523:L3586" si="277">I3523+H3523</f>
        <v>19310.688937995055</v>
      </c>
      <c r="M3523" s="6">
        <f>MAX($B$3:B3523)</f>
        <v>12.26</v>
      </c>
    </row>
    <row r="3524" spans="1:13" x14ac:dyDescent="0.25">
      <c r="A3524" s="1">
        <v>40968</v>
      </c>
      <c r="B3524" s="6">
        <v>11.34</v>
      </c>
      <c r="C3524" s="6">
        <v>7.8728280000000002</v>
      </c>
      <c r="D3524" s="6">
        <f>_xlfn.IFNA(VLOOKUP(A3524,'APIUX Dividends'!A:B,2,FALSE),0)*G3524</f>
        <v>0</v>
      </c>
      <c r="E3524" t="str">
        <f>IF(B3524&lt;0.8*MAX($B$2769:B3524), "reinvest dividends","")</f>
        <v/>
      </c>
      <c r="F3524" s="4">
        <f t="shared" si="275"/>
        <v>1639.6118956041432</v>
      </c>
      <c r="G3524" s="4">
        <f t="shared" si="274"/>
        <v>1478.9529706666965</v>
      </c>
      <c r="H3524" s="6">
        <f t="shared" si="276"/>
        <v>16771.326687360339</v>
      </c>
      <c r="I3524" s="6">
        <f>SUM($D$2769:D3524)</f>
        <v>2480.2041318080492</v>
      </c>
      <c r="K3524" s="6">
        <f t="shared" ref="K3524:K3587" si="278">F3524*B3524</f>
        <v>18593.198896150985</v>
      </c>
      <c r="L3524" s="6">
        <f t="shared" si="277"/>
        <v>19251.530819168387</v>
      </c>
      <c r="M3524" s="6">
        <f>MAX($B$3:B3524)</f>
        <v>12.26</v>
      </c>
    </row>
    <row r="3525" spans="1:13" x14ac:dyDescent="0.25">
      <c r="A3525" s="1">
        <v>40969</v>
      </c>
      <c r="B3525" s="6">
        <v>11.35</v>
      </c>
      <c r="C3525" s="6">
        <v>7.8797670000000002</v>
      </c>
      <c r="D3525" s="6">
        <f>_xlfn.IFNA(VLOOKUP(A3525,'APIUX Dividends'!A:B,2,FALSE),0)*G3525</f>
        <v>0</v>
      </c>
      <c r="E3525" t="str">
        <f>IF(B3525&lt;0.8*MAX($B$2769:B3525), "reinvest dividends","")</f>
        <v/>
      </c>
      <c r="F3525" s="4">
        <f t="shared" si="275"/>
        <v>1639.6118956041432</v>
      </c>
      <c r="G3525" s="4">
        <f t="shared" ref="G3525:G3588" si="279">G3524</f>
        <v>1478.9529706666965</v>
      </c>
      <c r="H3525" s="6">
        <f t="shared" si="276"/>
        <v>16786.116217067003</v>
      </c>
      <c r="I3525" s="6">
        <f>SUM($D$2769:D3525)</f>
        <v>2480.2041318080492</v>
      </c>
      <c r="K3525" s="6">
        <f t="shared" si="278"/>
        <v>18609.595015107025</v>
      </c>
      <c r="L3525" s="6">
        <f t="shared" si="277"/>
        <v>19266.320348875051</v>
      </c>
      <c r="M3525" s="6">
        <f>MAX($B$3:B3525)</f>
        <v>12.26</v>
      </c>
    </row>
    <row r="3526" spans="1:13" x14ac:dyDescent="0.25">
      <c r="A3526" s="1">
        <v>40970</v>
      </c>
      <c r="B3526" s="6">
        <v>11.32</v>
      </c>
      <c r="C3526" s="6">
        <v>7.858943</v>
      </c>
      <c r="D3526" s="6">
        <f>_xlfn.IFNA(VLOOKUP(A3526,'APIUX Dividends'!A:B,2,FALSE),0)*G3526</f>
        <v>0</v>
      </c>
      <c r="E3526" t="str">
        <f>IF(B3526&lt;0.8*MAX($B$2769:B3526), "reinvest dividends","")</f>
        <v/>
      </c>
      <c r="F3526" s="4">
        <f t="shared" si="275"/>
        <v>1639.6118956041432</v>
      </c>
      <c r="G3526" s="4">
        <f t="shared" si="279"/>
        <v>1478.9529706666965</v>
      </c>
      <c r="H3526" s="6">
        <f t="shared" si="276"/>
        <v>16741.747627947007</v>
      </c>
      <c r="I3526" s="6">
        <f>SUM($D$2769:D3526)</f>
        <v>2480.2041318080492</v>
      </c>
      <c r="K3526" s="6">
        <f t="shared" si="278"/>
        <v>18560.406658238902</v>
      </c>
      <c r="L3526" s="6">
        <f t="shared" si="277"/>
        <v>19221.951759755055</v>
      </c>
      <c r="M3526" s="6">
        <f>MAX($B$3:B3526)</f>
        <v>12.26</v>
      </c>
    </row>
    <row r="3527" spans="1:13" x14ac:dyDescent="0.25">
      <c r="A3527" s="1">
        <v>40973</v>
      </c>
      <c r="B3527" s="6">
        <v>11.33</v>
      </c>
      <c r="C3527" s="6">
        <v>7.8658859999999997</v>
      </c>
      <c r="D3527" s="6">
        <f>_xlfn.IFNA(VLOOKUP(A3527,'APIUX Dividends'!A:B,2,FALSE),0)*G3527</f>
        <v>0</v>
      </c>
      <c r="E3527" t="str">
        <f>IF(B3527&lt;0.8*MAX($B$2769:B3527), "reinvest dividends","")</f>
        <v/>
      </c>
      <c r="F3527" s="4">
        <f t="shared" si="275"/>
        <v>1639.6118956041432</v>
      </c>
      <c r="G3527" s="4">
        <f t="shared" si="279"/>
        <v>1478.9529706666965</v>
      </c>
      <c r="H3527" s="6">
        <f t="shared" si="276"/>
        <v>16756.537157653671</v>
      </c>
      <c r="I3527" s="6">
        <f>SUM($D$2769:D3527)</f>
        <v>2480.2041318080492</v>
      </c>
      <c r="K3527" s="6">
        <f t="shared" si="278"/>
        <v>18576.802777194942</v>
      </c>
      <c r="L3527" s="6">
        <f t="shared" si="277"/>
        <v>19236.741289461719</v>
      </c>
      <c r="M3527" s="6">
        <f>MAX($B$3:B3527)</f>
        <v>12.26</v>
      </c>
    </row>
    <row r="3528" spans="1:13" x14ac:dyDescent="0.25">
      <c r="A3528" s="1">
        <v>40974</v>
      </c>
      <c r="B3528" s="6">
        <v>11.18</v>
      </c>
      <c r="C3528" s="6">
        <v>7.7617459999999996</v>
      </c>
      <c r="D3528" s="6">
        <f>_xlfn.IFNA(VLOOKUP(A3528,'APIUX Dividends'!A:B,2,FALSE),0)*G3528</f>
        <v>0</v>
      </c>
      <c r="E3528" t="str">
        <f>IF(B3528&lt;0.8*MAX($B$2769:B3528), "reinvest dividends","")</f>
        <v/>
      </c>
      <c r="F3528" s="4">
        <f t="shared" si="275"/>
        <v>1639.6118956041432</v>
      </c>
      <c r="G3528" s="4">
        <f t="shared" si="279"/>
        <v>1478.9529706666965</v>
      </c>
      <c r="H3528" s="6">
        <f t="shared" si="276"/>
        <v>16534.694212053666</v>
      </c>
      <c r="I3528" s="6">
        <f>SUM($D$2769:D3528)</f>
        <v>2480.2041318080492</v>
      </c>
      <c r="K3528" s="6">
        <f t="shared" si="278"/>
        <v>18330.860992854319</v>
      </c>
      <c r="L3528" s="6">
        <f t="shared" si="277"/>
        <v>19014.898343861714</v>
      </c>
      <c r="M3528" s="6">
        <f>MAX($B$3:B3528)</f>
        <v>12.26</v>
      </c>
    </row>
    <row r="3529" spans="1:13" x14ac:dyDescent="0.25">
      <c r="A3529" s="1">
        <v>40975</v>
      </c>
      <c r="B3529" s="6">
        <v>11.27</v>
      </c>
      <c r="C3529" s="6">
        <v>7.8242269999999996</v>
      </c>
      <c r="D3529" s="6">
        <f>_xlfn.IFNA(VLOOKUP(A3529,'APIUX Dividends'!A:B,2,FALSE),0)*G3529</f>
        <v>0</v>
      </c>
      <c r="E3529" t="str">
        <f>IF(B3529&lt;0.8*MAX($B$2769:B3529), "reinvest dividends","")</f>
        <v/>
      </c>
      <c r="F3529" s="4">
        <f t="shared" si="275"/>
        <v>1639.6118956041432</v>
      </c>
      <c r="G3529" s="4">
        <f t="shared" si="279"/>
        <v>1478.9529706666965</v>
      </c>
      <c r="H3529" s="6">
        <f t="shared" si="276"/>
        <v>16667.79997941367</v>
      </c>
      <c r="I3529" s="6">
        <f>SUM($D$2769:D3529)</f>
        <v>2480.2041318080492</v>
      </c>
      <c r="K3529" s="6">
        <f t="shared" si="278"/>
        <v>18478.426063458694</v>
      </c>
      <c r="L3529" s="6">
        <f t="shared" si="277"/>
        <v>19148.004111221719</v>
      </c>
      <c r="M3529" s="6">
        <f>MAX($B$3:B3529)</f>
        <v>12.26</v>
      </c>
    </row>
    <row r="3530" spans="1:13" x14ac:dyDescent="0.25">
      <c r="A3530" s="1">
        <v>40976</v>
      </c>
      <c r="B3530" s="6">
        <v>11.29</v>
      </c>
      <c r="C3530" s="6">
        <v>7.8381119999999997</v>
      </c>
      <c r="D3530" s="6">
        <f>_xlfn.IFNA(VLOOKUP(A3530,'APIUX Dividends'!A:B,2,FALSE),0)*G3530</f>
        <v>0</v>
      </c>
      <c r="E3530" t="str">
        <f>IF(B3530&lt;0.8*MAX($B$2769:B3530), "reinvest dividends","")</f>
        <v/>
      </c>
      <c r="F3530" s="4">
        <f t="shared" si="275"/>
        <v>1639.6118956041432</v>
      </c>
      <c r="G3530" s="4">
        <f t="shared" si="279"/>
        <v>1478.9529706666965</v>
      </c>
      <c r="H3530" s="6">
        <f t="shared" si="276"/>
        <v>16697.379038827003</v>
      </c>
      <c r="I3530" s="6">
        <f>SUM($D$2769:D3530)</f>
        <v>2480.2041318080492</v>
      </c>
      <c r="K3530" s="6">
        <f t="shared" si="278"/>
        <v>18511.218301370776</v>
      </c>
      <c r="L3530" s="6">
        <f t="shared" si="277"/>
        <v>19177.583170635051</v>
      </c>
      <c r="M3530" s="6">
        <f>MAX($B$3:B3530)</f>
        <v>12.26</v>
      </c>
    </row>
    <row r="3531" spans="1:13" x14ac:dyDescent="0.25">
      <c r="A3531" s="1">
        <v>40977</v>
      </c>
      <c r="B3531" s="6">
        <v>11.32</v>
      </c>
      <c r="C3531" s="6">
        <v>7.858943</v>
      </c>
      <c r="D3531" s="6">
        <f>_xlfn.IFNA(VLOOKUP(A3531,'APIUX Dividends'!A:B,2,FALSE),0)*G3531</f>
        <v>0</v>
      </c>
      <c r="E3531" t="str">
        <f>IF(B3531&lt;0.8*MAX($B$2769:B3531), "reinvest dividends","")</f>
        <v/>
      </c>
      <c r="F3531" s="4">
        <f t="shared" si="275"/>
        <v>1639.6118956041432</v>
      </c>
      <c r="G3531" s="4">
        <f t="shared" si="279"/>
        <v>1478.9529706666965</v>
      </c>
      <c r="H3531" s="6">
        <f t="shared" si="276"/>
        <v>16741.747627947007</v>
      </c>
      <c r="I3531" s="6">
        <f>SUM($D$2769:D3531)</f>
        <v>2480.2041318080492</v>
      </c>
      <c r="K3531" s="6">
        <f t="shared" si="278"/>
        <v>18560.406658238902</v>
      </c>
      <c r="L3531" s="6">
        <f t="shared" si="277"/>
        <v>19221.951759755055</v>
      </c>
      <c r="M3531" s="6">
        <f>MAX($B$3:B3531)</f>
        <v>12.26</v>
      </c>
    </row>
    <row r="3532" spans="1:13" x14ac:dyDescent="0.25">
      <c r="A3532" s="1">
        <v>40980</v>
      </c>
      <c r="B3532" s="6">
        <v>11.33</v>
      </c>
      <c r="C3532" s="6">
        <v>7.8658859999999997</v>
      </c>
      <c r="D3532" s="6">
        <f>_xlfn.IFNA(VLOOKUP(A3532,'APIUX Dividends'!A:B,2,FALSE),0)*G3532</f>
        <v>0</v>
      </c>
      <c r="E3532" t="str">
        <f>IF(B3532&lt;0.8*MAX($B$2769:B3532), "reinvest dividends","")</f>
        <v/>
      </c>
      <c r="F3532" s="4">
        <f t="shared" si="275"/>
        <v>1639.6118956041432</v>
      </c>
      <c r="G3532" s="4">
        <f t="shared" si="279"/>
        <v>1478.9529706666965</v>
      </c>
      <c r="H3532" s="6">
        <f t="shared" si="276"/>
        <v>16756.537157653671</v>
      </c>
      <c r="I3532" s="6">
        <f>SUM($D$2769:D3532)</f>
        <v>2480.2041318080492</v>
      </c>
      <c r="K3532" s="6">
        <f t="shared" si="278"/>
        <v>18576.802777194942</v>
      </c>
      <c r="L3532" s="6">
        <f t="shared" si="277"/>
        <v>19236.741289461719</v>
      </c>
      <c r="M3532" s="6">
        <f>MAX($B$3:B3532)</f>
        <v>12.26</v>
      </c>
    </row>
    <row r="3533" spans="1:13" x14ac:dyDescent="0.25">
      <c r="A3533" s="1">
        <v>40981</v>
      </c>
      <c r="B3533" s="6">
        <v>11.43</v>
      </c>
      <c r="C3533" s="6">
        <v>7.9353090000000002</v>
      </c>
      <c r="D3533" s="6">
        <f>_xlfn.IFNA(VLOOKUP(A3533,'APIUX Dividends'!A:B,2,FALSE),0)*G3533</f>
        <v>0</v>
      </c>
      <c r="E3533" t="str">
        <f>IF(B3533&lt;0.8*MAX($B$2769:B3533), "reinvest dividends","")</f>
        <v/>
      </c>
      <c r="F3533" s="4">
        <f t="shared" si="275"/>
        <v>1639.6118956041432</v>
      </c>
      <c r="G3533" s="4">
        <f t="shared" si="279"/>
        <v>1478.9529706666965</v>
      </c>
      <c r="H3533" s="6">
        <f t="shared" si="276"/>
        <v>16904.43245472034</v>
      </c>
      <c r="I3533" s="6">
        <f>SUM($D$2769:D3533)</f>
        <v>2480.2041318080492</v>
      </c>
      <c r="K3533" s="6">
        <f t="shared" si="278"/>
        <v>18740.763966755356</v>
      </c>
      <c r="L3533" s="6">
        <f t="shared" si="277"/>
        <v>19384.636586528388</v>
      </c>
      <c r="M3533" s="6">
        <f>MAX($B$3:B3533)</f>
        <v>12.26</v>
      </c>
    </row>
    <row r="3534" spans="1:13" x14ac:dyDescent="0.25">
      <c r="A3534" s="1">
        <v>40982</v>
      </c>
      <c r="B3534" s="6">
        <v>11.35</v>
      </c>
      <c r="C3534" s="6">
        <v>7.8797670000000002</v>
      </c>
      <c r="D3534" s="6">
        <f>_xlfn.IFNA(VLOOKUP(A3534,'APIUX Dividends'!A:B,2,FALSE),0)*G3534</f>
        <v>0</v>
      </c>
      <c r="E3534" t="str">
        <f>IF(B3534&lt;0.8*MAX($B$2769:B3534), "reinvest dividends","")</f>
        <v/>
      </c>
      <c r="F3534" s="4">
        <f t="shared" si="275"/>
        <v>1639.6118956041432</v>
      </c>
      <c r="G3534" s="4">
        <f t="shared" si="279"/>
        <v>1478.9529706666965</v>
      </c>
      <c r="H3534" s="6">
        <f t="shared" si="276"/>
        <v>16786.116217067003</v>
      </c>
      <c r="I3534" s="6">
        <f>SUM($D$2769:D3534)</f>
        <v>2480.2041318080492</v>
      </c>
      <c r="K3534" s="6">
        <f t="shared" si="278"/>
        <v>18609.595015107025</v>
      </c>
      <c r="L3534" s="6">
        <f t="shared" si="277"/>
        <v>19266.320348875051</v>
      </c>
      <c r="M3534" s="6">
        <f>MAX($B$3:B3534)</f>
        <v>12.26</v>
      </c>
    </row>
    <row r="3535" spans="1:13" x14ac:dyDescent="0.25">
      <c r="A3535" s="1">
        <v>40983</v>
      </c>
      <c r="B3535" s="6">
        <v>11.38</v>
      </c>
      <c r="C3535" s="6">
        <v>7.9005960000000002</v>
      </c>
      <c r="D3535" s="6">
        <f>_xlfn.IFNA(VLOOKUP(A3535,'APIUX Dividends'!A:B,2,FALSE),0)*G3535</f>
        <v>0</v>
      </c>
      <c r="E3535" t="str">
        <f>IF(B3535&lt;0.8*MAX($B$2769:B3535), "reinvest dividends","")</f>
        <v/>
      </c>
      <c r="F3535" s="4">
        <f t="shared" si="275"/>
        <v>1639.6118956041432</v>
      </c>
      <c r="G3535" s="4">
        <f t="shared" si="279"/>
        <v>1478.9529706666965</v>
      </c>
      <c r="H3535" s="6">
        <f t="shared" si="276"/>
        <v>16830.484806187007</v>
      </c>
      <c r="I3535" s="6">
        <f>SUM($D$2769:D3535)</f>
        <v>2480.2041318080492</v>
      </c>
      <c r="K3535" s="6">
        <f t="shared" si="278"/>
        <v>18658.783371975151</v>
      </c>
      <c r="L3535" s="6">
        <f t="shared" si="277"/>
        <v>19310.688937995055</v>
      </c>
      <c r="M3535" s="6">
        <f>MAX($B$3:B3535)</f>
        <v>12.26</v>
      </c>
    </row>
    <row r="3536" spans="1:13" x14ac:dyDescent="0.25">
      <c r="A3536" s="1">
        <v>40984</v>
      </c>
      <c r="B3536" s="6">
        <v>11.34</v>
      </c>
      <c r="C3536" s="6">
        <v>7.8728280000000002</v>
      </c>
      <c r="D3536" s="6">
        <f>_xlfn.IFNA(VLOOKUP(A3536,'APIUX Dividends'!A:B,2,FALSE),0)*G3536</f>
        <v>0</v>
      </c>
      <c r="E3536" t="str">
        <f>IF(B3536&lt;0.8*MAX($B$2769:B3536), "reinvest dividends","")</f>
        <v/>
      </c>
      <c r="F3536" s="4">
        <f t="shared" si="275"/>
        <v>1639.6118956041432</v>
      </c>
      <c r="G3536" s="4">
        <f t="shared" si="279"/>
        <v>1478.9529706666965</v>
      </c>
      <c r="H3536" s="6">
        <f t="shared" si="276"/>
        <v>16771.326687360339</v>
      </c>
      <c r="I3536" s="6">
        <f>SUM($D$2769:D3536)</f>
        <v>2480.2041318080492</v>
      </c>
      <c r="K3536" s="6">
        <f t="shared" si="278"/>
        <v>18593.198896150985</v>
      </c>
      <c r="L3536" s="6">
        <f t="shared" si="277"/>
        <v>19251.530819168387</v>
      </c>
      <c r="M3536" s="6">
        <f>MAX($B$3:B3536)</f>
        <v>12.26</v>
      </c>
    </row>
    <row r="3537" spans="1:13" x14ac:dyDescent="0.25">
      <c r="A3537" s="1">
        <v>40987</v>
      </c>
      <c r="B3537" s="6">
        <v>11.36</v>
      </c>
      <c r="C3537" s="6">
        <v>7.8867099999999999</v>
      </c>
      <c r="D3537" s="6">
        <f>_xlfn.IFNA(VLOOKUP(A3537,'APIUX Dividends'!A:B,2,FALSE),0)*G3537</f>
        <v>0</v>
      </c>
      <c r="E3537" t="str">
        <f>IF(B3537&lt;0.8*MAX($B$2769:B3537), "reinvest dividends","")</f>
        <v/>
      </c>
      <c r="F3537" s="4">
        <f t="shared" si="275"/>
        <v>1639.6118956041432</v>
      </c>
      <c r="G3537" s="4">
        <f t="shared" si="279"/>
        <v>1478.9529706666965</v>
      </c>
      <c r="H3537" s="6">
        <f t="shared" si="276"/>
        <v>16800.905746773671</v>
      </c>
      <c r="I3537" s="6">
        <f>SUM($D$2769:D3537)</f>
        <v>2480.2041318080492</v>
      </c>
      <c r="K3537" s="6">
        <f t="shared" si="278"/>
        <v>18625.991134063068</v>
      </c>
      <c r="L3537" s="6">
        <f t="shared" si="277"/>
        <v>19281.109878581719</v>
      </c>
      <c r="M3537" s="6">
        <f>MAX($B$3:B3537)</f>
        <v>12.26</v>
      </c>
    </row>
    <row r="3538" spans="1:13" x14ac:dyDescent="0.25">
      <c r="A3538" s="1">
        <v>40988</v>
      </c>
      <c r="B3538" s="6">
        <v>11.34</v>
      </c>
      <c r="C3538" s="6">
        <v>7.8728280000000002</v>
      </c>
      <c r="D3538" s="6">
        <f>_xlfn.IFNA(VLOOKUP(A3538,'APIUX Dividends'!A:B,2,FALSE),0)*G3538</f>
        <v>0</v>
      </c>
      <c r="E3538" t="str">
        <f>IF(B3538&lt;0.8*MAX($B$2769:B3538), "reinvest dividends","")</f>
        <v/>
      </c>
      <c r="F3538" s="4">
        <f t="shared" si="275"/>
        <v>1639.6118956041432</v>
      </c>
      <c r="G3538" s="4">
        <f t="shared" si="279"/>
        <v>1478.9529706666965</v>
      </c>
      <c r="H3538" s="6">
        <f t="shared" si="276"/>
        <v>16771.326687360339</v>
      </c>
      <c r="I3538" s="6">
        <f>SUM($D$2769:D3538)</f>
        <v>2480.2041318080492</v>
      </c>
      <c r="K3538" s="6">
        <f t="shared" si="278"/>
        <v>18593.198896150985</v>
      </c>
      <c r="L3538" s="6">
        <f t="shared" si="277"/>
        <v>19251.530819168387</v>
      </c>
      <c r="M3538" s="6">
        <f>MAX($B$3:B3538)</f>
        <v>12.26</v>
      </c>
    </row>
    <row r="3539" spans="1:13" x14ac:dyDescent="0.25">
      <c r="A3539" s="1">
        <v>40989</v>
      </c>
      <c r="B3539" s="6">
        <v>11.33</v>
      </c>
      <c r="C3539" s="6">
        <v>7.8658859999999997</v>
      </c>
      <c r="D3539" s="6">
        <f>_xlfn.IFNA(VLOOKUP(A3539,'APIUX Dividends'!A:B,2,FALSE),0)*G3539</f>
        <v>0</v>
      </c>
      <c r="E3539" t="str">
        <f>IF(B3539&lt;0.8*MAX($B$2769:B3539), "reinvest dividends","")</f>
        <v/>
      </c>
      <c r="F3539" s="4">
        <f t="shared" si="275"/>
        <v>1639.6118956041432</v>
      </c>
      <c r="G3539" s="4">
        <f t="shared" si="279"/>
        <v>1478.9529706666965</v>
      </c>
      <c r="H3539" s="6">
        <f t="shared" si="276"/>
        <v>16756.537157653671</v>
      </c>
      <c r="I3539" s="6">
        <f>SUM($D$2769:D3539)</f>
        <v>2480.2041318080492</v>
      </c>
      <c r="K3539" s="6">
        <f t="shared" si="278"/>
        <v>18576.802777194942</v>
      </c>
      <c r="L3539" s="6">
        <f t="shared" si="277"/>
        <v>19236.741289461719</v>
      </c>
      <c r="M3539" s="6">
        <f>MAX($B$3:B3539)</f>
        <v>12.26</v>
      </c>
    </row>
    <row r="3540" spans="1:13" x14ac:dyDescent="0.25">
      <c r="A3540" s="1">
        <v>40990</v>
      </c>
      <c r="B3540" s="6">
        <v>11.28</v>
      </c>
      <c r="C3540" s="6">
        <v>7.8311710000000003</v>
      </c>
      <c r="D3540" s="6">
        <f>_xlfn.IFNA(VLOOKUP(A3540,'APIUX Dividends'!A:B,2,FALSE),0)*G3540</f>
        <v>0</v>
      </c>
      <c r="E3540" t="str">
        <f>IF(B3540&lt;0.8*MAX($B$2769:B3540), "reinvest dividends","")</f>
        <v/>
      </c>
      <c r="F3540" s="4">
        <f t="shared" ref="F3540:F3603" si="280">F3539+(D3540/B3540)</f>
        <v>1639.6118956041432</v>
      </c>
      <c r="G3540" s="4">
        <f t="shared" si="279"/>
        <v>1478.9529706666965</v>
      </c>
      <c r="H3540" s="6">
        <f t="shared" si="276"/>
        <v>16682.589509120335</v>
      </c>
      <c r="I3540" s="6">
        <f>SUM($D$2769:D3540)</f>
        <v>2480.2041318080492</v>
      </c>
      <c r="K3540" s="6">
        <f t="shared" si="278"/>
        <v>18494.822182414733</v>
      </c>
      <c r="L3540" s="6">
        <f t="shared" si="277"/>
        <v>19162.793640928383</v>
      </c>
      <c r="M3540" s="6">
        <f>MAX($B$3:B3540)</f>
        <v>12.26</v>
      </c>
    </row>
    <row r="3541" spans="1:13" x14ac:dyDescent="0.25">
      <c r="A3541" s="1">
        <v>40991</v>
      </c>
      <c r="B3541" s="6">
        <v>11.32</v>
      </c>
      <c r="C3541" s="6">
        <v>7.858943</v>
      </c>
      <c r="D3541" s="6">
        <f>_xlfn.IFNA(VLOOKUP(A3541,'APIUX Dividends'!A:B,2,FALSE),0)*G3541</f>
        <v>0</v>
      </c>
      <c r="E3541" t="str">
        <f>IF(B3541&lt;0.8*MAX($B$2769:B3541), "reinvest dividends","")</f>
        <v/>
      </c>
      <c r="F3541" s="4">
        <f t="shared" si="280"/>
        <v>1639.6118956041432</v>
      </c>
      <c r="G3541" s="4">
        <f t="shared" si="279"/>
        <v>1478.9529706666965</v>
      </c>
      <c r="H3541" s="6">
        <f t="shared" si="276"/>
        <v>16741.747627947007</v>
      </c>
      <c r="I3541" s="6">
        <f>SUM($D$2769:D3541)</f>
        <v>2480.2041318080492</v>
      </c>
      <c r="K3541" s="6">
        <f t="shared" si="278"/>
        <v>18560.406658238902</v>
      </c>
      <c r="L3541" s="6">
        <f t="shared" si="277"/>
        <v>19221.951759755055</v>
      </c>
      <c r="M3541" s="6">
        <f>MAX($B$3:B3541)</f>
        <v>12.26</v>
      </c>
    </row>
    <row r="3542" spans="1:13" x14ac:dyDescent="0.25">
      <c r="A3542" s="1">
        <v>40994</v>
      </c>
      <c r="B3542" s="6">
        <v>11.4</v>
      </c>
      <c r="C3542" s="6">
        <v>7.9144819999999996</v>
      </c>
      <c r="D3542" s="6">
        <f>_xlfn.IFNA(VLOOKUP(A3542,'APIUX Dividends'!A:B,2,FALSE),0)*G3542</f>
        <v>0</v>
      </c>
      <c r="E3542" t="str">
        <f>IF(B3542&lt;0.8*MAX($B$2769:B3542), "reinvest dividends","")</f>
        <v/>
      </c>
      <c r="F3542" s="4">
        <f t="shared" si="280"/>
        <v>1639.6118956041432</v>
      </c>
      <c r="G3542" s="4">
        <f t="shared" si="279"/>
        <v>1478.9529706666965</v>
      </c>
      <c r="H3542" s="6">
        <f t="shared" si="276"/>
        <v>16860.063865600339</v>
      </c>
      <c r="I3542" s="6">
        <f>SUM($D$2769:D3542)</f>
        <v>2480.2041318080492</v>
      </c>
      <c r="K3542" s="6">
        <f t="shared" si="278"/>
        <v>18691.575609887233</v>
      </c>
      <c r="L3542" s="6">
        <f t="shared" si="277"/>
        <v>19340.267997408388</v>
      </c>
      <c r="M3542" s="6">
        <f>MAX($B$3:B3542)</f>
        <v>12.26</v>
      </c>
    </row>
    <row r="3543" spans="1:13" x14ac:dyDescent="0.25">
      <c r="A3543" s="1">
        <v>40995</v>
      </c>
      <c r="B3543" s="6">
        <v>11.36</v>
      </c>
      <c r="C3543" s="6">
        <v>7.8867099999999999</v>
      </c>
      <c r="D3543" s="6">
        <f>_xlfn.IFNA(VLOOKUP(A3543,'APIUX Dividends'!A:B,2,FALSE),0)*G3543</f>
        <v>0</v>
      </c>
      <c r="E3543" t="str">
        <f>IF(B3543&lt;0.8*MAX($B$2769:B3543), "reinvest dividends","")</f>
        <v/>
      </c>
      <c r="F3543" s="4">
        <f t="shared" si="280"/>
        <v>1639.6118956041432</v>
      </c>
      <c r="G3543" s="4">
        <f t="shared" si="279"/>
        <v>1478.9529706666965</v>
      </c>
      <c r="H3543" s="6">
        <f t="shared" si="276"/>
        <v>16800.905746773671</v>
      </c>
      <c r="I3543" s="6">
        <f>SUM($D$2769:D3543)</f>
        <v>2480.2041318080492</v>
      </c>
      <c r="K3543" s="6">
        <f t="shared" si="278"/>
        <v>18625.991134063068</v>
      </c>
      <c r="L3543" s="6">
        <f t="shared" si="277"/>
        <v>19281.109878581719</v>
      </c>
      <c r="M3543" s="6">
        <f>MAX($B$3:B3543)</f>
        <v>12.26</v>
      </c>
    </row>
    <row r="3544" spans="1:13" x14ac:dyDescent="0.25">
      <c r="A3544" s="1">
        <v>40996</v>
      </c>
      <c r="B3544" s="6">
        <v>11.32</v>
      </c>
      <c r="C3544" s="6">
        <v>7.858943</v>
      </c>
      <c r="D3544" s="6">
        <f>_xlfn.IFNA(VLOOKUP(A3544,'APIUX Dividends'!A:B,2,FALSE),0)*G3544</f>
        <v>0</v>
      </c>
      <c r="E3544" t="str">
        <f>IF(B3544&lt;0.8*MAX($B$2769:B3544), "reinvest dividends","")</f>
        <v/>
      </c>
      <c r="F3544" s="4">
        <f t="shared" si="280"/>
        <v>1639.6118956041432</v>
      </c>
      <c r="G3544" s="4">
        <f t="shared" si="279"/>
        <v>1478.9529706666965</v>
      </c>
      <c r="H3544" s="6">
        <f t="shared" si="276"/>
        <v>16741.747627947007</v>
      </c>
      <c r="I3544" s="6">
        <f>SUM($D$2769:D3544)</f>
        <v>2480.2041318080492</v>
      </c>
      <c r="K3544" s="6">
        <f t="shared" si="278"/>
        <v>18560.406658238902</v>
      </c>
      <c r="L3544" s="6">
        <f t="shared" si="277"/>
        <v>19221.951759755055</v>
      </c>
      <c r="M3544" s="6">
        <f>MAX($B$3:B3544)</f>
        <v>12.26</v>
      </c>
    </row>
    <row r="3545" spans="1:13" x14ac:dyDescent="0.25">
      <c r="A3545" s="1">
        <v>40997</v>
      </c>
      <c r="B3545" s="6">
        <v>11.26</v>
      </c>
      <c r="C3545" s="6">
        <v>7.8603370000000004</v>
      </c>
      <c r="D3545" s="6">
        <f>_xlfn.IFNA(VLOOKUP(A3545,'APIUX Dividends'!A:B,2,FALSE),0)*G3545</f>
        <v>91.695084181335176</v>
      </c>
      <c r="E3545" t="str">
        <f>IF(B3545&lt;0.8*MAX($B$2769:B3545), "reinvest dividends","")</f>
        <v/>
      </c>
      <c r="F3545" s="4">
        <f t="shared" si="280"/>
        <v>1647.7553311442264</v>
      </c>
      <c r="G3545" s="4">
        <f t="shared" si="279"/>
        <v>1478.9529706666965</v>
      </c>
      <c r="H3545" s="6">
        <f t="shared" si="276"/>
        <v>16653.010449707002</v>
      </c>
      <c r="I3545" s="6">
        <f>SUM($D$2769:D3545)</f>
        <v>2571.8992159893842</v>
      </c>
      <c r="K3545" s="6">
        <f t="shared" si="278"/>
        <v>18553.725028683988</v>
      </c>
      <c r="L3545" s="6">
        <f t="shared" si="277"/>
        <v>19224.909665696388</v>
      </c>
      <c r="M3545" s="6">
        <f>MAX($B$3:B3545)</f>
        <v>12.26</v>
      </c>
    </row>
    <row r="3546" spans="1:13" x14ac:dyDescent="0.25">
      <c r="A3546" s="1">
        <v>40998</v>
      </c>
      <c r="B3546" s="6">
        <v>11.27</v>
      </c>
      <c r="C3546" s="6">
        <v>7.8673169999999999</v>
      </c>
      <c r="D3546" s="6">
        <f>_xlfn.IFNA(VLOOKUP(A3546,'APIUX Dividends'!A:B,2,FALSE),0)*G3546</f>
        <v>0</v>
      </c>
      <c r="E3546" t="str">
        <f>IF(B3546&lt;0.8*MAX($B$2769:B3546), "reinvest dividends","")</f>
        <v/>
      </c>
      <c r="F3546" s="4">
        <f t="shared" si="280"/>
        <v>1647.7553311442264</v>
      </c>
      <c r="G3546" s="4">
        <f t="shared" si="279"/>
        <v>1478.9529706666965</v>
      </c>
      <c r="H3546" s="6">
        <f t="shared" si="276"/>
        <v>16667.79997941367</v>
      </c>
      <c r="I3546" s="6">
        <f>SUM($D$2769:D3546)</f>
        <v>2571.8992159893842</v>
      </c>
      <c r="K3546" s="6">
        <f t="shared" si="278"/>
        <v>18570.202581995429</v>
      </c>
      <c r="L3546" s="6">
        <f t="shared" si="277"/>
        <v>19239.699195403053</v>
      </c>
      <c r="M3546" s="6">
        <f>MAX($B$3:B3546)</f>
        <v>12.26</v>
      </c>
    </row>
    <row r="3547" spans="1:13" x14ac:dyDescent="0.25">
      <c r="A3547" s="1">
        <v>41001</v>
      </c>
      <c r="B3547" s="6">
        <v>11.34</v>
      </c>
      <c r="C3547" s="6">
        <v>7.9161830000000002</v>
      </c>
      <c r="D3547" s="6">
        <f>_xlfn.IFNA(VLOOKUP(A3547,'APIUX Dividends'!A:B,2,FALSE),0)*G3547</f>
        <v>0</v>
      </c>
      <c r="E3547" t="str">
        <f>IF(B3547&lt;0.8*MAX($B$2769:B3547), "reinvest dividends","")</f>
        <v/>
      </c>
      <c r="F3547" s="4">
        <f t="shared" si="280"/>
        <v>1647.7553311442264</v>
      </c>
      <c r="G3547" s="4">
        <f t="shared" si="279"/>
        <v>1478.9529706666965</v>
      </c>
      <c r="H3547" s="6">
        <f t="shared" si="276"/>
        <v>16771.326687360339</v>
      </c>
      <c r="I3547" s="6">
        <f>SUM($D$2769:D3547)</f>
        <v>2571.8992159893842</v>
      </c>
      <c r="K3547" s="6">
        <f t="shared" si="278"/>
        <v>18685.545455175528</v>
      </c>
      <c r="L3547" s="6">
        <f t="shared" si="277"/>
        <v>19343.225903349725</v>
      </c>
      <c r="M3547" s="6">
        <f>MAX($B$3:B3547)</f>
        <v>12.26</v>
      </c>
    </row>
    <row r="3548" spans="1:13" x14ac:dyDescent="0.25">
      <c r="A3548" s="1">
        <v>41002</v>
      </c>
      <c r="B3548" s="6">
        <v>11.29</v>
      </c>
      <c r="C3548" s="6">
        <v>7.8812800000000003</v>
      </c>
      <c r="D3548" s="6">
        <f>_xlfn.IFNA(VLOOKUP(A3548,'APIUX Dividends'!A:B,2,FALSE),0)*G3548</f>
        <v>0</v>
      </c>
      <c r="E3548" t="str">
        <f>IF(B3548&lt;0.8*MAX($B$2769:B3548), "reinvest dividends","")</f>
        <v/>
      </c>
      <c r="F3548" s="4">
        <f t="shared" si="280"/>
        <v>1647.7553311442264</v>
      </c>
      <c r="G3548" s="4">
        <f t="shared" si="279"/>
        <v>1478.9529706666965</v>
      </c>
      <c r="H3548" s="6">
        <f t="shared" si="276"/>
        <v>16697.379038827003</v>
      </c>
      <c r="I3548" s="6">
        <f>SUM($D$2769:D3548)</f>
        <v>2571.8992159893842</v>
      </c>
      <c r="K3548" s="6">
        <f t="shared" si="278"/>
        <v>18603.157688618314</v>
      </c>
      <c r="L3548" s="6">
        <f t="shared" si="277"/>
        <v>19269.278254816389</v>
      </c>
      <c r="M3548" s="6">
        <f>MAX($B$3:B3548)</f>
        <v>12.26</v>
      </c>
    </row>
    <row r="3549" spans="1:13" x14ac:dyDescent="0.25">
      <c r="A3549" s="1">
        <v>41003</v>
      </c>
      <c r="B3549" s="6">
        <v>11.24</v>
      </c>
      <c r="C3549" s="6">
        <v>7.846374</v>
      </c>
      <c r="D3549" s="6">
        <f>_xlfn.IFNA(VLOOKUP(A3549,'APIUX Dividends'!A:B,2,FALSE),0)*G3549</f>
        <v>0</v>
      </c>
      <c r="E3549" t="str">
        <f>IF(B3549&lt;0.8*MAX($B$2769:B3549), "reinvest dividends","")</f>
        <v/>
      </c>
      <c r="F3549" s="4">
        <f t="shared" si="280"/>
        <v>1647.7553311442264</v>
      </c>
      <c r="G3549" s="4">
        <f t="shared" si="279"/>
        <v>1478.9529706666965</v>
      </c>
      <c r="H3549" s="6">
        <f t="shared" si="276"/>
        <v>16623.43139029367</v>
      </c>
      <c r="I3549" s="6">
        <f>SUM($D$2769:D3549)</f>
        <v>2571.8992159893842</v>
      </c>
      <c r="K3549" s="6">
        <f t="shared" si="278"/>
        <v>18520.769922061103</v>
      </c>
      <c r="L3549" s="6">
        <f t="shared" si="277"/>
        <v>19195.330606283052</v>
      </c>
      <c r="M3549" s="6">
        <f>MAX($B$3:B3549)</f>
        <v>12.26</v>
      </c>
    </row>
    <row r="3550" spans="1:13" x14ac:dyDescent="0.25">
      <c r="A3550" s="1">
        <v>41004</v>
      </c>
      <c r="B3550" s="6">
        <v>11.21</v>
      </c>
      <c r="C3550" s="6">
        <v>7.8254349999999997</v>
      </c>
      <c r="D3550" s="6">
        <f>_xlfn.IFNA(VLOOKUP(A3550,'APIUX Dividends'!A:B,2,FALSE),0)*G3550</f>
        <v>0</v>
      </c>
      <c r="E3550" t="str">
        <f>IF(B3550&lt;0.8*MAX($B$2769:B3550), "reinvest dividends","")</f>
        <v/>
      </c>
      <c r="F3550" s="4">
        <f t="shared" si="280"/>
        <v>1647.7553311442264</v>
      </c>
      <c r="G3550" s="4">
        <f t="shared" si="279"/>
        <v>1478.9529706666965</v>
      </c>
      <c r="H3550" s="6">
        <f t="shared" si="276"/>
        <v>16579.06280117367</v>
      </c>
      <c r="I3550" s="6">
        <f>SUM($D$2769:D3550)</f>
        <v>2571.8992159893842</v>
      </c>
      <c r="K3550" s="6">
        <f t="shared" si="278"/>
        <v>18471.337262126781</v>
      </c>
      <c r="L3550" s="6">
        <f t="shared" si="277"/>
        <v>19150.962017163052</v>
      </c>
      <c r="M3550" s="6">
        <f>MAX($B$3:B3550)</f>
        <v>12.26</v>
      </c>
    </row>
    <row r="3551" spans="1:13" x14ac:dyDescent="0.25">
      <c r="A3551" s="1">
        <v>41008</v>
      </c>
      <c r="B3551" s="6">
        <v>11.15</v>
      </c>
      <c r="C3551" s="6">
        <v>7.7835489999999998</v>
      </c>
      <c r="D3551" s="6">
        <f>_xlfn.IFNA(VLOOKUP(A3551,'APIUX Dividends'!A:B,2,FALSE),0)*G3551</f>
        <v>0</v>
      </c>
      <c r="E3551" t="str">
        <f>IF(B3551&lt;0.8*MAX($B$2769:B3551), "reinvest dividends","")</f>
        <v/>
      </c>
      <c r="F3551" s="4">
        <f t="shared" si="280"/>
        <v>1647.7553311442264</v>
      </c>
      <c r="G3551" s="4">
        <f t="shared" si="279"/>
        <v>1478.9529706666965</v>
      </c>
      <c r="H3551" s="6">
        <f t="shared" si="276"/>
        <v>16490.325622933666</v>
      </c>
      <c r="I3551" s="6">
        <f>SUM($D$2769:D3551)</f>
        <v>2571.8992159893842</v>
      </c>
      <c r="K3551" s="6">
        <f t="shared" si="278"/>
        <v>18372.471942258126</v>
      </c>
      <c r="L3551" s="6">
        <f t="shared" si="277"/>
        <v>19062.224838923052</v>
      </c>
      <c r="M3551" s="6">
        <f>MAX($B$3:B3551)</f>
        <v>12.26</v>
      </c>
    </row>
    <row r="3552" spans="1:13" x14ac:dyDescent="0.25">
      <c r="A3552" s="1">
        <v>41009</v>
      </c>
      <c r="B3552" s="6">
        <v>11.04</v>
      </c>
      <c r="C3552" s="6">
        <v>7.7067610000000002</v>
      </c>
      <c r="D3552" s="6">
        <f>_xlfn.IFNA(VLOOKUP(A3552,'APIUX Dividends'!A:B,2,FALSE),0)*G3552</f>
        <v>0</v>
      </c>
      <c r="E3552" t="str">
        <f>IF(B3552&lt;0.8*MAX($B$2769:B3552), "reinvest dividends","")</f>
        <v/>
      </c>
      <c r="F3552" s="4">
        <f t="shared" si="280"/>
        <v>1647.7553311442264</v>
      </c>
      <c r="G3552" s="4">
        <f t="shared" si="279"/>
        <v>1478.9529706666965</v>
      </c>
      <c r="H3552" s="6">
        <f t="shared" si="276"/>
        <v>16327.640796160327</v>
      </c>
      <c r="I3552" s="6">
        <f>SUM($D$2769:D3552)</f>
        <v>2571.8992159893842</v>
      </c>
      <c r="K3552" s="6">
        <f t="shared" si="278"/>
        <v>18191.21885583226</v>
      </c>
      <c r="L3552" s="6">
        <f t="shared" si="277"/>
        <v>18899.540012149711</v>
      </c>
      <c r="M3552" s="6">
        <f>MAX($B$3:B3552)</f>
        <v>12.26</v>
      </c>
    </row>
    <row r="3553" spans="1:13" x14ac:dyDescent="0.25">
      <c r="A3553" s="1">
        <v>41010</v>
      </c>
      <c r="B3553" s="6">
        <v>11.12</v>
      </c>
      <c r="C3553" s="6">
        <v>7.7626059999999999</v>
      </c>
      <c r="D3553" s="6">
        <f>_xlfn.IFNA(VLOOKUP(A3553,'APIUX Dividends'!A:B,2,FALSE),0)*G3553</f>
        <v>0</v>
      </c>
      <c r="E3553" t="str">
        <f>IF(B3553&lt;0.8*MAX($B$2769:B3553), "reinvest dividends","")</f>
        <v/>
      </c>
      <c r="F3553" s="4">
        <f t="shared" si="280"/>
        <v>1647.7553311442264</v>
      </c>
      <c r="G3553" s="4">
        <f t="shared" si="279"/>
        <v>1478.9529706666965</v>
      </c>
      <c r="H3553" s="6">
        <f t="shared" si="276"/>
        <v>16445.957033813665</v>
      </c>
      <c r="I3553" s="6">
        <f>SUM($D$2769:D3553)</f>
        <v>2571.8992159893842</v>
      </c>
      <c r="K3553" s="6">
        <f t="shared" si="278"/>
        <v>18323.039282323796</v>
      </c>
      <c r="L3553" s="6">
        <f t="shared" si="277"/>
        <v>19017.856249803051</v>
      </c>
      <c r="M3553" s="6">
        <f>MAX($B$3:B3553)</f>
        <v>12.26</v>
      </c>
    </row>
    <row r="3554" spans="1:13" x14ac:dyDescent="0.25">
      <c r="A3554" s="1">
        <v>41011</v>
      </c>
      <c r="B3554" s="6">
        <v>11.18</v>
      </c>
      <c r="C3554" s="6">
        <v>7.8044919999999998</v>
      </c>
      <c r="D3554" s="6">
        <f>_xlfn.IFNA(VLOOKUP(A3554,'APIUX Dividends'!A:B,2,FALSE),0)*G3554</f>
        <v>0</v>
      </c>
      <c r="E3554" t="str">
        <f>IF(B3554&lt;0.8*MAX($B$2769:B3554), "reinvest dividends","")</f>
        <v/>
      </c>
      <c r="F3554" s="4">
        <f t="shared" si="280"/>
        <v>1647.7553311442264</v>
      </c>
      <c r="G3554" s="4">
        <f t="shared" si="279"/>
        <v>1478.9529706666965</v>
      </c>
      <c r="H3554" s="6">
        <f t="shared" si="276"/>
        <v>16534.694212053666</v>
      </c>
      <c r="I3554" s="6">
        <f>SUM($D$2769:D3554)</f>
        <v>2571.8992159893842</v>
      </c>
      <c r="K3554" s="6">
        <f t="shared" si="278"/>
        <v>18421.904602192451</v>
      </c>
      <c r="L3554" s="6">
        <f t="shared" si="277"/>
        <v>19106.593428043052</v>
      </c>
      <c r="M3554" s="6">
        <f>MAX($B$3:B3554)</f>
        <v>12.26</v>
      </c>
    </row>
    <row r="3555" spans="1:13" x14ac:dyDescent="0.25">
      <c r="A3555" s="1">
        <v>41012</v>
      </c>
      <c r="B3555" s="6">
        <v>11.13</v>
      </c>
      <c r="C3555" s="6">
        <v>7.7695879999999997</v>
      </c>
      <c r="D3555" s="6">
        <f>_xlfn.IFNA(VLOOKUP(A3555,'APIUX Dividends'!A:B,2,FALSE),0)*G3555</f>
        <v>0</v>
      </c>
      <c r="E3555" t="str">
        <f>IF(B3555&lt;0.8*MAX($B$2769:B3555), "reinvest dividends","")</f>
        <v/>
      </c>
      <c r="F3555" s="4">
        <f t="shared" si="280"/>
        <v>1647.7553311442264</v>
      </c>
      <c r="G3555" s="4">
        <f t="shared" si="279"/>
        <v>1478.9529706666965</v>
      </c>
      <c r="H3555" s="6">
        <f t="shared" si="276"/>
        <v>16460.746563520333</v>
      </c>
      <c r="I3555" s="6">
        <f>SUM($D$2769:D3555)</f>
        <v>2571.8992159893842</v>
      </c>
      <c r="K3555" s="6">
        <f t="shared" si="278"/>
        <v>18339.516835635241</v>
      </c>
      <c r="L3555" s="6">
        <f t="shared" si="277"/>
        <v>19032.645779509716</v>
      </c>
      <c r="M3555" s="6">
        <f>MAX($B$3:B3555)</f>
        <v>12.26</v>
      </c>
    </row>
    <row r="3556" spans="1:13" x14ac:dyDescent="0.25">
      <c r="A3556" s="1">
        <v>41015</v>
      </c>
      <c r="B3556" s="6">
        <v>11.16</v>
      </c>
      <c r="C3556" s="6">
        <v>7.790527</v>
      </c>
      <c r="D3556" s="6">
        <f>_xlfn.IFNA(VLOOKUP(A3556,'APIUX Dividends'!A:B,2,FALSE),0)*G3556</f>
        <v>0</v>
      </c>
      <c r="E3556" t="str">
        <f>IF(B3556&lt;0.8*MAX($B$2769:B3556), "reinvest dividends","")</f>
        <v/>
      </c>
      <c r="F3556" s="4">
        <f t="shared" si="280"/>
        <v>1647.7553311442264</v>
      </c>
      <c r="G3556" s="4">
        <f t="shared" si="279"/>
        <v>1478.9529706666965</v>
      </c>
      <c r="H3556" s="6">
        <f t="shared" si="276"/>
        <v>16505.115152640334</v>
      </c>
      <c r="I3556" s="6">
        <f>SUM($D$2769:D3556)</f>
        <v>2571.8992159893842</v>
      </c>
      <c r="K3556" s="6">
        <f t="shared" si="278"/>
        <v>18388.949495569566</v>
      </c>
      <c r="L3556" s="6">
        <f t="shared" si="277"/>
        <v>19077.014368629716</v>
      </c>
      <c r="M3556" s="6">
        <f>MAX($B$3:B3556)</f>
        <v>12.26</v>
      </c>
    </row>
    <row r="3557" spans="1:13" x14ac:dyDescent="0.25">
      <c r="A3557" s="1">
        <v>41016</v>
      </c>
      <c r="B3557" s="6">
        <v>11.2</v>
      </c>
      <c r="C3557" s="6">
        <v>7.8184529999999999</v>
      </c>
      <c r="D3557" s="6">
        <f>_xlfn.IFNA(VLOOKUP(A3557,'APIUX Dividends'!A:B,2,FALSE),0)*G3557</f>
        <v>0</v>
      </c>
      <c r="E3557" t="str">
        <f>IF(B3557&lt;0.8*MAX($B$2769:B3557), "reinvest dividends","")</f>
        <v/>
      </c>
      <c r="F3557" s="4">
        <f t="shared" si="280"/>
        <v>1647.7553311442264</v>
      </c>
      <c r="G3557" s="4">
        <f t="shared" si="279"/>
        <v>1478.9529706666965</v>
      </c>
      <c r="H3557" s="6">
        <f t="shared" si="276"/>
        <v>16564.273271466998</v>
      </c>
      <c r="I3557" s="6">
        <f>SUM($D$2769:D3557)</f>
        <v>2571.8992159893842</v>
      </c>
      <c r="K3557" s="6">
        <f t="shared" si="278"/>
        <v>18454.859708815333</v>
      </c>
      <c r="L3557" s="6">
        <f t="shared" si="277"/>
        <v>19136.172487456381</v>
      </c>
      <c r="M3557" s="6">
        <f>MAX($B$3:B3557)</f>
        <v>12.26</v>
      </c>
    </row>
    <row r="3558" spans="1:13" x14ac:dyDescent="0.25">
      <c r="A3558" s="1">
        <v>41017</v>
      </c>
      <c r="B3558" s="6">
        <v>11.17</v>
      </c>
      <c r="C3558" s="6">
        <v>7.7975120000000002</v>
      </c>
      <c r="D3558" s="6">
        <f>_xlfn.IFNA(VLOOKUP(A3558,'APIUX Dividends'!A:B,2,FALSE),0)*G3558</f>
        <v>0</v>
      </c>
      <c r="E3558" t="str">
        <f>IF(B3558&lt;0.8*MAX($B$2769:B3558), "reinvest dividends","")</f>
        <v/>
      </c>
      <c r="F3558" s="4">
        <f t="shared" si="280"/>
        <v>1647.7553311442264</v>
      </c>
      <c r="G3558" s="4">
        <f t="shared" si="279"/>
        <v>1478.9529706666965</v>
      </c>
      <c r="H3558" s="6">
        <f t="shared" si="276"/>
        <v>16519.904682346998</v>
      </c>
      <c r="I3558" s="6">
        <f>SUM($D$2769:D3558)</f>
        <v>2571.8992159893842</v>
      </c>
      <c r="K3558" s="6">
        <f t="shared" si="278"/>
        <v>18405.427048881007</v>
      </c>
      <c r="L3558" s="6">
        <f t="shared" si="277"/>
        <v>19091.80389833638</v>
      </c>
      <c r="M3558" s="6">
        <f>MAX($B$3:B3558)</f>
        <v>12.26</v>
      </c>
    </row>
    <row r="3559" spans="1:13" x14ac:dyDescent="0.25">
      <c r="A3559" s="1">
        <v>41018</v>
      </c>
      <c r="B3559" s="6">
        <v>11.16</v>
      </c>
      <c r="C3559" s="6">
        <v>7.790527</v>
      </c>
      <c r="D3559" s="6">
        <f>_xlfn.IFNA(VLOOKUP(A3559,'APIUX Dividends'!A:B,2,FALSE),0)*G3559</f>
        <v>0</v>
      </c>
      <c r="E3559" t="str">
        <f>IF(B3559&lt;0.8*MAX($B$2769:B3559), "reinvest dividends","")</f>
        <v/>
      </c>
      <c r="F3559" s="4">
        <f t="shared" si="280"/>
        <v>1647.7553311442264</v>
      </c>
      <c r="G3559" s="4">
        <f t="shared" si="279"/>
        <v>1478.9529706666965</v>
      </c>
      <c r="H3559" s="6">
        <f t="shared" si="276"/>
        <v>16505.115152640334</v>
      </c>
      <c r="I3559" s="6">
        <f>SUM($D$2769:D3559)</f>
        <v>2571.8992159893842</v>
      </c>
      <c r="K3559" s="6">
        <f t="shared" si="278"/>
        <v>18388.949495569566</v>
      </c>
      <c r="L3559" s="6">
        <f t="shared" si="277"/>
        <v>19077.014368629716</v>
      </c>
      <c r="M3559" s="6">
        <f>MAX($B$3:B3559)</f>
        <v>12.26</v>
      </c>
    </row>
    <row r="3560" spans="1:13" x14ac:dyDescent="0.25">
      <c r="A3560" s="1">
        <v>41019</v>
      </c>
      <c r="B3560" s="6">
        <v>11.21</v>
      </c>
      <c r="C3560" s="6">
        <v>7.8254349999999997</v>
      </c>
      <c r="D3560" s="6">
        <f>_xlfn.IFNA(VLOOKUP(A3560,'APIUX Dividends'!A:B,2,FALSE),0)*G3560</f>
        <v>0</v>
      </c>
      <c r="E3560" t="str">
        <f>IF(B3560&lt;0.8*MAX($B$2769:B3560), "reinvest dividends","")</f>
        <v/>
      </c>
      <c r="F3560" s="4">
        <f t="shared" si="280"/>
        <v>1647.7553311442264</v>
      </c>
      <c r="G3560" s="4">
        <f t="shared" si="279"/>
        <v>1478.9529706666965</v>
      </c>
      <c r="H3560" s="6">
        <f t="shared" si="276"/>
        <v>16579.06280117367</v>
      </c>
      <c r="I3560" s="6">
        <f>SUM($D$2769:D3560)</f>
        <v>2571.8992159893842</v>
      </c>
      <c r="K3560" s="6">
        <f t="shared" si="278"/>
        <v>18471.337262126781</v>
      </c>
      <c r="L3560" s="6">
        <f t="shared" si="277"/>
        <v>19150.962017163052</v>
      </c>
      <c r="M3560" s="6">
        <f>MAX($B$3:B3560)</f>
        <v>12.26</v>
      </c>
    </row>
    <row r="3561" spans="1:13" x14ac:dyDescent="0.25">
      <c r="A3561" s="1">
        <v>41022</v>
      </c>
      <c r="B3561" s="6">
        <v>11.18</v>
      </c>
      <c r="C3561" s="6">
        <v>7.8044919999999998</v>
      </c>
      <c r="D3561" s="6">
        <f>_xlfn.IFNA(VLOOKUP(A3561,'APIUX Dividends'!A:B,2,FALSE),0)*G3561</f>
        <v>0</v>
      </c>
      <c r="E3561" t="str">
        <f>IF(B3561&lt;0.8*MAX($B$2769:B3561), "reinvest dividends","")</f>
        <v/>
      </c>
      <c r="F3561" s="4">
        <f t="shared" si="280"/>
        <v>1647.7553311442264</v>
      </c>
      <c r="G3561" s="4">
        <f t="shared" si="279"/>
        <v>1478.9529706666965</v>
      </c>
      <c r="H3561" s="6">
        <f t="shared" si="276"/>
        <v>16534.694212053666</v>
      </c>
      <c r="I3561" s="6">
        <f>SUM($D$2769:D3561)</f>
        <v>2571.8992159893842</v>
      </c>
      <c r="K3561" s="6">
        <f t="shared" si="278"/>
        <v>18421.904602192451</v>
      </c>
      <c r="L3561" s="6">
        <f t="shared" si="277"/>
        <v>19106.593428043052</v>
      </c>
      <c r="M3561" s="6">
        <f>MAX($B$3:B3561)</f>
        <v>12.26</v>
      </c>
    </row>
    <row r="3562" spans="1:13" x14ac:dyDescent="0.25">
      <c r="A3562" s="1">
        <v>41023</v>
      </c>
      <c r="B3562" s="6">
        <v>11.23</v>
      </c>
      <c r="C3562" s="6">
        <v>7.8393940000000004</v>
      </c>
      <c r="D3562" s="6">
        <f>_xlfn.IFNA(VLOOKUP(A3562,'APIUX Dividends'!A:B,2,FALSE),0)*G3562</f>
        <v>0</v>
      </c>
      <c r="E3562" t="str">
        <f>IF(B3562&lt;0.8*MAX($B$2769:B3562), "reinvest dividends","")</f>
        <v/>
      </c>
      <c r="F3562" s="4">
        <f t="shared" si="280"/>
        <v>1647.7553311442264</v>
      </c>
      <c r="G3562" s="4">
        <f t="shared" si="279"/>
        <v>1478.9529706666965</v>
      </c>
      <c r="H3562" s="6">
        <f t="shared" si="276"/>
        <v>16608.641860587002</v>
      </c>
      <c r="I3562" s="6">
        <f>SUM($D$2769:D3562)</f>
        <v>2571.8992159893842</v>
      </c>
      <c r="K3562" s="6">
        <f t="shared" si="278"/>
        <v>18504.292368749662</v>
      </c>
      <c r="L3562" s="6">
        <f t="shared" si="277"/>
        <v>19180.541076576388</v>
      </c>
      <c r="M3562" s="6">
        <f>MAX($B$3:B3562)</f>
        <v>12.26</v>
      </c>
    </row>
    <row r="3563" spans="1:13" x14ac:dyDescent="0.25">
      <c r="A3563" s="1">
        <v>41024</v>
      </c>
      <c r="B3563" s="6">
        <v>11.28</v>
      </c>
      <c r="C3563" s="6">
        <v>7.8742989999999997</v>
      </c>
      <c r="D3563" s="6">
        <f>_xlfn.IFNA(VLOOKUP(A3563,'APIUX Dividends'!A:B,2,FALSE),0)*G3563</f>
        <v>0</v>
      </c>
      <c r="E3563" t="str">
        <f>IF(B3563&lt;0.8*MAX($B$2769:B3563), "reinvest dividends","")</f>
        <v/>
      </c>
      <c r="F3563" s="4">
        <f t="shared" si="280"/>
        <v>1647.7553311442264</v>
      </c>
      <c r="G3563" s="4">
        <f t="shared" si="279"/>
        <v>1478.9529706666965</v>
      </c>
      <c r="H3563" s="6">
        <f t="shared" si="276"/>
        <v>16682.589509120335</v>
      </c>
      <c r="I3563" s="6">
        <f>SUM($D$2769:D3563)</f>
        <v>2571.8992159893842</v>
      </c>
      <c r="K3563" s="6">
        <f t="shared" si="278"/>
        <v>18586.680135306873</v>
      </c>
      <c r="L3563" s="6">
        <f t="shared" si="277"/>
        <v>19254.488725109717</v>
      </c>
      <c r="M3563" s="6">
        <f>MAX($B$3:B3563)</f>
        <v>12.26</v>
      </c>
    </row>
    <row r="3564" spans="1:13" x14ac:dyDescent="0.25">
      <c r="A3564" s="1">
        <v>41025</v>
      </c>
      <c r="B3564" s="6">
        <v>11.31</v>
      </c>
      <c r="C3564" s="6">
        <v>7.8952429999999998</v>
      </c>
      <c r="D3564" s="6">
        <f>_xlfn.IFNA(VLOOKUP(A3564,'APIUX Dividends'!A:B,2,FALSE),0)*G3564</f>
        <v>0</v>
      </c>
      <c r="E3564" t="str">
        <f>IF(B3564&lt;0.8*MAX($B$2769:B3564), "reinvest dividends","")</f>
        <v/>
      </c>
      <c r="F3564" s="4">
        <f t="shared" si="280"/>
        <v>1647.7553311442264</v>
      </c>
      <c r="G3564" s="4">
        <f t="shared" si="279"/>
        <v>1478.9529706666965</v>
      </c>
      <c r="H3564" s="6">
        <f t="shared" si="276"/>
        <v>16726.958098240339</v>
      </c>
      <c r="I3564" s="6">
        <f>SUM($D$2769:D3564)</f>
        <v>2571.8992159893842</v>
      </c>
      <c r="K3564" s="6">
        <f t="shared" si="278"/>
        <v>18636.112795241203</v>
      </c>
      <c r="L3564" s="6">
        <f t="shared" si="277"/>
        <v>19298.857314229725</v>
      </c>
      <c r="M3564" s="6">
        <f>MAX($B$3:B3564)</f>
        <v>12.26</v>
      </c>
    </row>
    <row r="3565" spans="1:13" x14ac:dyDescent="0.25">
      <c r="A3565" s="1">
        <v>41026</v>
      </c>
      <c r="B3565" s="6">
        <v>11.28</v>
      </c>
      <c r="C3565" s="6">
        <v>7.9177030000000004</v>
      </c>
      <c r="D3565" s="6">
        <f>_xlfn.IFNA(VLOOKUP(A3565,'APIUX Dividends'!A:B,2,FALSE),0)*G3565</f>
        <v>91.695084181335176</v>
      </c>
      <c r="E3565" t="str">
        <f>IF(B3565&lt;0.8*MAX($B$2769:B3565), "reinvest dividends","")</f>
        <v/>
      </c>
      <c r="F3565" s="4">
        <f t="shared" si="280"/>
        <v>1655.8843279688128</v>
      </c>
      <c r="G3565" s="4">
        <f t="shared" si="279"/>
        <v>1478.9529706666965</v>
      </c>
      <c r="H3565" s="6">
        <f t="shared" si="276"/>
        <v>16682.589509120335</v>
      </c>
      <c r="I3565" s="6">
        <f>SUM($D$2769:D3565)</f>
        <v>2663.5943001707192</v>
      </c>
      <c r="K3565" s="6">
        <f t="shared" si="278"/>
        <v>18678.375219488207</v>
      </c>
      <c r="L3565" s="6">
        <f t="shared" si="277"/>
        <v>19346.183809291055</v>
      </c>
      <c r="M3565" s="6">
        <f>MAX($B$3:B3565)</f>
        <v>12.26</v>
      </c>
    </row>
    <row r="3566" spans="1:13" x14ac:dyDescent="0.25">
      <c r="A3566" s="1">
        <v>41029</v>
      </c>
      <c r="B3566" s="6">
        <v>11.28</v>
      </c>
      <c r="C3566" s="6">
        <v>7.9177030000000004</v>
      </c>
      <c r="D3566" s="6">
        <f>_xlfn.IFNA(VLOOKUP(A3566,'APIUX Dividends'!A:B,2,FALSE),0)*G3566</f>
        <v>0</v>
      </c>
      <c r="E3566" t="str">
        <f>IF(B3566&lt;0.8*MAX($B$2769:B3566), "reinvest dividends","")</f>
        <v/>
      </c>
      <c r="F3566" s="4">
        <f t="shared" si="280"/>
        <v>1655.8843279688128</v>
      </c>
      <c r="G3566" s="4">
        <f t="shared" si="279"/>
        <v>1478.9529706666965</v>
      </c>
      <c r="H3566" s="6">
        <f t="shared" si="276"/>
        <v>16682.589509120335</v>
      </c>
      <c r="I3566" s="6">
        <f>SUM($D$2769:D3566)</f>
        <v>2663.5943001707192</v>
      </c>
      <c r="K3566" s="6">
        <f t="shared" si="278"/>
        <v>18678.375219488207</v>
      </c>
      <c r="L3566" s="6">
        <f t="shared" si="277"/>
        <v>19346.183809291055</v>
      </c>
      <c r="M3566" s="6">
        <f>MAX($B$3:B3566)</f>
        <v>12.26</v>
      </c>
    </row>
    <row r="3567" spans="1:13" x14ac:dyDescent="0.25">
      <c r="A3567" s="1">
        <v>41030</v>
      </c>
      <c r="B3567" s="6">
        <v>11.28</v>
      </c>
      <c r="C3567" s="6">
        <v>7.9177030000000004</v>
      </c>
      <c r="D3567" s="6">
        <f>_xlfn.IFNA(VLOOKUP(A3567,'APIUX Dividends'!A:B,2,FALSE),0)*G3567</f>
        <v>0</v>
      </c>
      <c r="E3567" t="str">
        <f>IF(B3567&lt;0.8*MAX($B$2769:B3567), "reinvest dividends","")</f>
        <v/>
      </c>
      <c r="F3567" s="4">
        <f t="shared" si="280"/>
        <v>1655.8843279688128</v>
      </c>
      <c r="G3567" s="4">
        <f t="shared" si="279"/>
        <v>1478.9529706666965</v>
      </c>
      <c r="H3567" s="6">
        <f t="shared" si="276"/>
        <v>16682.589509120335</v>
      </c>
      <c r="I3567" s="6">
        <f>SUM($D$2769:D3567)</f>
        <v>2663.5943001707192</v>
      </c>
      <c r="K3567" s="6">
        <f t="shared" si="278"/>
        <v>18678.375219488207</v>
      </c>
      <c r="L3567" s="6">
        <f t="shared" si="277"/>
        <v>19346.183809291055</v>
      </c>
      <c r="M3567" s="6">
        <f>MAX($B$3:B3567)</f>
        <v>12.26</v>
      </c>
    </row>
    <row r="3568" spans="1:13" x14ac:dyDescent="0.25">
      <c r="A3568" s="1">
        <v>41031</v>
      </c>
      <c r="B3568" s="6">
        <v>11.3</v>
      </c>
      <c r="C3568" s="6">
        <v>7.9317380000000002</v>
      </c>
      <c r="D3568" s="6">
        <f>_xlfn.IFNA(VLOOKUP(A3568,'APIUX Dividends'!A:B,2,FALSE),0)*G3568</f>
        <v>0</v>
      </c>
      <c r="E3568" t="str">
        <f>IF(B3568&lt;0.8*MAX($B$2769:B3568), "reinvest dividends","")</f>
        <v/>
      </c>
      <c r="F3568" s="4">
        <f t="shared" si="280"/>
        <v>1655.8843279688128</v>
      </c>
      <c r="G3568" s="4">
        <f t="shared" si="279"/>
        <v>1478.9529706666965</v>
      </c>
      <c r="H3568" s="6">
        <f t="shared" si="276"/>
        <v>16712.168568533671</v>
      </c>
      <c r="I3568" s="6">
        <f>SUM($D$2769:D3568)</f>
        <v>2663.5943001707192</v>
      </c>
      <c r="K3568" s="6">
        <f t="shared" si="278"/>
        <v>18711.492906047588</v>
      </c>
      <c r="L3568" s="6">
        <f t="shared" si="277"/>
        <v>19375.762868704391</v>
      </c>
      <c r="M3568" s="6">
        <f>MAX($B$3:B3568)</f>
        <v>12.26</v>
      </c>
    </row>
    <row r="3569" spans="1:13" x14ac:dyDescent="0.25">
      <c r="A3569" s="1">
        <v>41032</v>
      </c>
      <c r="B3569" s="6">
        <v>11.3</v>
      </c>
      <c r="C3569" s="6">
        <v>7.9317380000000002</v>
      </c>
      <c r="D3569" s="6">
        <f>_xlfn.IFNA(VLOOKUP(A3569,'APIUX Dividends'!A:B,2,FALSE),0)*G3569</f>
        <v>0</v>
      </c>
      <c r="E3569" t="str">
        <f>IF(B3569&lt;0.8*MAX($B$2769:B3569), "reinvest dividends","")</f>
        <v/>
      </c>
      <c r="F3569" s="4">
        <f t="shared" si="280"/>
        <v>1655.8843279688128</v>
      </c>
      <c r="G3569" s="4">
        <f t="shared" si="279"/>
        <v>1478.9529706666965</v>
      </c>
      <c r="H3569" s="6">
        <f t="shared" si="276"/>
        <v>16712.168568533671</v>
      </c>
      <c r="I3569" s="6">
        <f>SUM($D$2769:D3569)</f>
        <v>2663.5943001707192</v>
      </c>
      <c r="K3569" s="6">
        <f t="shared" si="278"/>
        <v>18711.492906047588</v>
      </c>
      <c r="L3569" s="6">
        <f t="shared" si="277"/>
        <v>19375.762868704391</v>
      </c>
      <c r="M3569" s="6">
        <f>MAX($B$3:B3569)</f>
        <v>12.26</v>
      </c>
    </row>
    <row r="3570" spans="1:13" x14ac:dyDescent="0.25">
      <c r="A3570" s="1">
        <v>41033</v>
      </c>
      <c r="B3570" s="6">
        <v>11.25</v>
      </c>
      <c r="C3570" s="6">
        <v>7.8966440000000002</v>
      </c>
      <c r="D3570" s="6">
        <f>_xlfn.IFNA(VLOOKUP(A3570,'APIUX Dividends'!A:B,2,FALSE),0)*G3570</f>
        <v>0</v>
      </c>
      <c r="E3570" t="str">
        <f>IF(B3570&lt;0.8*MAX($B$2769:B3570), "reinvest dividends","")</f>
        <v/>
      </c>
      <c r="F3570" s="4">
        <f t="shared" si="280"/>
        <v>1655.8843279688128</v>
      </c>
      <c r="G3570" s="4">
        <f t="shared" si="279"/>
        <v>1478.9529706666965</v>
      </c>
      <c r="H3570" s="6">
        <f t="shared" si="276"/>
        <v>16638.220920000334</v>
      </c>
      <c r="I3570" s="6">
        <f>SUM($D$2769:D3570)</f>
        <v>2663.5943001707192</v>
      </c>
      <c r="K3570" s="6">
        <f t="shared" si="278"/>
        <v>18628.698689649143</v>
      </c>
      <c r="L3570" s="6">
        <f t="shared" si="277"/>
        <v>19301.815220171055</v>
      </c>
      <c r="M3570" s="6">
        <f>MAX($B$3:B3570)</f>
        <v>12.26</v>
      </c>
    </row>
    <row r="3571" spans="1:13" x14ac:dyDescent="0.25">
      <c r="A3571" s="1">
        <v>41036</v>
      </c>
      <c r="B3571" s="6">
        <v>11.26</v>
      </c>
      <c r="C3571" s="6">
        <v>7.9036660000000003</v>
      </c>
      <c r="D3571" s="6">
        <f>_xlfn.IFNA(VLOOKUP(A3571,'APIUX Dividends'!A:B,2,FALSE),0)*G3571</f>
        <v>0</v>
      </c>
      <c r="E3571" t="str">
        <f>IF(B3571&lt;0.8*MAX($B$2769:B3571), "reinvest dividends","")</f>
        <v/>
      </c>
      <c r="F3571" s="4">
        <f t="shared" si="280"/>
        <v>1655.8843279688128</v>
      </c>
      <c r="G3571" s="4">
        <f t="shared" si="279"/>
        <v>1478.9529706666965</v>
      </c>
      <c r="H3571" s="6">
        <f t="shared" si="276"/>
        <v>16653.010449707002</v>
      </c>
      <c r="I3571" s="6">
        <f>SUM($D$2769:D3571)</f>
        <v>2663.5943001707192</v>
      </c>
      <c r="K3571" s="6">
        <f t="shared" si="278"/>
        <v>18645.257532928834</v>
      </c>
      <c r="L3571" s="6">
        <f t="shared" si="277"/>
        <v>19316.604749877722</v>
      </c>
      <c r="M3571" s="6">
        <f>MAX($B$3:B3571)</f>
        <v>12.26</v>
      </c>
    </row>
    <row r="3572" spans="1:13" x14ac:dyDescent="0.25">
      <c r="A3572" s="1">
        <v>41037</v>
      </c>
      <c r="B3572" s="6">
        <v>11.28</v>
      </c>
      <c r="C3572" s="6">
        <v>7.9177030000000004</v>
      </c>
      <c r="D3572" s="6">
        <f>_xlfn.IFNA(VLOOKUP(A3572,'APIUX Dividends'!A:B,2,FALSE),0)*G3572</f>
        <v>0</v>
      </c>
      <c r="E3572" t="str">
        <f>IF(B3572&lt;0.8*MAX($B$2769:B3572), "reinvest dividends","")</f>
        <v/>
      </c>
      <c r="F3572" s="4">
        <f t="shared" si="280"/>
        <v>1655.8843279688128</v>
      </c>
      <c r="G3572" s="4">
        <f t="shared" si="279"/>
        <v>1478.9529706666965</v>
      </c>
      <c r="H3572" s="6">
        <f t="shared" si="276"/>
        <v>16682.589509120335</v>
      </c>
      <c r="I3572" s="6">
        <f>SUM($D$2769:D3572)</f>
        <v>2663.5943001707192</v>
      </c>
      <c r="K3572" s="6">
        <f t="shared" si="278"/>
        <v>18678.375219488207</v>
      </c>
      <c r="L3572" s="6">
        <f t="shared" si="277"/>
        <v>19346.183809291055</v>
      </c>
      <c r="M3572" s="6">
        <f>MAX($B$3:B3572)</f>
        <v>12.26</v>
      </c>
    </row>
    <row r="3573" spans="1:13" x14ac:dyDescent="0.25">
      <c r="A3573" s="1">
        <v>41038</v>
      </c>
      <c r="B3573" s="6">
        <v>11.27</v>
      </c>
      <c r="C3573" s="6">
        <v>7.9106820000000004</v>
      </c>
      <c r="D3573" s="6">
        <f>_xlfn.IFNA(VLOOKUP(A3573,'APIUX Dividends'!A:B,2,FALSE),0)*G3573</f>
        <v>0</v>
      </c>
      <c r="E3573" t="str">
        <f>IF(B3573&lt;0.8*MAX($B$2769:B3573), "reinvest dividends","")</f>
        <v/>
      </c>
      <c r="F3573" s="4">
        <f t="shared" si="280"/>
        <v>1655.8843279688128</v>
      </c>
      <c r="G3573" s="4">
        <f t="shared" si="279"/>
        <v>1478.9529706666965</v>
      </c>
      <c r="H3573" s="6">
        <f t="shared" si="276"/>
        <v>16667.79997941367</v>
      </c>
      <c r="I3573" s="6">
        <f>SUM($D$2769:D3573)</f>
        <v>2663.5943001707192</v>
      </c>
      <c r="K3573" s="6">
        <f t="shared" si="278"/>
        <v>18661.816376208521</v>
      </c>
      <c r="L3573" s="6">
        <f t="shared" si="277"/>
        <v>19331.39427958439</v>
      </c>
      <c r="M3573" s="6">
        <f>MAX($B$3:B3573)</f>
        <v>12.26</v>
      </c>
    </row>
    <row r="3574" spans="1:13" x14ac:dyDescent="0.25">
      <c r="A3574" s="1">
        <v>41039</v>
      </c>
      <c r="B3574" s="6">
        <v>11.3</v>
      </c>
      <c r="C3574" s="6">
        <v>7.9317380000000002</v>
      </c>
      <c r="D3574" s="6">
        <f>_xlfn.IFNA(VLOOKUP(A3574,'APIUX Dividends'!A:B,2,FALSE),0)*G3574</f>
        <v>0</v>
      </c>
      <c r="E3574" t="str">
        <f>IF(B3574&lt;0.8*MAX($B$2769:B3574), "reinvest dividends","")</f>
        <v/>
      </c>
      <c r="F3574" s="4">
        <f t="shared" si="280"/>
        <v>1655.8843279688128</v>
      </c>
      <c r="G3574" s="4">
        <f t="shared" si="279"/>
        <v>1478.9529706666965</v>
      </c>
      <c r="H3574" s="6">
        <f t="shared" si="276"/>
        <v>16712.168568533671</v>
      </c>
      <c r="I3574" s="6">
        <f>SUM($D$2769:D3574)</f>
        <v>2663.5943001707192</v>
      </c>
      <c r="K3574" s="6">
        <f t="shared" si="278"/>
        <v>18711.492906047588</v>
      </c>
      <c r="L3574" s="6">
        <f t="shared" si="277"/>
        <v>19375.762868704391</v>
      </c>
      <c r="M3574" s="6">
        <f>MAX($B$3:B3574)</f>
        <v>12.26</v>
      </c>
    </row>
    <row r="3575" spans="1:13" x14ac:dyDescent="0.25">
      <c r="A3575" s="1">
        <v>41040</v>
      </c>
      <c r="B3575" s="6">
        <v>11.3</v>
      </c>
      <c r="C3575" s="6">
        <v>7.9317380000000002</v>
      </c>
      <c r="D3575" s="6">
        <f>_xlfn.IFNA(VLOOKUP(A3575,'APIUX Dividends'!A:B,2,FALSE),0)*G3575</f>
        <v>0</v>
      </c>
      <c r="E3575" t="str">
        <f>IF(B3575&lt;0.8*MAX($B$2769:B3575), "reinvest dividends","")</f>
        <v/>
      </c>
      <c r="F3575" s="4">
        <f t="shared" si="280"/>
        <v>1655.8843279688128</v>
      </c>
      <c r="G3575" s="4">
        <f t="shared" si="279"/>
        <v>1478.9529706666965</v>
      </c>
      <c r="H3575" s="6">
        <f t="shared" si="276"/>
        <v>16712.168568533671</v>
      </c>
      <c r="I3575" s="6">
        <f>SUM($D$2769:D3575)</f>
        <v>2663.5943001707192</v>
      </c>
      <c r="K3575" s="6">
        <f t="shared" si="278"/>
        <v>18711.492906047588</v>
      </c>
      <c r="L3575" s="6">
        <f t="shared" si="277"/>
        <v>19375.762868704391</v>
      </c>
      <c r="M3575" s="6">
        <f>MAX($B$3:B3575)</f>
        <v>12.26</v>
      </c>
    </row>
    <row r="3576" spans="1:13" x14ac:dyDescent="0.25">
      <c r="A3576" s="1">
        <v>41043</v>
      </c>
      <c r="B3576" s="6">
        <v>11.22</v>
      </c>
      <c r="C3576" s="6">
        <v>7.8755899999999999</v>
      </c>
      <c r="D3576" s="6">
        <f>_xlfn.IFNA(VLOOKUP(A3576,'APIUX Dividends'!A:B,2,FALSE),0)*G3576</f>
        <v>0</v>
      </c>
      <c r="E3576" t="str">
        <f>IF(B3576&lt;0.8*MAX($B$2769:B3576), "reinvest dividends","")</f>
        <v/>
      </c>
      <c r="F3576" s="4">
        <f t="shared" si="280"/>
        <v>1655.8843279688128</v>
      </c>
      <c r="G3576" s="4">
        <f t="shared" si="279"/>
        <v>1478.9529706666965</v>
      </c>
      <c r="H3576" s="6">
        <f t="shared" si="276"/>
        <v>16593.852330880334</v>
      </c>
      <c r="I3576" s="6">
        <f>SUM($D$2769:D3576)</f>
        <v>2663.5943001707192</v>
      </c>
      <c r="K3576" s="6">
        <f t="shared" si="278"/>
        <v>18579.02215981008</v>
      </c>
      <c r="L3576" s="6">
        <f t="shared" si="277"/>
        <v>19257.446631051054</v>
      </c>
      <c r="M3576" s="6">
        <f>MAX($B$3:B3576)</f>
        <v>12.26</v>
      </c>
    </row>
    <row r="3577" spans="1:13" x14ac:dyDescent="0.25">
      <c r="A3577" s="1">
        <v>41044</v>
      </c>
      <c r="B3577" s="6">
        <v>11.19</v>
      </c>
      <c r="C3577" s="6">
        <v>7.8545299999999996</v>
      </c>
      <c r="D3577" s="6">
        <f>_xlfn.IFNA(VLOOKUP(A3577,'APIUX Dividends'!A:B,2,FALSE),0)*G3577</f>
        <v>0</v>
      </c>
      <c r="E3577" t="str">
        <f>IF(B3577&lt;0.8*MAX($B$2769:B3577), "reinvest dividends","")</f>
        <v/>
      </c>
      <c r="F3577" s="4">
        <f t="shared" si="280"/>
        <v>1655.8843279688128</v>
      </c>
      <c r="G3577" s="4">
        <f t="shared" si="279"/>
        <v>1478.9529706666965</v>
      </c>
      <c r="H3577" s="6">
        <f t="shared" si="276"/>
        <v>16549.483741760334</v>
      </c>
      <c r="I3577" s="6">
        <f>SUM($D$2769:D3577)</f>
        <v>2663.5943001707192</v>
      </c>
      <c r="K3577" s="6">
        <f t="shared" si="278"/>
        <v>18529.345629971016</v>
      </c>
      <c r="L3577" s="6">
        <f t="shared" si="277"/>
        <v>19213.078041931054</v>
      </c>
      <c r="M3577" s="6">
        <f>MAX($B$3:B3577)</f>
        <v>12.26</v>
      </c>
    </row>
    <row r="3578" spans="1:13" x14ac:dyDescent="0.25">
      <c r="A3578" s="1">
        <v>41045</v>
      </c>
      <c r="B3578" s="6">
        <v>11.16</v>
      </c>
      <c r="C3578" s="6">
        <v>7.8334710000000003</v>
      </c>
      <c r="D3578" s="6">
        <f>_xlfn.IFNA(VLOOKUP(A3578,'APIUX Dividends'!A:B,2,FALSE),0)*G3578</f>
        <v>0</v>
      </c>
      <c r="E3578" t="str">
        <f>IF(B3578&lt;0.8*MAX($B$2769:B3578), "reinvest dividends","")</f>
        <v/>
      </c>
      <c r="F3578" s="4">
        <f t="shared" si="280"/>
        <v>1655.8843279688128</v>
      </c>
      <c r="G3578" s="4">
        <f t="shared" si="279"/>
        <v>1478.9529706666965</v>
      </c>
      <c r="H3578" s="6">
        <f t="shared" si="276"/>
        <v>16505.115152640334</v>
      </c>
      <c r="I3578" s="6">
        <f>SUM($D$2769:D3578)</f>
        <v>2663.5943001707192</v>
      </c>
      <c r="K3578" s="6">
        <f t="shared" si="278"/>
        <v>18479.669100131952</v>
      </c>
      <c r="L3578" s="6">
        <f t="shared" si="277"/>
        <v>19168.709452811054</v>
      </c>
      <c r="M3578" s="6">
        <f>MAX($B$3:B3578)</f>
        <v>12.26</v>
      </c>
    </row>
    <row r="3579" spans="1:13" x14ac:dyDescent="0.25">
      <c r="A3579" s="1">
        <v>41046</v>
      </c>
      <c r="B3579" s="6">
        <v>11</v>
      </c>
      <c r="C3579" s="6">
        <v>7.7211650000000001</v>
      </c>
      <c r="D3579" s="6">
        <f>_xlfn.IFNA(VLOOKUP(A3579,'APIUX Dividends'!A:B,2,FALSE),0)*G3579</f>
        <v>0</v>
      </c>
      <c r="E3579" t="str">
        <f>IF(B3579&lt;0.8*MAX($B$2769:B3579), "reinvest dividends","")</f>
        <v/>
      </c>
      <c r="F3579" s="4">
        <f t="shared" si="280"/>
        <v>1655.8843279688128</v>
      </c>
      <c r="G3579" s="4">
        <f t="shared" si="279"/>
        <v>1478.9529706666965</v>
      </c>
      <c r="H3579" s="6">
        <f t="shared" si="276"/>
        <v>16268.482677333661</v>
      </c>
      <c r="I3579" s="6">
        <f>SUM($D$2769:D3579)</f>
        <v>2663.5943001707192</v>
      </c>
      <c r="K3579" s="6">
        <f t="shared" si="278"/>
        <v>18214.72760765694</v>
      </c>
      <c r="L3579" s="6">
        <f t="shared" si="277"/>
        <v>18932.076977504381</v>
      </c>
      <c r="M3579" s="6">
        <f>MAX($B$3:B3579)</f>
        <v>12.26</v>
      </c>
    </row>
    <row r="3580" spans="1:13" x14ac:dyDescent="0.25">
      <c r="A3580" s="1">
        <v>41047</v>
      </c>
      <c r="B3580" s="6">
        <v>10.93</v>
      </c>
      <c r="C3580" s="6">
        <v>7.6720300000000003</v>
      </c>
      <c r="D3580" s="6">
        <f>_xlfn.IFNA(VLOOKUP(A3580,'APIUX Dividends'!A:B,2,FALSE),0)*G3580</f>
        <v>0</v>
      </c>
      <c r="E3580" t="str">
        <f>IF(B3580&lt;0.8*MAX($B$2769:B3580), "reinvest dividends","")</f>
        <v/>
      </c>
      <c r="F3580" s="4">
        <f t="shared" si="280"/>
        <v>1655.8843279688128</v>
      </c>
      <c r="G3580" s="4">
        <f t="shared" si="279"/>
        <v>1478.9529706666965</v>
      </c>
      <c r="H3580" s="6">
        <f t="shared" si="276"/>
        <v>16164.955969386992</v>
      </c>
      <c r="I3580" s="6">
        <f>SUM($D$2769:D3580)</f>
        <v>2663.5943001707192</v>
      </c>
      <c r="K3580" s="6">
        <f t="shared" si="278"/>
        <v>18098.815704699125</v>
      </c>
      <c r="L3580" s="6">
        <f t="shared" si="277"/>
        <v>18828.550269557712</v>
      </c>
      <c r="M3580" s="6">
        <f>MAX($B$3:B3580)</f>
        <v>12.26</v>
      </c>
    </row>
    <row r="3581" spans="1:13" x14ac:dyDescent="0.25">
      <c r="A3581" s="1">
        <v>41050</v>
      </c>
      <c r="B3581" s="6">
        <v>11.06</v>
      </c>
      <c r="C3581" s="6">
        <v>7.7632789999999998</v>
      </c>
      <c r="D3581" s="6">
        <f>_xlfn.IFNA(VLOOKUP(A3581,'APIUX Dividends'!A:B,2,FALSE),0)*G3581</f>
        <v>0</v>
      </c>
      <c r="E3581" t="str">
        <f>IF(B3581&lt;0.8*MAX($B$2769:B3581), "reinvest dividends","")</f>
        <v/>
      </c>
      <c r="F3581" s="4">
        <f t="shared" si="280"/>
        <v>1655.8843279688128</v>
      </c>
      <c r="G3581" s="4">
        <f t="shared" si="279"/>
        <v>1478.9529706666965</v>
      </c>
      <c r="H3581" s="6">
        <f t="shared" si="276"/>
        <v>16357.219855573663</v>
      </c>
      <c r="I3581" s="6">
        <f>SUM($D$2769:D3581)</f>
        <v>2663.5943001707192</v>
      </c>
      <c r="K3581" s="6">
        <f t="shared" si="278"/>
        <v>18314.080667335071</v>
      </c>
      <c r="L3581" s="6">
        <f t="shared" si="277"/>
        <v>19020.814155744381</v>
      </c>
      <c r="M3581" s="6">
        <f>MAX($B$3:B3581)</f>
        <v>12.26</v>
      </c>
    </row>
    <row r="3582" spans="1:13" x14ac:dyDescent="0.25">
      <c r="A3582" s="1">
        <v>41051</v>
      </c>
      <c r="B3582" s="6">
        <v>11.06</v>
      </c>
      <c r="C3582" s="6">
        <v>7.7632789999999998</v>
      </c>
      <c r="D3582" s="6">
        <f>_xlfn.IFNA(VLOOKUP(A3582,'APIUX Dividends'!A:B,2,FALSE),0)*G3582</f>
        <v>0</v>
      </c>
      <c r="E3582" t="str">
        <f>IF(B3582&lt;0.8*MAX($B$2769:B3582), "reinvest dividends","")</f>
        <v/>
      </c>
      <c r="F3582" s="4">
        <f t="shared" si="280"/>
        <v>1655.8843279688128</v>
      </c>
      <c r="G3582" s="4">
        <f t="shared" si="279"/>
        <v>1478.9529706666965</v>
      </c>
      <c r="H3582" s="6">
        <f t="shared" si="276"/>
        <v>16357.219855573663</v>
      </c>
      <c r="I3582" s="6">
        <f>SUM($D$2769:D3582)</f>
        <v>2663.5943001707192</v>
      </c>
      <c r="K3582" s="6">
        <f t="shared" si="278"/>
        <v>18314.080667335071</v>
      </c>
      <c r="L3582" s="6">
        <f t="shared" si="277"/>
        <v>19020.814155744381</v>
      </c>
      <c r="M3582" s="6">
        <f>MAX($B$3:B3582)</f>
        <v>12.26</v>
      </c>
    </row>
    <row r="3583" spans="1:13" x14ac:dyDescent="0.25">
      <c r="A3583" s="1">
        <v>41052</v>
      </c>
      <c r="B3583" s="6">
        <v>11.1</v>
      </c>
      <c r="C3583" s="6">
        <v>7.7913569999999996</v>
      </c>
      <c r="D3583" s="6">
        <f>_xlfn.IFNA(VLOOKUP(A3583,'APIUX Dividends'!A:B,2,FALSE),0)*G3583</f>
        <v>0</v>
      </c>
      <c r="E3583" t="str">
        <f>IF(B3583&lt;0.8*MAX($B$2769:B3583), "reinvest dividends","")</f>
        <v/>
      </c>
      <c r="F3583" s="4">
        <f t="shared" si="280"/>
        <v>1655.8843279688128</v>
      </c>
      <c r="G3583" s="4">
        <f t="shared" si="279"/>
        <v>1478.9529706666965</v>
      </c>
      <c r="H3583" s="6">
        <f t="shared" si="276"/>
        <v>16416.37797440033</v>
      </c>
      <c r="I3583" s="6">
        <f>SUM($D$2769:D3583)</f>
        <v>2663.5943001707192</v>
      </c>
      <c r="K3583" s="6">
        <f t="shared" si="278"/>
        <v>18380.316040453821</v>
      </c>
      <c r="L3583" s="6">
        <f t="shared" si="277"/>
        <v>19079.97227457105</v>
      </c>
      <c r="M3583" s="6">
        <f>MAX($B$3:B3583)</f>
        <v>12.26</v>
      </c>
    </row>
    <row r="3584" spans="1:13" x14ac:dyDescent="0.25">
      <c r="A3584" s="1">
        <v>41053</v>
      </c>
      <c r="B3584" s="6">
        <v>11.12</v>
      </c>
      <c r="C3584" s="6">
        <v>7.8053939999999997</v>
      </c>
      <c r="D3584" s="6">
        <f>_xlfn.IFNA(VLOOKUP(A3584,'APIUX Dividends'!A:B,2,FALSE),0)*G3584</f>
        <v>0</v>
      </c>
      <c r="E3584" t="str">
        <f>IF(B3584&lt;0.8*MAX($B$2769:B3584), "reinvest dividends","")</f>
        <v/>
      </c>
      <c r="F3584" s="4">
        <f t="shared" si="280"/>
        <v>1655.8843279688128</v>
      </c>
      <c r="G3584" s="4">
        <f t="shared" si="279"/>
        <v>1478.9529706666965</v>
      </c>
      <c r="H3584" s="6">
        <f t="shared" si="276"/>
        <v>16445.957033813665</v>
      </c>
      <c r="I3584" s="6">
        <f>SUM($D$2769:D3584)</f>
        <v>2663.5943001707192</v>
      </c>
      <c r="K3584" s="6">
        <f t="shared" si="278"/>
        <v>18413.433727013198</v>
      </c>
      <c r="L3584" s="6">
        <f t="shared" si="277"/>
        <v>19109.551333984386</v>
      </c>
      <c r="M3584" s="6">
        <f>MAX($B$3:B3584)</f>
        <v>12.26</v>
      </c>
    </row>
    <row r="3585" spans="1:13" x14ac:dyDescent="0.25">
      <c r="A3585" s="1">
        <v>41054</v>
      </c>
      <c r="B3585" s="6">
        <v>11.12</v>
      </c>
      <c r="C3585" s="6">
        <v>7.8053939999999997</v>
      </c>
      <c r="D3585" s="6">
        <f>_xlfn.IFNA(VLOOKUP(A3585,'APIUX Dividends'!A:B,2,FALSE),0)*G3585</f>
        <v>0</v>
      </c>
      <c r="E3585" t="str">
        <f>IF(B3585&lt;0.8*MAX($B$2769:B3585), "reinvest dividends","")</f>
        <v/>
      </c>
      <c r="F3585" s="4">
        <f t="shared" si="280"/>
        <v>1655.8843279688128</v>
      </c>
      <c r="G3585" s="4">
        <f t="shared" si="279"/>
        <v>1478.9529706666965</v>
      </c>
      <c r="H3585" s="6">
        <f t="shared" si="276"/>
        <v>16445.957033813665</v>
      </c>
      <c r="I3585" s="6">
        <f>SUM($D$2769:D3585)</f>
        <v>2663.5943001707192</v>
      </c>
      <c r="K3585" s="6">
        <f t="shared" si="278"/>
        <v>18413.433727013198</v>
      </c>
      <c r="L3585" s="6">
        <f t="shared" si="277"/>
        <v>19109.551333984386</v>
      </c>
      <c r="M3585" s="6">
        <f>MAX($B$3:B3585)</f>
        <v>12.26</v>
      </c>
    </row>
    <row r="3586" spans="1:13" x14ac:dyDescent="0.25">
      <c r="A3586" s="1">
        <v>41058</v>
      </c>
      <c r="B3586" s="6">
        <v>11.18</v>
      </c>
      <c r="C3586" s="6">
        <v>7.8475149999999996</v>
      </c>
      <c r="D3586" s="6">
        <f>_xlfn.IFNA(VLOOKUP(A3586,'APIUX Dividends'!A:B,2,FALSE),0)*G3586</f>
        <v>0</v>
      </c>
      <c r="E3586" t="str">
        <f>IF(B3586&lt;0.8*MAX($B$2769:B3586), "reinvest dividends","")</f>
        <v/>
      </c>
      <c r="F3586" s="4">
        <f t="shared" si="280"/>
        <v>1655.8843279688128</v>
      </c>
      <c r="G3586" s="4">
        <f t="shared" si="279"/>
        <v>1478.9529706666965</v>
      </c>
      <c r="H3586" s="6">
        <f t="shared" si="276"/>
        <v>16534.694212053666</v>
      </c>
      <c r="I3586" s="6">
        <f>SUM($D$2769:D3586)</f>
        <v>2663.5943001707192</v>
      </c>
      <c r="K3586" s="6">
        <f t="shared" si="278"/>
        <v>18512.786786691326</v>
      </c>
      <c r="L3586" s="6">
        <f t="shared" si="277"/>
        <v>19198.288512224386</v>
      </c>
      <c r="M3586" s="6">
        <f>MAX($B$3:B3586)</f>
        <v>12.26</v>
      </c>
    </row>
    <row r="3587" spans="1:13" x14ac:dyDescent="0.25">
      <c r="A3587" s="1">
        <v>41059</v>
      </c>
      <c r="B3587" s="6">
        <v>11.04</v>
      </c>
      <c r="C3587" s="6">
        <v>7.7924550000000004</v>
      </c>
      <c r="D3587" s="6">
        <f>_xlfn.IFNA(VLOOKUP(A3587,'APIUX Dividends'!A:B,2,FALSE),0)*G3587</f>
        <v>91.695084181335176</v>
      </c>
      <c r="E3587" t="str">
        <f>IF(B3587&lt;0.8*MAX($B$2769:B3587), "reinvest dividends","")</f>
        <v/>
      </c>
      <c r="F3587" s="4">
        <f t="shared" si="280"/>
        <v>1664.1900421156729</v>
      </c>
      <c r="G3587" s="4">
        <f t="shared" si="279"/>
        <v>1478.9529706666965</v>
      </c>
      <c r="H3587" s="6">
        <f t="shared" ref="H3587:H3650" si="281">G3587*B3587</f>
        <v>16327.640796160327</v>
      </c>
      <c r="I3587" s="6">
        <f>SUM($D$2769:D3587)</f>
        <v>2755.2893843520542</v>
      </c>
      <c r="K3587" s="6">
        <f t="shared" si="278"/>
        <v>18372.658064957028</v>
      </c>
      <c r="L3587" s="6">
        <f t="shared" ref="L3587:L3650" si="282">I3587+H3587</f>
        <v>19082.930180512383</v>
      </c>
      <c r="M3587" s="6">
        <f>MAX($B$3:B3587)</f>
        <v>12.26</v>
      </c>
    </row>
    <row r="3588" spans="1:13" x14ac:dyDescent="0.25">
      <c r="A3588" s="1">
        <v>41060</v>
      </c>
      <c r="B3588" s="6">
        <v>11.04</v>
      </c>
      <c r="C3588" s="6">
        <v>7.7924550000000004</v>
      </c>
      <c r="D3588" s="6">
        <f>_xlfn.IFNA(VLOOKUP(A3588,'APIUX Dividends'!A:B,2,FALSE),0)*G3588</f>
        <v>0</v>
      </c>
      <c r="E3588" t="str">
        <f>IF(B3588&lt;0.8*MAX($B$2769:B3588), "reinvest dividends","")</f>
        <v/>
      </c>
      <c r="F3588" s="4">
        <f t="shared" si="280"/>
        <v>1664.1900421156729</v>
      </c>
      <c r="G3588" s="4">
        <f t="shared" si="279"/>
        <v>1478.9529706666965</v>
      </c>
      <c r="H3588" s="6">
        <f t="shared" si="281"/>
        <v>16327.640796160327</v>
      </c>
      <c r="I3588" s="6">
        <f>SUM($D$2769:D3588)</f>
        <v>2755.2893843520542</v>
      </c>
      <c r="K3588" s="6">
        <f t="shared" ref="K3588:K3651" si="283">F3588*B3588</f>
        <v>18372.658064957028</v>
      </c>
      <c r="L3588" s="6">
        <f t="shared" si="282"/>
        <v>19082.930180512383</v>
      </c>
      <c r="M3588" s="6">
        <f>MAX($B$3:B3588)</f>
        <v>12.26</v>
      </c>
    </row>
    <row r="3589" spans="1:13" x14ac:dyDescent="0.25">
      <c r="A3589" s="1">
        <v>41061</v>
      </c>
      <c r="B3589" s="6">
        <v>10.92</v>
      </c>
      <c r="C3589" s="6">
        <v>7.7077540000000004</v>
      </c>
      <c r="D3589" s="6">
        <f>_xlfn.IFNA(VLOOKUP(A3589,'APIUX Dividends'!A:B,2,FALSE),0)*G3589</f>
        <v>0</v>
      </c>
      <c r="E3589" t="str">
        <f>IF(B3589&lt;0.8*MAX($B$2769:B3589), "reinvest dividends","")</f>
        <v/>
      </c>
      <c r="F3589" s="4">
        <f t="shared" si="280"/>
        <v>1664.1900421156729</v>
      </c>
      <c r="G3589" s="4">
        <f t="shared" ref="G3589:G3652" si="284">G3588</f>
        <v>1478.9529706666965</v>
      </c>
      <c r="H3589" s="6">
        <f t="shared" si="281"/>
        <v>16150.166439680326</v>
      </c>
      <c r="I3589" s="6">
        <f>SUM($D$2769:D3589)</f>
        <v>2755.2893843520542</v>
      </c>
      <c r="K3589" s="6">
        <f t="shared" si="283"/>
        <v>18172.955259903149</v>
      </c>
      <c r="L3589" s="6">
        <f t="shared" si="282"/>
        <v>18905.455824032382</v>
      </c>
      <c r="M3589" s="6">
        <f>MAX($B$3:B3589)</f>
        <v>12.26</v>
      </c>
    </row>
    <row r="3590" spans="1:13" x14ac:dyDescent="0.25">
      <c r="A3590" s="1">
        <v>41064</v>
      </c>
      <c r="B3590" s="6">
        <v>10.91</v>
      </c>
      <c r="C3590" s="6">
        <v>7.7006920000000001</v>
      </c>
      <c r="D3590" s="6">
        <f>_xlfn.IFNA(VLOOKUP(A3590,'APIUX Dividends'!A:B,2,FALSE),0)*G3590</f>
        <v>0</v>
      </c>
      <c r="E3590" t="str">
        <f>IF(B3590&lt;0.8*MAX($B$2769:B3590), "reinvest dividends","")</f>
        <v/>
      </c>
      <c r="F3590" s="4">
        <f t="shared" si="280"/>
        <v>1664.1900421156729</v>
      </c>
      <c r="G3590" s="4">
        <f t="shared" si="284"/>
        <v>1478.9529706666965</v>
      </c>
      <c r="H3590" s="6">
        <f t="shared" si="281"/>
        <v>16135.376909973658</v>
      </c>
      <c r="I3590" s="6">
        <f>SUM($D$2769:D3590)</f>
        <v>2755.2893843520542</v>
      </c>
      <c r="K3590" s="6">
        <f t="shared" si="283"/>
        <v>18156.313359481992</v>
      </c>
      <c r="L3590" s="6">
        <f t="shared" si="282"/>
        <v>18890.666294325711</v>
      </c>
      <c r="M3590" s="6">
        <f>MAX($B$3:B3590)</f>
        <v>12.26</v>
      </c>
    </row>
    <row r="3591" spans="1:13" x14ac:dyDescent="0.25">
      <c r="A3591" s="1">
        <v>41065</v>
      </c>
      <c r="B3591" s="6">
        <v>10.99</v>
      </c>
      <c r="C3591" s="6">
        <v>7.7571649999999996</v>
      </c>
      <c r="D3591" s="6">
        <f>_xlfn.IFNA(VLOOKUP(A3591,'APIUX Dividends'!A:B,2,FALSE),0)*G3591</f>
        <v>0</v>
      </c>
      <c r="E3591" t="str">
        <f>IF(B3591&lt;0.8*MAX($B$2769:B3591), "reinvest dividends","")</f>
        <v/>
      </c>
      <c r="F3591" s="4">
        <f t="shared" si="280"/>
        <v>1664.1900421156729</v>
      </c>
      <c r="G3591" s="4">
        <f t="shared" si="284"/>
        <v>1478.9529706666965</v>
      </c>
      <c r="H3591" s="6">
        <f t="shared" si="281"/>
        <v>16253.693147626995</v>
      </c>
      <c r="I3591" s="6">
        <f>SUM($D$2769:D3591)</f>
        <v>2755.2893843520542</v>
      </c>
      <c r="K3591" s="6">
        <f t="shared" si="283"/>
        <v>18289.448562851245</v>
      </c>
      <c r="L3591" s="6">
        <f t="shared" si="282"/>
        <v>19008.982531979047</v>
      </c>
      <c r="M3591" s="6">
        <f>MAX($B$3:B3591)</f>
        <v>12.26</v>
      </c>
    </row>
    <row r="3592" spans="1:13" x14ac:dyDescent="0.25">
      <c r="A3592" s="1">
        <v>41066</v>
      </c>
      <c r="B3592" s="6">
        <v>11.12</v>
      </c>
      <c r="C3592" s="6">
        <v>7.8489230000000001</v>
      </c>
      <c r="D3592" s="6">
        <f>_xlfn.IFNA(VLOOKUP(A3592,'APIUX Dividends'!A:B,2,FALSE),0)*G3592</f>
        <v>0</v>
      </c>
      <c r="E3592" t="str">
        <f>IF(B3592&lt;0.8*MAX($B$2769:B3592), "reinvest dividends","")</f>
        <v/>
      </c>
      <c r="F3592" s="4">
        <f t="shared" si="280"/>
        <v>1664.1900421156729</v>
      </c>
      <c r="G3592" s="4">
        <f t="shared" si="284"/>
        <v>1478.9529706666965</v>
      </c>
      <c r="H3592" s="6">
        <f t="shared" si="281"/>
        <v>16445.957033813665</v>
      </c>
      <c r="I3592" s="6">
        <f>SUM($D$2769:D3592)</f>
        <v>2755.2893843520542</v>
      </c>
      <c r="K3592" s="6">
        <f t="shared" si="283"/>
        <v>18505.793268326281</v>
      </c>
      <c r="L3592" s="6">
        <f t="shared" si="282"/>
        <v>19201.24641816572</v>
      </c>
      <c r="M3592" s="6">
        <f>MAX($B$3:B3592)</f>
        <v>12.26</v>
      </c>
    </row>
    <row r="3593" spans="1:13" x14ac:dyDescent="0.25">
      <c r="A3593" s="1">
        <v>41067</v>
      </c>
      <c r="B3593" s="6">
        <v>11.1</v>
      </c>
      <c r="C3593" s="6">
        <v>7.8348069999999996</v>
      </c>
      <c r="D3593" s="6">
        <f>_xlfn.IFNA(VLOOKUP(A3593,'APIUX Dividends'!A:B,2,FALSE),0)*G3593</f>
        <v>0</v>
      </c>
      <c r="E3593" t="str">
        <f>IF(B3593&lt;0.8*MAX($B$2769:B3593), "reinvest dividends","")</f>
        <v/>
      </c>
      <c r="F3593" s="4">
        <f t="shared" si="280"/>
        <v>1664.1900421156729</v>
      </c>
      <c r="G3593" s="4">
        <f t="shared" si="284"/>
        <v>1478.9529706666965</v>
      </c>
      <c r="H3593" s="6">
        <f t="shared" si="281"/>
        <v>16416.37797440033</v>
      </c>
      <c r="I3593" s="6">
        <f>SUM($D$2769:D3593)</f>
        <v>2755.2893843520542</v>
      </c>
      <c r="K3593" s="6">
        <f t="shared" si="283"/>
        <v>18472.509467483967</v>
      </c>
      <c r="L3593" s="6">
        <f t="shared" si="282"/>
        <v>19171.667358752384</v>
      </c>
      <c r="M3593" s="6">
        <f>MAX($B$3:B3593)</f>
        <v>12.26</v>
      </c>
    </row>
    <row r="3594" spans="1:13" x14ac:dyDescent="0.25">
      <c r="A3594" s="1">
        <v>41068</v>
      </c>
      <c r="B3594" s="6">
        <v>11.16</v>
      </c>
      <c r="C3594" s="6">
        <v>7.8771560000000003</v>
      </c>
      <c r="D3594" s="6">
        <f>_xlfn.IFNA(VLOOKUP(A3594,'APIUX Dividends'!A:B,2,FALSE),0)*G3594</f>
        <v>0</v>
      </c>
      <c r="E3594" t="str">
        <f>IF(B3594&lt;0.8*MAX($B$2769:B3594), "reinvest dividends","")</f>
        <v/>
      </c>
      <c r="F3594" s="4">
        <f t="shared" si="280"/>
        <v>1664.1900421156729</v>
      </c>
      <c r="G3594" s="4">
        <f t="shared" si="284"/>
        <v>1478.9529706666965</v>
      </c>
      <c r="H3594" s="6">
        <f t="shared" si="281"/>
        <v>16505.115152640334</v>
      </c>
      <c r="I3594" s="6">
        <f>SUM($D$2769:D3594)</f>
        <v>2755.2893843520542</v>
      </c>
      <c r="K3594" s="6">
        <f t="shared" si="283"/>
        <v>18572.360870010911</v>
      </c>
      <c r="L3594" s="6">
        <f t="shared" si="282"/>
        <v>19260.404536992388</v>
      </c>
      <c r="M3594" s="6">
        <f>MAX($B$3:B3594)</f>
        <v>12.26</v>
      </c>
    </row>
    <row r="3595" spans="1:13" x14ac:dyDescent="0.25">
      <c r="A3595" s="1">
        <v>41071</v>
      </c>
      <c r="B3595" s="6">
        <v>11.1</v>
      </c>
      <c r="C3595" s="6">
        <v>7.8348069999999996</v>
      </c>
      <c r="D3595" s="6">
        <f>_xlfn.IFNA(VLOOKUP(A3595,'APIUX Dividends'!A:B,2,FALSE),0)*G3595</f>
        <v>0</v>
      </c>
      <c r="E3595" t="str">
        <f>IF(B3595&lt;0.8*MAX($B$2769:B3595), "reinvest dividends","")</f>
        <v/>
      </c>
      <c r="F3595" s="4">
        <f t="shared" si="280"/>
        <v>1664.1900421156729</v>
      </c>
      <c r="G3595" s="4">
        <f t="shared" si="284"/>
        <v>1478.9529706666965</v>
      </c>
      <c r="H3595" s="6">
        <f t="shared" si="281"/>
        <v>16416.37797440033</v>
      </c>
      <c r="I3595" s="6">
        <f>SUM($D$2769:D3595)</f>
        <v>2755.2893843520542</v>
      </c>
      <c r="K3595" s="6">
        <f t="shared" si="283"/>
        <v>18472.509467483967</v>
      </c>
      <c r="L3595" s="6">
        <f t="shared" si="282"/>
        <v>19171.667358752384</v>
      </c>
      <c r="M3595" s="6">
        <f>MAX($B$3:B3595)</f>
        <v>12.26</v>
      </c>
    </row>
    <row r="3596" spans="1:13" x14ac:dyDescent="0.25">
      <c r="A3596" s="1">
        <v>41072</v>
      </c>
      <c r="B3596" s="6">
        <v>11.16</v>
      </c>
      <c r="C3596" s="6">
        <v>7.8771560000000003</v>
      </c>
      <c r="D3596" s="6">
        <f>_xlfn.IFNA(VLOOKUP(A3596,'APIUX Dividends'!A:B,2,FALSE),0)*G3596</f>
        <v>0</v>
      </c>
      <c r="E3596" t="str">
        <f>IF(B3596&lt;0.8*MAX($B$2769:B3596), "reinvest dividends","")</f>
        <v/>
      </c>
      <c r="F3596" s="4">
        <f t="shared" si="280"/>
        <v>1664.1900421156729</v>
      </c>
      <c r="G3596" s="4">
        <f t="shared" si="284"/>
        <v>1478.9529706666965</v>
      </c>
      <c r="H3596" s="6">
        <f t="shared" si="281"/>
        <v>16505.115152640334</v>
      </c>
      <c r="I3596" s="6">
        <f>SUM($D$2769:D3596)</f>
        <v>2755.2893843520542</v>
      </c>
      <c r="K3596" s="6">
        <f t="shared" si="283"/>
        <v>18572.360870010911</v>
      </c>
      <c r="L3596" s="6">
        <f t="shared" si="282"/>
        <v>19260.404536992388</v>
      </c>
      <c r="M3596" s="6">
        <f>MAX($B$3:B3596)</f>
        <v>12.26</v>
      </c>
    </row>
    <row r="3597" spans="1:13" x14ac:dyDescent="0.25">
      <c r="A3597" s="1">
        <v>41073</v>
      </c>
      <c r="B3597" s="6">
        <v>11.16</v>
      </c>
      <c r="C3597" s="6">
        <v>7.8771560000000003</v>
      </c>
      <c r="D3597" s="6">
        <f>_xlfn.IFNA(VLOOKUP(A3597,'APIUX Dividends'!A:B,2,FALSE),0)*G3597</f>
        <v>0</v>
      </c>
      <c r="E3597" t="str">
        <f>IF(B3597&lt;0.8*MAX($B$2769:B3597), "reinvest dividends","")</f>
        <v/>
      </c>
      <c r="F3597" s="4">
        <f t="shared" si="280"/>
        <v>1664.1900421156729</v>
      </c>
      <c r="G3597" s="4">
        <f t="shared" si="284"/>
        <v>1478.9529706666965</v>
      </c>
      <c r="H3597" s="6">
        <f t="shared" si="281"/>
        <v>16505.115152640334</v>
      </c>
      <c r="I3597" s="6">
        <f>SUM($D$2769:D3597)</f>
        <v>2755.2893843520542</v>
      </c>
      <c r="K3597" s="6">
        <f t="shared" si="283"/>
        <v>18572.360870010911</v>
      </c>
      <c r="L3597" s="6">
        <f t="shared" si="282"/>
        <v>19260.404536992388</v>
      </c>
      <c r="M3597" s="6">
        <f>MAX($B$3:B3597)</f>
        <v>12.26</v>
      </c>
    </row>
    <row r="3598" spans="1:13" x14ac:dyDescent="0.25">
      <c r="A3598" s="1">
        <v>41074</v>
      </c>
      <c r="B3598" s="6">
        <v>11.22</v>
      </c>
      <c r="C3598" s="6">
        <v>7.9195089999999997</v>
      </c>
      <c r="D3598" s="6">
        <f>_xlfn.IFNA(VLOOKUP(A3598,'APIUX Dividends'!A:B,2,FALSE),0)*G3598</f>
        <v>0</v>
      </c>
      <c r="E3598" t="str">
        <f>IF(B3598&lt;0.8*MAX($B$2769:B3598), "reinvest dividends","")</f>
        <v/>
      </c>
      <c r="F3598" s="4">
        <f t="shared" si="280"/>
        <v>1664.1900421156729</v>
      </c>
      <c r="G3598" s="4">
        <f t="shared" si="284"/>
        <v>1478.9529706666965</v>
      </c>
      <c r="H3598" s="6">
        <f t="shared" si="281"/>
        <v>16593.852330880334</v>
      </c>
      <c r="I3598" s="6">
        <f>SUM($D$2769:D3598)</f>
        <v>2755.2893843520542</v>
      </c>
      <c r="K3598" s="6">
        <f t="shared" si="283"/>
        <v>18672.21227253785</v>
      </c>
      <c r="L3598" s="6">
        <f t="shared" si="282"/>
        <v>19349.141715232388</v>
      </c>
      <c r="M3598" s="6">
        <f>MAX($B$3:B3598)</f>
        <v>12.26</v>
      </c>
    </row>
    <row r="3599" spans="1:13" x14ac:dyDescent="0.25">
      <c r="A3599" s="1">
        <v>41075</v>
      </c>
      <c r="B3599" s="6">
        <v>11.24</v>
      </c>
      <c r="C3599" s="6">
        <v>7.9336229999999999</v>
      </c>
      <c r="D3599" s="6">
        <f>_xlfn.IFNA(VLOOKUP(A3599,'APIUX Dividends'!A:B,2,FALSE),0)*G3599</f>
        <v>0</v>
      </c>
      <c r="E3599" t="str">
        <f>IF(B3599&lt;0.8*MAX($B$2769:B3599), "reinvest dividends","")</f>
        <v/>
      </c>
      <c r="F3599" s="4">
        <f t="shared" si="280"/>
        <v>1664.1900421156729</v>
      </c>
      <c r="G3599" s="4">
        <f t="shared" si="284"/>
        <v>1478.9529706666965</v>
      </c>
      <c r="H3599" s="6">
        <f t="shared" si="281"/>
        <v>16623.43139029367</v>
      </c>
      <c r="I3599" s="6">
        <f>SUM($D$2769:D3599)</f>
        <v>2755.2893843520542</v>
      </c>
      <c r="K3599" s="6">
        <f t="shared" si="283"/>
        <v>18705.496073380164</v>
      </c>
      <c r="L3599" s="6">
        <f t="shared" si="282"/>
        <v>19378.720774645724</v>
      </c>
      <c r="M3599" s="6">
        <f>MAX($B$3:B3599)</f>
        <v>12.26</v>
      </c>
    </row>
    <row r="3600" spans="1:13" x14ac:dyDescent="0.25">
      <c r="A3600" s="1">
        <v>41078</v>
      </c>
      <c r="B3600" s="6">
        <v>11.25</v>
      </c>
      <c r="C3600" s="6">
        <v>7.9406809999999997</v>
      </c>
      <c r="D3600" s="6">
        <f>_xlfn.IFNA(VLOOKUP(A3600,'APIUX Dividends'!A:B,2,FALSE),0)*G3600</f>
        <v>0</v>
      </c>
      <c r="E3600" t="str">
        <f>IF(B3600&lt;0.8*MAX($B$2769:B3600), "reinvest dividends","")</f>
        <v/>
      </c>
      <c r="F3600" s="4">
        <f t="shared" si="280"/>
        <v>1664.1900421156729</v>
      </c>
      <c r="G3600" s="4">
        <f t="shared" si="284"/>
        <v>1478.9529706666965</v>
      </c>
      <c r="H3600" s="6">
        <f t="shared" si="281"/>
        <v>16638.220920000334</v>
      </c>
      <c r="I3600" s="6">
        <f>SUM($D$2769:D3600)</f>
        <v>2755.2893843520542</v>
      </c>
      <c r="K3600" s="6">
        <f t="shared" si="283"/>
        <v>18722.13797380132</v>
      </c>
      <c r="L3600" s="6">
        <f t="shared" si="282"/>
        <v>19393.510304352389</v>
      </c>
      <c r="M3600" s="6">
        <f>MAX($B$3:B3600)</f>
        <v>12.26</v>
      </c>
    </row>
    <row r="3601" spans="1:13" x14ac:dyDescent="0.25">
      <c r="A3601" s="1">
        <v>41079</v>
      </c>
      <c r="B3601" s="6">
        <v>11.32</v>
      </c>
      <c r="C3601" s="6">
        <v>7.9900900000000004</v>
      </c>
      <c r="D3601" s="6">
        <f>_xlfn.IFNA(VLOOKUP(A3601,'APIUX Dividends'!A:B,2,FALSE),0)*G3601</f>
        <v>0</v>
      </c>
      <c r="E3601" t="str">
        <f>IF(B3601&lt;0.8*MAX($B$2769:B3601), "reinvest dividends","")</f>
        <v/>
      </c>
      <c r="F3601" s="4">
        <f t="shared" si="280"/>
        <v>1664.1900421156729</v>
      </c>
      <c r="G3601" s="4">
        <f t="shared" si="284"/>
        <v>1478.9529706666965</v>
      </c>
      <c r="H3601" s="6">
        <f t="shared" si="281"/>
        <v>16741.747627947007</v>
      </c>
      <c r="I3601" s="6">
        <f>SUM($D$2769:D3601)</f>
        <v>2755.2893843520542</v>
      </c>
      <c r="K3601" s="6">
        <f t="shared" si="283"/>
        <v>18838.631276749416</v>
      </c>
      <c r="L3601" s="6">
        <f t="shared" si="282"/>
        <v>19497.037012299061</v>
      </c>
      <c r="M3601" s="6">
        <f>MAX($B$3:B3601)</f>
        <v>12.26</v>
      </c>
    </row>
    <row r="3602" spans="1:13" x14ac:dyDescent="0.25">
      <c r="A3602" s="1">
        <v>41080</v>
      </c>
      <c r="B3602" s="6">
        <v>11.33</v>
      </c>
      <c r="C3602" s="6">
        <v>7.9971509999999997</v>
      </c>
      <c r="D3602" s="6">
        <f>_xlfn.IFNA(VLOOKUP(A3602,'APIUX Dividends'!A:B,2,FALSE),0)*G3602</f>
        <v>0</v>
      </c>
      <c r="E3602" t="str">
        <f>IF(B3602&lt;0.8*MAX($B$2769:B3602), "reinvest dividends","")</f>
        <v/>
      </c>
      <c r="F3602" s="4">
        <f t="shared" si="280"/>
        <v>1664.1900421156729</v>
      </c>
      <c r="G3602" s="4">
        <f t="shared" si="284"/>
        <v>1478.9529706666965</v>
      </c>
      <c r="H3602" s="6">
        <f t="shared" si="281"/>
        <v>16756.537157653671</v>
      </c>
      <c r="I3602" s="6">
        <f>SUM($D$2769:D3602)</f>
        <v>2755.2893843520542</v>
      </c>
      <c r="K3602" s="6">
        <f t="shared" si="283"/>
        <v>18855.273177170573</v>
      </c>
      <c r="L3602" s="6">
        <f t="shared" si="282"/>
        <v>19511.826542005725</v>
      </c>
      <c r="M3602" s="6">
        <f>MAX($B$3:B3602)</f>
        <v>12.26</v>
      </c>
    </row>
    <row r="3603" spans="1:13" x14ac:dyDescent="0.25">
      <c r="A3603" s="1">
        <v>41081</v>
      </c>
      <c r="B3603" s="6">
        <v>11.27</v>
      </c>
      <c r="C3603" s="6">
        <v>7.9547970000000001</v>
      </c>
      <c r="D3603" s="6">
        <f>_xlfn.IFNA(VLOOKUP(A3603,'APIUX Dividends'!A:B,2,FALSE),0)*G3603</f>
        <v>0</v>
      </c>
      <c r="E3603" t="str">
        <f>IF(B3603&lt;0.8*MAX($B$2769:B3603), "reinvest dividends","")</f>
        <v/>
      </c>
      <c r="F3603" s="4">
        <f t="shared" si="280"/>
        <v>1664.1900421156729</v>
      </c>
      <c r="G3603" s="4">
        <f t="shared" si="284"/>
        <v>1478.9529706666965</v>
      </c>
      <c r="H3603" s="6">
        <f t="shared" si="281"/>
        <v>16667.79997941367</v>
      </c>
      <c r="I3603" s="6">
        <f>SUM($D$2769:D3603)</f>
        <v>2755.2893843520542</v>
      </c>
      <c r="K3603" s="6">
        <f t="shared" si="283"/>
        <v>18755.421774643633</v>
      </c>
      <c r="L3603" s="6">
        <f t="shared" si="282"/>
        <v>19423.089363765725</v>
      </c>
      <c r="M3603" s="6">
        <f>MAX($B$3:B3603)</f>
        <v>12.26</v>
      </c>
    </row>
    <row r="3604" spans="1:13" x14ac:dyDescent="0.25">
      <c r="A3604" s="1">
        <v>41082</v>
      </c>
      <c r="B3604" s="6">
        <v>11.33</v>
      </c>
      <c r="C3604" s="6">
        <v>7.9971509999999997</v>
      </c>
      <c r="D3604" s="6">
        <f>_xlfn.IFNA(VLOOKUP(A3604,'APIUX Dividends'!A:B,2,FALSE),0)*G3604</f>
        <v>0</v>
      </c>
      <c r="E3604" t="str">
        <f>IF(B3604&lt;0.8*MAX($B$2769:B3604), "reinvest dividends","")</f>
        <v/>
      </c>
      <c r="F3604" s="4">
        <f t="shared" ref="F3604:F3667" si="285">F3603+(D3604/B3604)</f>
        <v>1664.1900421156729</v>
      </c>
      <c r="G3604" s="4">
        <f t="shared" si="284"/>
        <v>1478.9529706666965</v>
      </c>
      <c r="H3604" s="6">
        <f t="shared" si="281"/>
        <v>16756.537157653671</v>
      </c>
      <c r="I3604" s="6">
        <f>SUM($D$2769:D3604)</f>
        <v>2755.2893843520542</v>
      </c>
      <c r="K3604" s="6">
        <f t="shared" si="283"/>
        <v>18855.273177170573</v>
      </c>
      <c r="L3604" s="6">
        <f t="shared" si="282"/>
        <v>19511.826542005725</v>
      </c>
      <c r="M3604" s="6">
        <f>MAX($B$3:B3604)</f>
        <v>12.26</v>
      </c>
    </row>
    <row r="3605" spans="1:13" x14ac:dyDescent="0.25">
      <c r="A3605" s="1">
        <v>41085</v>
      </c>
      <c r="B3605" s="6">
        <v>11.3</v>
      </c>
      <c r="C3605" s="6">
        <v>7.9759719999999996</v>
      </c>
      <c r="D3605" s="6">
        <f>_xlfn.IFNA(VLOOKUP(A3605,'APIUX Dividends'!A:B,2,FALSE),0)*G3605</f>
        <v>0</v>
      </c>
      <c r="E3605" t="str">
        <f>IF(B3605&lt;0.8*MAX($B$2769:B3605), "reinvest dividends","")</f>
        <v/>
      </c>
      <c r="F3605" s="4">
        <f t="shared" si="285"/>
        <v>1664.1900421156729</v>
      </c>
      <c r="G3605" s="4">
        <f t="shared" si="284"/>
        <v>1478.9529706666965</v>
      </c>
      <c r="H3605" s="6">
        <f t="shared" si="281"/>
        <v>16712.168568533671</v>
      </c>
      <c r="I3605" s="6">
        <f>SUM($D$2769:D3605)</f>
        <v>2755.2893843520542</v>
      </c>
      <c r="K3605" s="6">
        <f t="shared" si="283"/>
        <v>18805.347475907103</v>
      </c>
      <c r="L3605" s="6">
        <f t="shared" si="282"/>
        <v>19467.457952885725</v>
      </c>
      <c r="M3605" s="6">
        <f>MAX($B$3:B3605)</f>
        <v>12.26</v>
      </c>
    </row>
    <row r="3606" spans="1:13" x14ac:dyDescent="0.25">
      <c r="A3606" s="1">
        <v>41086</v>
      </c>
      <c r="B3606" s="6">
        <v>11.32</v>
      </c>
      <c r="C3606" s="6">
        <v>7.9900900000000004</v>
      </c>
      <c r="D3606" s="6">
        <f>_xlfn.IFNA(VLOOKUP(A3606,'APIUX Dividends'!A:B,2,FALSE),0)*G3606</f>
        <v>0</v>
      </c>
      <c r="E3606" t="str">
        <f>IF(B3606&lt;0.8*MAX($B$2769:B3606), "reinvest dividends","")</f>
        <v/>
      </c>
      <c r="F3606" s="4">
        <f t="shared" si="285"/>
        <v>1664.1900421156729</v>
      </c>
      <c r="G3606" s="4">
        <f t="shared" si="284"/>
        <v>1478.9529706666965</v>
      </c>
      <c r="H3606" s="6">
        <f t="shared" si="281"/>
        <v>16741.747627947007</v>
      </c>
      <c r="I3606" s="6">
        <f>SUM($D$2769:D3606)</f>
        <v>2755.2893843520542</v>
      </c>
      <c r="K3606" s="6">
        <f t="shared" si="283"/>
        <v>18838.631276749416</v>
      </c>
      <c r="L3606" s="6">
        <f t="shared" si="282"/>
        <v>19497.037012299061</v>
      </c>
      <c r="M3606" s="6">
        <f>MAX($B$3:B3606)</f>
        <v>12.26</v>
      </c>
    </row>
    <row r="3607" spans="1:13" x14ac:dyDescent="0.25">
      <c r="A3607" s="1">
        <v>41087</v>
      </c>
      <c r="B3607" s="6">
        <v>11.4</v>
      </c>
      <c r="C3607" s="6">
        <v>8.0465549999999997</v>
      </c>
      <c r="D3607" s="6">
        <f>_xlfn.IFNA(VLOOKUP(A3607,'APIUX Dividends'!A:B,2,FALSE),0)*G3607</f>
        <v>0</v>
      </c>
      <c r="E3607" t="str">
        <f>IF(B3607&lt;0.8*MAX($B$2769:B3607), "reinvest dividends","")</f>
        <v/>
      </c>
      <c r="F3607" s="4">
        <f t="shared" si="285"/>
        <v>1664.1900421156729</v>
      </c>
      <c r="G3607" s="4">
        <f t="shared" si="284"/>
        <v>1478.9529706666965</v>
      </c>
      <c r="H3607" s="6">
        <f t="shared" si="281"/>
        <v>16860.063865600339</v>
      </c>
      <c r="I3607" s="6">
        <f>SUM($D$2769:D3607)</f>
        <v>2755.2893843520542</v>
      </c>
      <c r="K3607" s="6">
        <f t="shared" si="283"/>
        <v>18971.766480118673</v>
      </c>
      <c r="L3607" s="6">
        <f t="shared" si="282"/>
        <v>19615.353249952394</v>
      </c>
      <c r="M3607" s="6">
        <f>MAX($B$3:B3607)</f>
        <v>12.26</v>
      </c>
    </row>
    <row r="3608" spans="1:13" x14ac:dyDescent="0.25">
      <c r="A3608" s="1">
        <v>41088</v>
      </c>
      <c r="B3608" s="6">
        <v>11.35</v>
      </c>
      <c r="C3608" s="6">
        <v>8.0564990000000005</v>
      </c>
      <c r="D3608" s="6">
        <f>_xlfn.IFNA(VLOOKUP(A3608,'APIUX Dividends'!A:B,2,FALSE),0)*G3608</f>
        <v>94.652990122668584</v>
      </c>
      <c r="E3608" t="str">
        <f>IF(B3608&lt;0.8*MAX($B$2769:B3608), "reinvest dividends","")</f>
        <v/>
      </c>
      <c r="F3608" s="4">
        <f t="shared" si="285"/>
        <v>1672.5295126110623</v>
      </c>
      <c r="G3608" s="4">
        <f t="shared" si="284"/>
        <v>1478.9529706666965</v>
      </c>
      <c r="H3608" s="6">
        <f t="shared" si="281"/>
        <v>16786.116217067003</v>
      </c>
      <c r="I3608" s="6">
        <f>SUM($D$2769:D3608)</f>
        <v>2849.9423744747228</v>
      </c>
      <c r="K3608" s="6">
        <f t="shared" si="283"/>
        <v>18983.209968135558</v>
      </c>
      <c r="L3608" s="6">
        <f t="shared" si="282"/>
        <v>19636.058591541725</v>
      </c>
      <c r="M3608" s="6">
        <f>MAX($B$3:B3608)</f>
        <v>12.26</v>
      </c>
    </row>
    <row r="3609" spans="1:13" x14ac:dyDescent="0.25">
      <c r="A3609" s="1">
        <v>41089</v>
      </c>
      <c r="B3609" s="6">
        <v>11.42</v>
      </c>
      <c r="C3609" s="6">
        <v>8.1061789999999991</v>
      </c>
      <c r="D3609" s="6">
        <f>_xlfn.IFNA(VLOOKUP(A3609,'APIUX Dividends'!A:B,2,FALSE),0)*G3609</f>
        <v>0</v>
      </c>
      <c r="E3609" t="str">
        <f>IF(B3609&lt;0.8*MAX($B$2769:B3609), "reinvest dividends","")</f>
        <v/>
      </c>
      <c r="F3609" s="4">
        <f t="shared" si="285"/>
        <v>1672.5295126110623</v>
      </c>
      <c r="G3609" s="4">
        <f t="shared" si="284"/>
        <v>1478.9529706666965</v>
      </c>
      <c r="H3609" s="6">
        <f t="shared" si="281"/>
        <v>16889.642925013675</v>
      </c>
      <c r="I3609" s="6">
        <f>SUM($D$2769:D3609)</f>
        <v>2849.9423744747228</v>
      </c>
      <c r="K3609" s="6">
        <f t="shared" si="283"/>
        <v>19100.287034018333</v>
      </c>
      <c r="L3609" s="6">
        <f t="shared" si="282"/>
        <v>19739.585299488397</v>
      </c>
      <c r="M3609" s="6">
        <f>MAX($B$3:B3609)</f>
        <v>12.26</v>
      </c>
    </row>
    <row r="3610" spans="1:13" x14ac:dyDescent="0.25">
      <c r="A3610" s="1">
        <v>41092</v>
      </c>
      <c r="B3610" s="6">
        <v>11.52</v>
      </c>
      <c r="C3610" s="6">
        <v>8.1771630000000002</v>
      </c>
      <c r="D3610" s="6">
        <f>_xlfn.IFNA(VLOOKUP(A3610,'APIUX Dividends'!A:B,2,FALSE),0)*G3610</f>
        <v>0</v>
      </c>
      <c r="E3610" t="str">
        <f>IF(B3610&lt;0.8*MAX($B$2769:B3610), "reinvest dividends","")</f>
        <v/>
      </c>
      <c r="F3610" s="4">
        <f t="shared" si="285"/>
        <v>1672.5295126110623</v>
      </c>
      <c r="G3610" s="4">
        <f t="shared" si="284"/>
        <v>1478.9529706666965</v>
      </c>
      <c r="H3610" s="6">
        <f t="shared" si="281"/>
        <v>17037.538222080344</v>
      </c>
      <c r="I3610" s="6">
        <f>SUM($D$2769:D3610)</f>
        <v>2849.9423744747228</v>
      </c>
      <c r="K3610" s="6">
        <f t="shared" si="283"/>
        <v>19267.539985279436</v>
      </c>
      <c r="L3610" s="6">
        <f t="shared" si="282"/>
        <v>19887.480596555066</v>
      </c>
      <c r="M3610" s="6">
        <f>MAX($B$3:B3610)</f>
        <v>12.26</v>
      </c>
    </row>
    <row r="3611" spans="1:13" x14ac:dyDescent="0.25">
      <c r="A3611" s="1">
        <v>41093</v>
      </c>
      <c r="B3611" s="6">
        <v>11.54</v>
      </c>
      <c r="C3611" s="6">
        <v>8.1913619999999998</v>
      </c>
      <c r="D3611" s="6">
        <f>_xlfn.IFNA(VLOOKUP(A3611,'APIUX Dividends'!A:B,2,FALSE),0)*G3611</f>
        <v>0</v>
      </c>
      <c r="E3611" t="str">
        <f>IF(B3611&lt;0.8*MAX($B$2769:B3611), "reinvest dividends","")</f>
        <v/>
      </c>
      <c r="F3611" s="4">
        <f t="shared" si="285"/>
        <v>1672.5295126110623</v>
      </c>
      <c r="G3611" s="4">
        <f t="shared" si="284"/>
        <v>1478.9529706666965</v>
      </c>
      <c r="H3611" s="6">
        <f t="shared" si="281"/>
        <v>17067.117281493676</v>
      </c>
      <c r="I3611" s="6">
        <f>SUM($D$2769:D3611)</f>
        <v>2849.9423744747228</v>
      </c>
      <c r="K3611" s="6">
        <f t="shared" si="283"/>
        <v>19300.990575531658</v>
      </c>
      <c r="L3611" s="6">
        <f t="shared" si="282"/>
        <v>19917.059655968398</v>
      </c>
      <c r="M3611" s="6">
        <f>MAX($B$3:B3611)</f>
        <v>12.26</v>
      </c>
    </row>
    <row r="3612" spans="1:13" x14ac:dyDescent="0.25">
      <c r="A3612" s="1">
        <v>41095</v>
      </c>
      <c r="B3612" s="6">
        <v>11.53</v>
      </c>
      <c r="C3612" s="6">
        <v>8.1842629999999996</v>
      </c>
      <c r="D3612" s="6">
        <f>_xlfn.IFNA(VLOOKUP(A3612,'APIUX Dividends'!A:B,2,FALSE),0)*G3612</f>
        <v>0</v>
      </c>
      <c r="E3612" t="str">
        <f>IF(B3612&lt;0.8*MAX($B$2769:B3612), "reinvest dividends","")</f>
        <v/>
      </c>
      <c r="F3612" s="4">
        <f t="shared" si="285"/>
        <v>1672.5295126110623</v>
      </c>
      <c r="G3612" s="4">
        <f t="shared" si="284"/>
        <v>1478.9529706666965</v>
      </c>
      <c r="H3612" s="6">
        <f t="shared" si="281"/>
        <v>17052.327751787008</v>
      </c>
      <c r="I3612" s="6">
        <f>SUM($D$2769:D3612)</f>
        <v>2849.9423744747228</v>
      </c>
      <c r="K3612" s="6">
        <f t="shared" si="283"/>
        <v>19284.265280405547</v>
      </c>
      <c r="L3612" s="6">
        <f t="shared" si="282"/>
        <v>19902.27012626173</v>
      </c>
      <c r="M3612" s="6">
        <f>MAX($B$3:B3612)</f>
        <v>12.26</v>
      </c>
    </row>
    <row r="3613" spans="1:13" x14ac:dyDescent="0.25">
      <c r="A3613" s="1">
        <v>41096</v>
      </c>
      <c r="B3613" s="6">
        <v>11.54</v>
      </c>
      <c r="C3613" s="6">
        <v>8.1913619999999998</v>
      </c>
      <c r="D3613" s="6">
        <f>_xlfn.IFNA(VLOOKUP(A3613,'APIUX Dividends'!A:B,2,FALSE),0)*G3613</f>
        <v>0</v>
      </c>
      <c r="E3613" t="str">
        <f>IF(B3613&lt;0.8*MAX($B$2769:B3613), "reinvest dividends","")</f>
        <v/>
      </c>
      <c r="F3613" s="4">
        <f t="shared" si="285"/>
        <v>1672.5295126110623</v>
      </c>
      <c r="G3613" s="4">
        <f t="shared" si="284"/>
        <v>1478.9529706666965</v>
      </c>
      <c r="H3613" s="6">
        <f t="shared" si="281"/>
        <v>17067.117281493676</v>
      </c>
      <c r="I3613" s="6">
        <f>SUM($D$2769:D3613)</f>
        <v>2849.9423744747228</v>
      </c>
      <c r="K3613" s="6">
        <f t="shared" si="283"/>
        <v>19300.990575531658</v>
      </c>
      <c r="L3613" s="6">
        <f t="shared" si="282"/>
        <v>19917.059655968398</v>
      </c>
      <c r="M3613" s="6">
        <f>MAX($B$3:B3613)</f>
        <v>12.26</v>
      </c>
    </row>
    <row r="3614" spans="1:13" x14ac:dyDescent="0.25">
      <c r="A3614" s="1">
        <v>41099</v>
      </c>
      <c r="B3614" s="6">
        <v>11.56</v>
      </c>
      <c r="C3614" s="6">
        <v>8.2055579999999999</v>
      </c>
      <c r="D3614" s="6">
        <f>_xlfn.IFNA(VLOOKUP(A3614,'APIUX Dividends'!A:B,2,FALSE),0)*G3614</f>
        <v>0</v>
      </c>
      <c r="E3614" t="str">
        <f>IF(B3614&lt;0.8*MAX($B$2769:B3614), "reinvest dividends","")</f>
        <v/>
      </c>
      <c r="F3614" s="4">
        <f t="shared" si="285"/>
        <v>1672.5295126110623</v>
      </c>
      <c r="G3614" s="4">
        <f t="shared" si="284"/>
        <v>1478.9529706666965</v>
      </c>
      <c r="H3614" s="6">
        <f t="shared" si="281"/>
        <v>17096.696340907012</v>
      </c>
      <c r="I3614" s="6">
        <f>SUM($D$2769:D3614)</f>
        <v>2849.9423744747228</v>
      </c>
      <c r="K3614" s="6">
        <f t="shared" si="283"/>
        <v>19334.441165783879</v>
      </c>
      <c r="L3614" s="6">
        <f t="shared" si="282"/>
        <v>19946.638715381734</v>
      </c>
      <c r="M3614" s="6">
        <f>MAX($B$3:B3614)</f>
        <v>12.26</v>
      </c>
    </row>
    <row r="3615" spans="1:13" x14ac:dyDescent="0.25">
      <c r="A3615" s="1">
        <v>41100</v>
      </c>
      <c r="B3615" s="6">
        <v>11.53</v>
      </c>
      <c r="C3615" s="6">
        <v>8.1842629999999996</v>
      </c>
      <c r="D3615" s="6">
        <f>_xlfn.IFNA(VLOOKUP(A3615,'APIUX Dividends'!A:B,2,FALSE),0)*G3615</f>
        <v>0</v>
      </c>
      <c r="E3615" t="str">
        <f>IF(B3615&lt;0.8*MAX($B$2769:B3615), "reinvest dividends","")</f>
        <v/>
      </c>
      <c r="F3615" s="4">
        <f t="shared" si="285"/>
        <v>1672.5295126110623</v>
      </c>
      <c r="G3615" s="4">
        <f t="shared" si="284"/>
        <v>1478.9529706666965</v>
      </c>
      <c r="H3615" s="6">
        <f t="shared" si="281"/>
        <v>17052.327751787008</v>
      </c>
      <c r="I3615" s="6">
        <f>SUM($D$2769:D3615)</f>
        <v>2849.9423744747228</v>
      </c>
      <c r="K3615" s="6">
        <f t="shared" si="283"/>
        <v>19284.265280405547</v>
      </c>
      <c r="L3615" s="6">
        <f t="shared" si="282"/>
        <v>19902.27012626173</v>
      </c>
      <c r="M3615" s="6">
        <f>MAX($B$3:B3615)</f>
        <v>12.26</v>
      </c>
    </row>
    <row r="3616" spans="1:13" x14ac:dyDescent="0.25">
      <c r="A3616" s="1">
        <v>41101</v>
      </c>
      <c r="B3616" s="6">
        <v>11.52</v>
      </c>
      <c r="C3616" s="6">
        <v>8.1771630000000002</v>
      </c>
      <c r="D3616" s="6">
        <f>_xlfn.IFNA(VLOOKUP(A3616,'APIUX Dividends'!A:B,2,FALSE),0)*G3616</f>
        <v>0</v>
      </c>
      <c r="E3616" t="str">
        <f>IF(B3616&lt;0.8*MAX($B$2769:B3616), "reinvest dividends","")</f>
        <v/>
      </c>
      <c r="F3616" s="4">
        <f t="shared" si="285"/>
        <v>1672.5295126110623</v>
      </c>
      <c r="G3616" s="4">
        <f t="shared" si="284"/>
        <v>1478.9529706666965</v>
      </c>
      <c r="H3616" s="6">
        <f t="shared" si="281"/>
        <v>17037.538222080344</v>
      </c>
      <c r="I3616" s="6">
        <f>SUM($D$2769:D3616)</f>
        <v>2849.9423744747228</v>
      </c>
      <c r="K3616" s="6">
        <f t="shared" si="283"/>
        <v>19267.539985279436</v>
      </c>
      <c r="L3616" s="6">
        <f t="shared" si="282"/>
        <v>19887.480596555066</v>
      </c>
      <c r="M3616" s="6">
        <f>MAX($B$3:B3616)</f>
        <v>12.26</v>
      </c>
    </row>
    <row r="3617" spans="1:13" x14ac:dyDescent="0.25">
      <c r="A3617" s="1">
        <v>41102</v>
      </c>
      <c r="B3617" s="6">
        <v>11.51</v>
      </c>
      <c r="C3617" s="6">
        <v>8.1700660000000003</v>
      </c>
      <c r="D3617" s="6">
        <f>_xlfn.IFNA(VLOOKUP(A3617,'APIUX Dividends'!A:B,2,FALSE),0)*G3617</f>
        <v>0</v>
      </c>
      <c r="E3617" t="str">
        <f>IF(B3617&lt;0.8*MAX($B$2769:B3617), "reinvest dividends","")</f>
        <v/>
      </c>
      <c r="F3617" s="4">
        <f t="shared" si="285"/>
        <v>1672.5295126110623</v>
      </c>
      <c r="G3617" s="4">
        <f t="shared" si="284"/>
        <v>1478.9529706666965</v>
      </c>
      <c r="H3617" s="6">
        <f t="shared" si="281"/>
        <v>17022.748692373676</v>
      </c>
      <c r="I3617" s="6">
        <f>SUM($D$2769:D3617)</f>
        <v>2849.9423744747228</v>
      </c>
      <c r="K3617" s="6">
        <f t="shared" si="283"/>
        <v>19250.814690153326</v>
      </c>
      <c r="L3617" s="6">
        <f t="shared" si="282"/>
        <v>19872.691066848398</v>
      </c>
      <c r="M3617" s="6">
        <f>MAX($B$3:B3617)</f>
        <v>12.26</v>
      </c>
    </row>
    <row r="3618" spans="1:13" x14ac:dyDescent="0.25">
      <c r="A3618" s="1">
        <v>41103</v>
      </c>
      <c r="B3618" s="6">
        <v>11.58</v>
      </c>
      <c r="C3618" s="6">
        <v>8.2197549999999993</v>
      </c>
      <c r="D3618" s="6">
        <f>_xlfn.IFNA(VLOOKUP(A3618,'APIUX Dividends'!A:B,2,FALSE),0)*G3618</f>
        <v>0</v>
      </c>
      <c r="E3618" t="str">
        <f>IF(B3618&lt;0.8*MAX($B$2769:B3618), "reinvest dividends","")</f>
        <v/>
      </c>
      <c r="F3618" s="4">
        <f t="shared" si="285"/>
        <v>1672.5295126110623</v>
      </c>
      <c r="G3618" s="4">
        <f t="shared" si="284"/>
        <v>1478.9529706666965</v>
      </c>
      <c r="H3618" s="6">
        <f t="shared" si="281"/>
        <v>17126.275400320344</v>
      </c>
      <c r="I3618" s="6">
        <f>SUM($D$2769:D3618)</f>
        <v>2849.9423744747228</v>
      </c>
      <c r="K3618" s="6">
        <f t="shared" si="283"/>
        <v>19367.891756036101</v>
      </c>
      <c r="L3618" s="6">
        <f t="shared" si="282"/>
        <v>19976.217774795066</v>
      </c>
      <c r="M3618" s="6">
        <f>MAX($B$3:B3618)</f>
        <v>12.26</v>
      </c>
    </row>
    <row r="3619" spans="1:13" x14ac:dyDescent="0.25">
      <c r="A3619" s="1">
        <v>41106</v>
      </c>
      <c r="B3619" s="6">
        <v>11.6</v>
      </c>
      <c r="C3619" s="6">
        <v>8.2339529999999996</v>
      </c>
      <c r="D3619" s="6">
        <f>_xlfn.IFNA(VLOOKUP(A3619,'APIUX Dividends'!A:B,2,FALSE),0)*G3619</f>
        <v>0</v>
      </c>
      <c r="E3619" t="str">
        <f>IF(B3619&lt;0.8*MAX($B$2769:B3619), "reinvest dividends","")</f>
        <v/>
      </c>
      <c r="F3619" s="4">
        <f t="shared" si="285"/>
        <v>1672.5295126110623</v>
      </c>
      <c r="G3619" s="4">
        <f t="shared" si="284"/>
        <v>1478.9529706666965</v>
      </c>
      <c r="H3619" s="6">
        <f t="shared" si="281"/>
        <v>17155.85445973368</v>
      </c>
      <c r="I3619" s="6">
        <f>SUM($D$2769:D3619)</f>
        <v>2849.9423744747228</v>
      </c>
      <c r="K3619" s="6">
        <f t="shared" si="283"/>
        <v>19401.342346288322</v>
      </c>
      <c r="L3619" s="6">
        <f t="shared" si="282"/>
        <v>20005.796834208402</v>
      </c>
      <c r="M3619" s="6">
        <f>MAX($B$3:B3619)</f>
        <v>12.26</v>
      </c>
    </row>
    <row r="3620" spans="1:13" x14ac:dyDescent="0.25">
      <c r="A3620" s="1">
        <v>41107</v>
      </c>
      <c r="B3620" s="6">
        <v>11.64</v>
      </c>
      <c r="C3620" s="6">
        <v>8.2623440000000006</v>
      </c>
      <c r="D3620" s="6">
        <f>_xlfn.IFNA(VLOOKUP(A3620,'APIUX Dividends'!A:B,2,FALSE),0)*G3620</f>
        <v>0</v>
      </c>
      <c r="E3620" t="str">
        <f>IF(B3620&lt;0.8*MAX($B$2769:B3620), "reinvest dividends","")</f>
        <v/>
      </c>
      <c r="F3620" s="4">
        <f t="shared" si="285"/>
        <v>1672.5295126110623</v>
      </c>
      <c r="G3620" s="4">
        <f t="shared" si="284"/>
        <v>1478.9529706666965</v>
      </c>
      <c r="H3620" s="6">
        <f t="shared" si="281"/>
        <v>17215.012578560349</v>
      </c>
      <c r="I3620" s="6">
        <f>SUM($D$2769:D3620)</f>
        <v>2849.9423744747228</v>
      </c>
      <c r="K3620" s="6">
        <f t="shared" si="283"/>
        <v>19468.243526792765</v>
      </c>
      <c r="L3620" s="6">
        <f t="shared" si="282"/>
        <v>20064.954953035071</v>
      </c>
      <c r="M3620" s="6">
        <f>MAX($B$3:B3620)</f>
        <v>12.26</v>
      </c>
    </row>
    <row r="3621" spans="1:13" x14ac:dyDescent="0.25">
      <c r="A3621" s="1">
        <v>41108</v>
      </c>
      <c r="B3621" s="6">
        <v>11.64</v>
      </c>
      <c r="C3621" s="6">
        <v>8.2623440000000006</v>
      </c>
      <c r="D3621" s="6">
        <f>_xlfn.IFNA(VLOOKUP(A3621,'APIUX Dividends'!A:B,2,FALSE),0)*G3621</f>
        <v>0</v>
      </c>
      <c r="E3621" t="str">
        <f>IF(B3621&lt;0.8*MAX($B$2769:B3621), "reinvest dividends","")</f>
        <v/>
      </c>
      <c r="F3621" s="4">
        <f t="shared" si="285"/>
        <v>1672.5295126110623</v>
      </c>
      <c r="G3621" s="4">
        <f t="shared" si="284"/>
        <v>1478.9529706666965</v>
      </c>
      <c r="H3621" s="6">
        <f t="shared" si="281"/>
        <v>17215.012578560349</v>
      </c>
      <c r="I3621" s="6">
        <f>SUM($D$2769:D3621)</f>
        <v>2849.9423744747228</v>
      </c>
      <c r="K3621" s="6">
        <f t="shared" si="283"/>
        <v>19468.243526792765</v>
      </c>
      <c r="L3621" s="6">
        <f t="shared" si="282"/>
        <v>20064.954953035071</v>
      </c>
      <c r="M3621" s="6">
        <f>MAX($B$3:B3621)</f>
        <v>12.26</v>
      </c>
    </row>
    <row r="3622" spans="1:13" x14ac:dyDescent="0.25">
      <c r="A3622" s="1">
        <v>41109</v>
      </c>
      <c r="B3622" s="6">
        <v>11.62</v>
      </c>
      <c r="C3622" s="6">
        <v>8.2481480000000005</v>
      </c>
      <c r="D3622" s="6">
        <f>_xlfn.IFNA(VLOOKUP(A3622,'APIUX Dividends'!A:B,2,FALSE),0)*G3622</f>
        <v>0</v>
      </c>
      <c r="E3622" t="str">
        <f>IF(B3622&lt;0.8*MAX($B$2769:B3622), "reinvest dividends","")</f>
        <v/>
      </c>
      <c r="F3622" s="4">
        <f t="shared" si="285"/>
        <v>1672.5295126110623</v>
      </c>
      <c r="G3622" s="4">
        <f t="shared" si="284"/>
        <v>1478.9529706666965</v>
      </c>
      <c r="H3622" s="6">
        <f t="shared" si="281"/>
        <v>17185.433519147013</v>
      </c>
      <c r="I3622" s="6">
        <f>SUM($D$2769:D3622)</f>
        <v>2849.9423744747228</v>
      </c>
      <c r="K3622" s="6">
        <f t="shared" si="283"/>
        <v>19434.792936540543</v>
      </c>
      <c r="L3622" s="6">
        <f t="shared" si="282"/>
        <v>20035.375893621735</v>
      </c>
      <c r="M3622" s="6">
        <f>MAX($B$3:B3622)</f>
        <v>12.26</v>
      </c>
    </row>
    <row r="3623" spans="1:13" x14ac:dyDescent="0.25">
      <c r="A3623" s="1">
        <v>41110</v>
      </c>
      <c r="B3623" s="6">
        <v>11.62</v>
      </c>
      <c r="C3623" s="6">
        <v>8.2481480000000005</v>
      </c>
      <c r="D3623" s="6">
        <f>_xlfn.IFNA(VLOOKUP(A3623,'APIUX Dividends'!A:B,2,FALSE),0)*G3623</f>
        <v>0</v>
      </c>
      <c r="E3623" t="str">
        <f>IF(B3623&lt;0.8*MAX($B$2769:B3623), "reinvest dividends","")</f>
        <v/>
      </c>
      <c r="F3623" s="4">
        <f t="shared" si="285"/>
        <v>1672.5295126110623</v>
      </c>
      <c r="G3623" s="4">
        <f t="shared" si="284"/>
        <v>1478.9529706666965</v>
      </c>
      <c r="H3623" s="6">
        <f t="shared" si="281"/>
        <v>17185.433519147013</v>
      </c>
      <c r="I3623" s="6">
        <f>SUM($D$2769:D3623)</f>
        <v>2849.9423744747228</v>
      </c>
      <c r="K3623" s="6">
        <f t="shared" si="283"/>
        <v>19434.792936540543</v>
      </c>
      <c r="L3623" s="6">
        <f t="shared" si="282"/>
        <v>20035.375893621735</v>
      </c>
      <c r="M3623" s="6">
        <f>MAX($B$3:B3623)</f>
        <v>12.26</v>
      </c>
    </row>
    <row r="3624" spans="1:13" x14ac:dyDescent="0.25">
      <c r="A3624" s="1">
        <v>41113</v>
      </c>
      <c r="B3624" s="6">
        <v>11.6</v>
      </c>
      <c r="C3624" s="6">
        <v>8.2339529999999996</v>
      </c>
      <c r="D3624" s="6">
        <f>_xlfn.IFNA(VLOOKUP(A3624,'APIUX Dividends'!A:B,2,FALSE),0)*G3624</f>
        <v>0</v>
      </c>
      <c r="E3624" t="str">
        <f>IF(B3624&lt;0.8*MAX($B$2769:B3624), "reinvest dividends","")</f>
        <v/>
      </c>
      <c r="F3624" s="4">
        <f t="shared" si="285"/>
        <v>1672.5295126110623</v>
      </c>
      <c r="G3624" s="4">
        <f t="shared" si="284"/>
        <v>1478.9529706666965</v>
      </c>
      <c r="H3624" s="6">
        <f t="shared" si="281"/>
        <v>17155.85445973368</v>
      </c>
      <c r="I3624" s="6">
        <f>SUM($D$2769:D3624)</f>
        <v>2849.9423744747228</v>
      </c>
      <c r="K3624" s="6">
        <f t="shared" si="283"/>
        <v>19401.342346288322</v>
      </c>
      <c r="L3624" s="6">
        <f t="shared" si="282"/>
        <v>20005.796834208402</v>
      </c>
      <c r="M3624" s="6">
        <f>MAX($B$3:B3624)</f>
        <v>12.26</v>
      </c>
    </row>
    <row r="3625" spans="1:13" x14ac:dyDescent="0.25">
      <c r="A3625" s="1">
        <v>41114</v>
      </c>
      <c r="B3625" s="6">
        <v>11.58</v>
      </c>
      <c r="C3625" s="6">
        <v>8.2197549999999993</v>
      </c>
      <c r="D3625" s="6">
        <f>_xlfn.IFNA(VLOOKUP(A3625,'APIUX Dividends'!A:B,2,FALSE),0)*G3625</f>
        <v>0</v>
      </c>
      <c r="E3625" t="str">
        <f>IF(B3625&lt;0.8*MAX($B$2769:B3625), "reinvest dividends","")</f>
        <v/>
      </c>
      <c r="F3625" s="4">
        <f t="shared" si="285"/>
        <v>1672.5295126110623</v>
      </c>
      <c r="G3625" s="4">
        <f t="shared" si="284"/>
        <v>1478.9529706666965</v>
      </c>
      <c r="H3625" s="6">
        <f t="shared" si="281"/>
        <v>17126.275400320344</v>
      </c>
      <c r="I3625" s="6">
        <f>SUM($D$2769:D3625)</f>
        <v>2849.9423744747228</v>
      </c>
      <c r="K3625" s="6">
        <f t="shared" si="283"/>
        <v>19367.891756036101</v>
      </c>
      <c r="L3625" s="6">
        <f t="shared" si="282"/>
        <v>19976.217774795066</v>
      </c>
      <c r="M3625" s="6">
        <f>MAX($B$3:B3625)</f>
        <v>12.26</v>
      </c>
    </row>
    <row r="3626" spans="1:13" x14ac:dyDescent="0.25">
      <c r="A3626" s="1">
        <v>41115</v>
      </c>
      <c r="B3626" s="6">
        <v>11.59</v>
      </c>
      <c r="C3626" s="6">
        <v>8.2268500000000007</v>
      </c>
      <c r="D3626" s="6">
        <f>_xlfn.IFNA(VLOOKUP(A3626,'APIUX Dividends'!A:B,2,FALSE),0)*G3626</f>
        <v>0</v>
      </c>
      <c r="E3626" t="str">
        <f>IF(B3626&lt;0.8*MAX($B$2769:B3626), "reinvest dividends","")</f>
        <v/>
      </c>
      <c r="F3626" s="4">
        <f t="shared" si="285"/>
        <v>1672.5295126110623</v>
      </c>
      <c r="G3626" s="4">
        <f t="shared" si="284"/>
        <v>1478.9529706666965</v>
      </c>
      <c r="H3626" s="6">
        <f t="shared" si="281"/>
        <v>17141.064930027012</v>
      </c>
      <c r="I3626" s="6">
        <f>SUM($D$2769:D3626)</f>
        <v>2849.9423744747228</v>
      </c>
      <c r="K3626" s="6">
        <f t="shared" si="283"/>
        <v>19384.617051162211</v>
      </c>
      <c r="L3626" s="6">
        <f t="shared" si="282"/>
        <v>19991.007304501734</v>
      </c>
      <c r="M3626" s="6">
        <f>MAX($B$3:B3626)</f>
        <v>12.26</v>
      </c>
    </row>
    <row r="3627" spans="1:13" x14ac:dyDescent="0.25">
      <c r="A3627" s="1">
        <v>41116</v>
      </c>
      <c r="B3627" s="6">
        <v>11.63</v>
      </c>
      <c r="C3627" s="6">
        <v>8.2552439999999994</v>
      </c>
      <c r="D3627" s="6">
        <f>_xlfn.IFNA(VLOOKUP(A3627,'APIUX Dividends'!A:B,2,FALSE),0)*G3627</f>
        <v>0</v>
      </c>
      <c r="E3627" t="str">
        <f>IF(B3627&lt;0.8*MAX($B$2769:B3627), "reinvest dividends","")</f>
        <v/>
      </c>
      <c r="F3627" s="4">
        <f t="shared" si="285"/>
        <v>1672.5295126110623</v>
      </c>
      <c r="G3627" s="4">
        <f t="shared" si="284"/>
        <v>1478.9529706666965</v>
      </c>
      <c r="H3627" s="6">
        <f t="shared" si="281"/>
        <v>17200.223048853681</v>
      </c>
      <c r="I3627" s="6">
        <f>SUM($D$2769:D3627)</f>
        <v>2849.9423744747228</v>
      </c>
      <c r="K3627" s="6">
        <f t="shared" si="283"/>
        <v>19451.518231666654</v>
      </c>
      <c r="L3627" s="6">
        <f t="shared" si="282"/>
        <v>20050.165423328403</v>
      </c>
      <c r="M3627" s="6">
        <f>MAX($B$3:B3627)</f>
        <v>12.26</v>
      </c>
    </row>
    <row r="3628" spans="1:13" x14ac:dyDescent="0.25">
      <c r="A3628" s="1">
        <v>41117</v>
      </c>
      <c r="B3628" s="6">
        <v>11.68</v>
      </c>
      <c r="C3628" s="6">
        <v>8.2907329999999995</v>
      </c>
      <c r="D3628" s="6">
        <f>_xlfn.IFNA(VLOOKUP(A3628,'APIUX Dividends'!A:B,2,FALSE),0)*G3628</f>
        <v>0</v>
      </c>
      <c r="E3628" t="str">
        <f>IF(B3628&lt;0.8*MAX($B$2769:B3628), "reinvest dividends","")</f>
        <v/>
      </c>
      <c r="F3628" s="4">
        <f t="shared" si="285"/>
        <v>1672.5295126110623</v>
      </c>
      <c r="G3628" s="4">
        <f t="shared" si="284"/>
        <v>1478.9529706666965</v>
      </c>
      <c r="H3628" s="6">
        <f t="shared" si="281"/>
        <v>17274.170697387013</v>
      </c>
      <c r="I3628" s="6">
        <f>SUM($D$2769:D3628)</f>
        <v>2849.9423744747228</v>
      </c>
      <c r="K3628" s="6">
        <f t="shared" si="283"/>
        <v>19535.144707297208</v>
      </c>
      <c r="L3628" s="6">
        <f t="shared" si="282"/>
        <v>20124.113071861735</v>
      </c>
      <c r="M3628" s="6">
        <f>MAX($B$3:B3628)</f>
        <v>12.26</v>
      </c>
    </row>
    <row r="3629" spans="1:13" x14ac:dyDescent="0.25">
      <c r="A3629" s="1">
        <v>41120</v>
      </c>
      <c r="B3629" s="6">
        <v>11.63</v>
      </c>
      <c r="C3629" s="6">
        <v>8.3007290000000005</v>
      </c>
      <c r="D3629" s="6">
        <f>_xlfn.IFNA(VLOOKUP(A3629,'APIUX Dividends'!A:B,2,FALSE),0)*G3629</f>
        <v>94.652990122668584</v>
      </c>
      <c r="E3629" t="str">
        <f>IF(B3629&lt;0.8*MAX($B$2769:B3629), "reinvest dividends","")</f>
        <v/>
      </c>
      <c r="F3629" s="4">
        <f t="shared" si="285"/>
        <v>1680.6682047970182</v>
      </c>
      <c r="G3629" s="4">
        <f t="shared" si="284"/>
        <v>1478.9529706666965</v>
      </c>
      <c r="H3629" s="6">
        <f t="shared" si="281"/>
        <v>17200.223048853681</v>
      </c>
      <c r="I3629" s="6">
        <f>SUM($D$2769:D3629)</f>
        <v>2944.5953645973914</v>
      </c>
      <c r="K3629" s="6">
        <f t="shared" si="283"/>
        <v>19546.171221789322</v>
      </c>
      <c r="L3629" s="6">
        <f t="shared" si="282"/>
        <v>20144.818413451074</v>
      </c>
      <c r="M3629" s="6">
        <f>MAX($B$3:B3629)</f>
        <v>12.26</v>
      </c>
    </row>
    <row r="3630" spans="1:13" x14ac:dyDescent="0.25">
      <c r="A3630" s="1">
        <v>41121</v>
      </c>
      <c r="B3630" s="6">
        <v>11.63</v>
      </c>
      <c r="C3630" s="6">
        <v>8.3007290000000005</v>
      </c>
      <c r="D3630" s="6">
        <f>_xlfn.IFNA(VLOOKUP(A3630,'APIUX Dividends'!A:B,2,FALSE),0)*G3630</f>
        <v>0</v>
      </c>
      <c r="E3630" t="str">
        <f>IF(B3630&lt;0.8*MAX($B$2769:B3630), "reinvest dividends","")</f>
        <v/>
      </c>
      <c r="F3630" s="4">
        <f t="shared" si="285"/>
        <v>1680.6682047970182</v>
      </c>
      <c r="G3630" s="4">
        <f t="shared" si="284"/>
        <v>1478.9529706666965</v>
      </c>
      <c r="H3630" s="6">
        <f t="shared" si="281"/>
        <v>17200.223048853681</v>
      </c>
      <c r="I3630" s="6">
        <f>SUM($D$2769:D3630)</f>
        <v>2944.5953645973914</v>
      </c>
      <c r="K3630" s="6">
        <f t="shared" si="283"/>
        <v>19546.171221789322</v>
      </c>
      <c r="L3630" s="6">
        <f t="shared" si="282"/>
        <v>20144.818413451074</v>
      </c>
      <c r="M3630" s="6">
        <f>MAX($B$3:B3630)</f>
        <v>12.26</v>
      </c>
    </row>
    <row r="3631" spans="1:13" x14ac:dyDescent="0.25">
      <c r="A3631" s="1">
        <v>41122</v>
      </c>
      <c r="B3631" s="6">
        <v>11.6</v>
      </c>
      <c r="C3631" s="6">
        <v>8.2793159999999997</v>
      </c>
      <c r="D3631" s="6">
        <f>_xlfn.IFNA(VLOOKUP(A3631,'APIUX Dividends'!A:B,2,FALSE),0)*G3631</f>
        <v>0</v>
      </c>
      <c r="E3631" t="str">
        <f>IF(B3631&lt;0.8*MAX($B$2769:B3631), "reinvest dividends","")</f>
        <v/>
      </c>
      <c r="F3631" s="4">
        <f t="shared" si="285"/>
        <v>1680.6682047970182</v>
      </c>
      <c r="G3631" s="4">
        <f t="shared" si="284"/>
        <v>1478.9529706666965</v>
      </c>
      <c r="H3631" s="6">
        <f t="shared" si="281"/>
        <v>17155.85445973368</v>
      </c>
      <c r="I3631" s="6">
        <f>SUM($D$2769:D3631)</f>
        <v>2944.5953645973914</v>
      </c>
      <c r="K3631" s="6">
        <f t="shared" si="283"/>
        <v>19495.751175645411</v>
      </c>
      <c r="L3631" s="6">
        <f t="shared" si="282"/>
        <v>20100.449824331074</v>
      </c>
      <c r="M3631" s="6">
        <f>MAX($B$3:B3631)</f>
        <v>12.26</v>
      </c>
    </row>
    <row r="3632" spans="1:13" x14ac:dyDescent="0.25">
      <c r="A3632" s="1">
        <v>41123</v>
      </c>
      <c r="B3632" s="6">
        <v>11.58</v>
      </c>
      <c r="C3632" s="6">
        <v>8.2650410000000001</v>
      </c>
      <c r="D3632" s="6">
        <f>_xlfn.IFNA(VLOOKUP(A3632,'APIUX Dividends'!A:B,2,FALSE),0)*G3632</f>
        <v>0</v>
      </c>
      <c r="E3632" t="str">
        <f>IF(B3632&lt;0.8*MAX($B$2769:B3632), "reinvest dividends","")</f>
        <v/>
      </c>
      <c r="F3632" s="4">
        <f t="shared" si="285"/>
        <v>1680.6682047970182</v>
      </c>
      <c r="G3632" s="4">
        <f t="shared" si="284"/>
        <v>1478.9529706666965</v>
      </c>
      <c r="H3632" s="6">
        <f t="shared" si="281"/>
        <v>17126.275400320344</v>
      </c>
      <c r="I3632" s="6">
        <f>SUM($D$2769:D3632)</f>
        <v>2944.5953645973914</v>
      </c>
      <c r="K3632" s="6">
        <f t="shared" si="283"/>
        <v>19462.13781154947</v>
      </c>
      <c r="L3632" s="6">
        <f t="shared" si="282"/>
        <v>20070.870764917738</v>
      </c>
      <c r="M3632" s="6">
        <f>MAX($B$3:B3632)</f>
        <v>12.26</v>
      </c>
    </row>
    <row r="3633" spans="1:13" x14ac:dyDescent="0.25">
      <c r="A3633" s="1">
        <v>41124</v>
      </c>
      <c r="B3633" s="6">
        <v>11.64</v>
      </c>
      <c r="C3633" s="6">
        <v>8.3078660000000006</v>
      </c>
      <c r="D3633" s="6">
        <f>_xlfn.IFNA(VLOOKUP(A3633,'APIUX Dividends'!A:B,2,FALSE),0)*G3633</f>
        <v>0</v>
      </c>
      <c r="E3633" t="str">
        <f>IF(B3633&lt;0.8*MAX($B$2769:B3633), "reinvest dividends","")</f>
        <v/>
      </c>
      <c r="F3633" s="4">
        <f t="shared" si="285"/>
        <v>1680.6682047970182</v>
      </c>
      <c r="G3633" s="4">
        <f t="shared" si="284"/>
        <v>1478.9529706666965</v>
      </c>
      <c r="H3633" s="6">
        <f t="shared" si="281"/>
        <v>17215.012578560349</v>
      </c>
      <c r="I3633" s="6">
        <f>SUM($D$2769:D3633)</f>
        <v>2944.5953645973914</v>
      </c>
      <c r="K3633" s="6">
        <f t="shared" si="283"/>
        <v>19562.977903837294</v>
      </c>
      <c r="L3633" s="6">
        <f t="shared" si="282"/>
        <v>20159.607943157738</v>
      </c>
      <c r="M3633" s="6">
        <f>MAX($B$3:B3633)</f>
        <v>12.26</v>
      </c>
    </row>
    <row r="3634" spans="1:13" x14ac:dyDescent="0.25">
      <c r="A3634" s="1">
        <v>41127</v>
      </c>
      <c r="B3634" s="6">
        <v>11.64</v>
      </c>
      <c r="C3634" s="6">
        <v>8.3078660000000006</v>
      </c>
      <c r="D3634" s="6">
        <f>_xlfn.IFNA(VLOOKUP(A3634,'APIUX Dividends'!A:B,2,FALSE),0)*G3634</f>
        <v>0</v>
      </c>
      <c r="E3634" t="str">
        <f>IF(B3634&lt;0.8*MAX($B$2769:B3634), "reinvest dividends","")</f>
        <v/>
      </c>
      <c r="F3634" s="4">
        <f t="shared" si="285"/>
        <v>1680.6682047970182</v>
      </c>
      <c r="G3634" s="4">
        <f t="shared" si="284"/>
        <v>1478.9529706666965</v>
      </c>
      <c r="H3634" s="6">
        <f t="shared" si="281"/>
        <v>17215.012578560349</v>
      </c>
      <c r="I3634" s="6">
        <f>SUM($D$2769:D3634)</f>
        <v>2944.5953645973914</v>
      </c>
      <c r="K3634" s="6">
        <f t="shared" si="283"/>
        <v>19562.977903837294</v>
      </c>
      <c r="L3634" s="6">
        <f t="shared" si="282"/>
        <v>20159.607943157738</v>
      </c>
      <c r="M3634" s="6">
        <f>MAX($B$3:B3634)</f>
        <v>12.26</v>
      </c>
    </row>
    <row r="3635" spans="1:13" x14ac:dyDescent="0.25">
      <c r="A3635" s="1">
        <v>41128</v>
      </c>
      <c r="B3635" s="6">
        <v>11.61</v>
      </c>
      <c r="C3635" s="6">
        <v>8.2864520000000006</v>
      </c>
      <c r="D3635" s="6">
        <f>_xlfn.IFNA(VLOOKUP(A3635,'APIUX Dividends'!A:B,2,FALSE),0)*G3635</f>
        <v>0</v>
      </c>
      <c r="E3635" t="str">
        <f>IF(B3635&lt;0.8*MAX($B$2769:B3635), "reinvest dividends","")</f>
        <v/>
      </c>
      <c r="F3635" s="4">
        <f t="shared" si="285"/>
        <v>1680.6682047970182</v>
      </c>
      <c r="G3635" s="4">
        <f t="shared" si="284"/>
        <v>1478.9529706666965</v>
      </c>
      <c r="H3635" s="6">
        <f t="shared" si="281"/>
        <v>17170.643989440345</v>
      </c>
      <c r="I3635" s="6">
        <f>SUM($D$2769:D3635)</f>
        <v>2944.5953645973914</v>
      </c>
      <c r="K3635" s="6">
        <f t="shared" si="283"/>
        <v>19512.55785769338</v>
      </c>
      <c r="L3635" s="6">
        <f t="shared" si="282"/>
        <v>20115.239354037738</v>
      </c>
      <c r="M3635" s="6">
        <f>MAX($B$3:B3635)</f>
        <v>12.26</v>
      </c>
    </row>
    <row r="3636" spans="1:13" x14ac:dyDescent="0.25">
      <c r="A3636" s="1">
        <v>41129</v>
      </c>
      <c r="B3636" s="6">
        <v>11.63</v>
      </c>
      <c r="C3636" s="6">
        <v>8.3007290000000005</v>
      </c>
      <c r="D3636" s="6">
        <f>_xlfn.IFNA(VLOOKUP(A3636,'APIUX Dividends'!A:B,2,FALSE),0)*G3636</f>
        <v>0</v>
      </c>
      <c r="E3636" t="str">
        <f>IF(B3636&lt;0.8*MAX($B$2769:B3636), "reinvest dividends","")</f>
        <v/>
      </c>
      <c r="F3636" s="4">
        <f t="shared" si="285"/>
        <v>1680.6682047970182</v>
      </c>
      <c r="G3636" s="4">
        <f t="shared" si="284"/>
        <v>1478.9529706666965</v>
      </c>
      <c r="H3636" s="6">
        <f t="shared" si="281"/>
        <v>17200.223048853681</v>
      </c>
      <c r="I3636" s="6">
        <f>SUM($D$2769:D3636)</f>
        <v>2944.5953645973914</v>
      </c>
      <c r="K3636" s="6">
        <f t="shared" si="283"/>
        <v>19546.171221789322</v>
      </c>
      <c r="L3636" s="6">
        <f t="shared" si="282"/>
        <v>20144.818413451074</v>
      </c>
      <c r="M3636" s="6">
        <f>MAX($B$3:B3636)</f>
        <v>12.26</v>
      </c>
    </row>
    <row r="3637" spans="1:13" x14ac:dyDescent="0.25">
      <c r="A3637" s="1">
        <v>41130</v>
      </c>
      <c r="B3637" s="6">
        <v>11.68</v>
      </c>
      <c r="C3637" s="6">
        <v>8.3364130000000003</v>
      </c>
      <c r="D3637" s="6">
        <f>_xlfn.IFNA(VLOOKUP(A3637,'APIUX Dividends'!A:B,2,FALSE),0)*G3637</f>
        <v>0</v>
      </c>
      <c r="E3637" t="str">
        <f>IF(B3637&lt;0.8*MAX($B$2769:B3637), "reinvest dividends","")</f>
        <v/>
      </c>
      <c r="F3637" s="4">
        <f t="shared" si="285"/>
        <v>1680.6682047970182</v>
      </c>
      <c r="G3637" s="4">
        <f t="shared" si="284"/>
        <v>1478.9529706666965</v>
      </c>
      <c r="H3637" s="6">
        <f t="shared" si="281"/>
        <v>17274.170697387013</v>
      </c>
      <c r="I3637" s="6">
        <f>SUM($D$2769:D3637)</f>
        <v>2944.5953645973914</v>
      </c>
      <c r="K3637" s="6">
        <f t="shared" si="283"/>
        <v>19630.204632029174</v>
      </c>
      <c r="L3637" s="6">
        <f t="shared" si="282"/>
        <v>20218.766061984403</v>
      </c>
      <c r="M3637" s="6">
        <f>MAX($B$3:B3637)</f>
        <v>12.26</v>
      </c>
    </row>
    <row r="3638" spans="1:13" x14ac:dyDescent="0.25">
      <c r="A3638" s="1">
        <v>41131</v>
      </c>
      <c r="B3638" s="6">
        <v>11.68</v>
      </c>
      <c r="C3638" s="6">
        <v>8.3364130000000003</v>
      </c>
      <c r="D3638" s="6">
        <f>_xlfn.IFNA(VLOOKUP(A3638,'APIUX Dividends'!A:B,2,FALSE),0)*G3638</f>
        <v>0</v>
      </c>
      <c r="E3638" t="str">
        <f>IF(B3638&lt;0.8*MAX($B$2769:B3638), "reinvest dividends","")</f>
        <v/>
      </c>
      <c r="F3638" s="4">
        <f t="shared" si="285"/>
        <v>1680.6682047970182</v>
      </c>
      <c r="G3638" s="4">
        <f t="shared" si="284"/>
        <v>1478.9529706666965</v>
      </c>
      <c r="H3638" s="6">
        <f t="shared" si="281"/>
        <v>17274.170697387013</v>
      </c>
      <c r="I3638" s="6">
        <f>SUM($D$2769:D3638)</f>
        <v>2944.5953645973914</v>
      </c>
      <c r="K3638" s="6">
        <f t="shared" si="283"/>
        <v>19630.204632029174</v>
      </c>
      <c r="L3638" s="6">
        <f t="shared" si="282"/>
        <v>20218.766061984403</v>
      </c>
      <c r="M3638" s="6">
        <f>MAX($B$3:B3638)</f>
        <v>12.26</v>
      </c>
    </row>
    <row r="3639" spans="1:13" x14ac:dyDescent="0.25">
      <c r="A3639" s="1">
        <v>41134</v>
      </c>
      <c r="B3639" s="6">
        <v>11.71</v>
      </c>
      <c r="C3639" s="6">
        <v>8.3578270000000003</v>
      </c>
      <c r="D3639" s="6">
        <f>_xlfn.IFNA(VLOOKUP(A3639,'APIUX Dividends'!A:B,2,FALSE),0)*G3639</f>
        <v>0</v>
      </c>
      <c r="E3639" t="str">
        <f>IF(B3639&lt;0.8*MAX($B$2769:B3639), "reinvest dividends","")</f>
        <v/>
      </c>
      <c r="F3639" s="4">
        <f t="shared" si="285"/>
        <v>1680.6682047970182</v>
      </c>
      <c r="G3639" s="4">
        <f t="shared" si="284"/>
        <v>1478.9529706666965</v>
      </c>
      <c r="H3639" s="6">
        <f t="shared" si="281"/>
        <v>17318.539286507017</v>
      </c>
      <c r="I3639" s="6">
        <f>SUM($D$2769:D3639)</f>
        <v>2944.5953645973914</v>
      </c>
      <c r="K3639" s="6">
        <f t="shared" si="283"/>
        <v>19680.624678173084</v>
      </c>
      <c r="L3639" s="6">
        <f t="shared" si="282"/>
        <v>20263.13465110441</v>
      </c>
      <c r="M3639" s="6">
        <f>MAX($B$3:B3639)</f>
        <v>12.26</v>
      </c>
    </row>
    <row r="3640" spans="1:13" x14ac:dyDescent="0.25">
      <c r="A3640" s="1">
        <v>41135</v>
      </c>
      <c r="B3640" s="6">
        <v>11.72</v>
      </c>
      <c r="C3640" s="6">
        <v>8.3649649999999998</v>
      </c>
      <c r="D3640" s="6">
        <f>_xlfn.IFNA(VLOOKUP(A3640,'APIUX Dividends'!A:B,2,FALSE),0)*G3640</f>
        <v>0</v>
      </c>
      <c r="E3640" t="str">
        <f>IF(B3640&lt;0.8*MAX($B$2769:B3640), "reinvest dividends","")</f>
        <v/>
      </c>
      <c r="F3640" s="4">
        <f t="shared" si="285"/>
        <v>1680.6682047970182</v>
      </c>
      <c r="G3640" s="4">
        <f t="shared" si="284"/>
        <v>1478.9529706666965</v>
      </c>
      <c r="H3640" s="6">
        <f t="shared" si="281"/>
        <v>17333.328816213685</v>
      </c>
      <c r="I3640" s="6">
        <f>SUM($D$2769:D3640)</f>
        <v>2944.5953645973914</v>
      </c>
      <c r="K3640" s="6">
        <f t="shared" si="283"/>
        <v>19697.431360221053</v>
      </c>
      <c r="L3640" s="6">
        <f t="shared" si="282"/>
        <v>20277.924180811075</v>
      </c>
      <c r="M3640" s="6">
        <f>MAX($B$3:B3640)</f>
        <v>12.26</v>
      </c>
    </row>
    <row r="3641" spans="1:13" x14ac:dyDescent="0.25">
      <c r="A3641" s="1">
        <v>41136</v>
      </c>
      <c r="B3641" s="6">
        <v>11.71</v>
      </c>
      <c r="C3641" s="6">
        <v>8.3578270000000003</v>
      </c>
      <c r="D3641" s="6">
        <f>_xlfn.IFNA(VLOOKUP(A3641,'APIUX Dividends'!A:B,2,FALSE),0)*G3641</f>
        <v>0</v>
      </c>
      <c r="E3641" t="str">
        <f>IF(B3641&lt;0.8*MAX($B$2769:B3641), "reinvest dividends","")</f>
        <v/>
      </c>
      <c r="F3641" s="4">
        <f t="shared" si="285"/>
        <v>1680.6682047970182</v>
      </c>
      <c r="G3641" s="4">
        <f t="shared" si="284"/>
        <v>1478.9529706666965</v>
      </c>
      <c r="H3641" s="6">
        <f t="shared" si="281"/>
        <v>17318.539286507017</v>
      </c>
      <c r="I3641" s="6">
        <f>SUM($D$2769:D3641)</f>
        <v>2944.5953645973914</v>
      </c>
      <c r="K3641" s="6">
        <f t="shared" si="283"/>
        <v>19680.624678173084</v>
      </c>
      <c r="L3641" s="6">
        <f t="shared" si="282"/>
        <v>20263.13465110441</v>
      </c>
      <c r="M3641" s="6">
        <f>MAX($B$3:B3641)</f>
        <v>12.26</v>
      </c>
    </row>
    <row r="3642" spans="1:13" x14ac:dyDescent="0.25">
      <c r="A3642" s="1">
        <v>41137</v>
      </c>
      <c r="B3642" s="6">
        <v>11.72</v>
      </c>
      <c r="C3642" s="6">
        <v>8.3649649999999998</v>
      </c>
      <c r="D3642" s="6">
        <f>_xlfn.IFNA(VLOOKUP(A3642,'APIUX Dividends'!A:B,2,FALSE),0)*G3642</f>
        <v>0</v>
      </c>
      <c r="E3642" t="str">
        <f>IF(B3642&lt;0.8*MAX($B$2769:B3642), "reinvest dividends","")</f>
        <v/>
      </c>
      <c r="F3642" s="4">
        <f t="shared" si="285"/>
        <v>1680.6682047970182</v>
      </c>
      <c r="G3642" s="4">
        <f t="shared" si="284"/>
        <v>1478.9529706666965</v>
      </c>
      <c r="H3642" s="6">
        <f t="shared" si="281"/>
        <v>17333.328816213685</v>
      </c>
      <c r="I3642" s="6">
        <f>SUM($D$2769:D3642)</f>
        <v>2944.5953645973914</v>
      </c>
      <c r="K3642" s="6">
        <f t="shared" si="283"/>
        <v>19697.431360221053</v>
      </c>
      <c r="L3642" s="6">
        <f t="shared" si="282"/>
        <v>20277.924180811075</v>
      </c>
      <c r="M3642" s="6">
        <f>MAX($B$3:B3642)</f>
        <v>12.26</v>
      </c>
    </row>
    <row r="3643" spans="1:13" x14ac:dyDescent="0.25">
      <c r="A3643" s="1">
        <v>41138</v>
      </c>
      <c r="B3643" s="6">
        <v>11.74</v>
      </c>
      <c r="C3643" s="6">
        <v>8.3792410000000004</v>
      </c>
      <c r="D3643" s="6">
        <f>_xlfn.IFNA(VLOOKUP(A3643,'APIUX Dividends'!A:B,2,FALSE),0)*G3643</f>
        <v>0</v>
      </c>
      <c r="E3643" t="str">
        <f>IF(B3643&lt;0.8*MAX($B$2769:B3643), "reinvest dividends","")</f>
        <v/>
      </c>
      <c r="F3643" s="4">
        <f t="shared" si="285"/>
        <v>1680.6682047970182</v>
      </c>
      <c r="G3643" s="4">
        <f t="shared" si="284"/>
        <v>1478.9529706666965</v>
      </c>
      <c r="H3643" s="6">
        <f t="shared" si="281"/>
        <v>17362.907875627017</v>
      </c>
      <c r="I3643" s="6">
        <f>SUM($D$2769:D3643)</f>
        <v>2944.5953645973914</v>
      </c>
      <c r="K3643" s="6">
        <f t="shared" si="283"/>
        <v>19731.044724316995</v>
      </c>
      <c r="L3643" s="6">
        <f t="shared" si="282"/>
        <v>20307.503240224411</v>
      </c>
      <c r="M3643" s="6">
        <f>MAX($B$3:B3643)</f>
        <v>12.26</v>
      </c>
    </row>
    <row r="3644" spans="1:13" x14ac:dyDescent="0.25">
      <c r="A3644" s="1">
        <v>41141</v>
      </c>
      <c r="B3644" s="6">
        <v>11.76</v>
      </c>
      <c r="C3644" s="6">
        <v>8.3935139999999997</v>
      </c>
      <c r="D3644" s="6">
        <f>_xlfn.IFNA(VLOOKUP(A3644,'APIUX Dividends'!A:B,2,FALSE),0)*G3644</f>
        <v>0</v>
      </c>
      <c r="E3644" t="str">
        <f>IF(B3644&lt;0.8*MAX($B$2769:B3644), "reinvest dividends","")</f>
        <v/>
      </c>
      <c r="F3644" s="4">
        <f t="shared" si="285"/>
        <v>1680.6682047970182</v>
      </c>
      <c r="G3644" s="4">
        <f t="shared" si="284"/>
        <v>1478.9529706666965</v>
      </c>
      <c r="H3644" s="6">
        <f t="shared" si="281"/>
        <v>17392.48693504035</v>
      </c>
      <c r="I3644" s="6">
        <f>SUM($D$2769:D3644)</f>
        <v>2944.5953645973914</v>
      </c>
      <c r="K3644" s="6">
        <f t="shared" si="283"/>
        <v>19764.658088412933</v>
      </c>
      <c r="L3644" s="6">
        <f t="shared" si="282"/>
        <v>20337.082299637739</v>
      </c>
      <c r="M3644" s="6">
        <f>MAX($B$3:B3644)</f>
        <v>12.26</v>
      </c>
    </row>
    <row r="3645" spans="1:13" x14ac:dyDescent="0.25">
      <c r="A3645" s="1">
        <v>41142</v>
      </c>
      <c r="B3645" s="6">
        <v>11.74</v>
      </c>
      <c r="C3645" s="6">
        <v>8.3792410000000004</v>
      </c>
      <c r="D3645" s="6">
        <f>_xlfn.IFNA(VLOOKUP(A3645,'APIUX Dividends'!A:B,2,FALSE),0)*G3645</f>
        <v>0</v>
      </c>
      <c r="E3645" t="str">
        <f>IF(B3645&lt;0.8*MAX($B$2769:B3645), "reinvest dividends","")</f>
        <v/>
      </c>
      <c r="F3645" s="4">
        <f t="shared" si="285"/>
        <v>1680.6682047970182</v>
      </c>
      <c r="G3645" s="4">
        <f t="shared" si="284"/>
        <v>1478.9529706666965</v>
      </c>
      <c r="H3645" s="6">
        <f t="shared" si="281"/>
        <v>17362.907875627017</v>
      </c>
      <c r="I3645" s="6">
        <f>SUM($D$2769:D3645)</f>
        <v>2944.5953645973914</v>
      </c>
      <c r="K3645" s="6">
        <f t="shared" si="283"/>
        <v>19731.044724316995</v>
      </c>
      <c r="L3645" s="6">
        <f t="shared" si="282"/>
        <v>20307.503240224411</v>
      </c>
      <c r="M3645" s="6">
        <f>MAX($B$3:B3645)</f>
        <v>12.26</v>
      </c>
    </row>
    <row r="3646" spans="1:13" x14ac:dyDescent="0.25">
      <c r="A3646" s="1">
        <v>41143</v>
      </c>
      <c r="B3646" s="6">
        <v>11.74</v>
      </c>
      <c r="C3646" s="6">
        <v>8.3792410000000004</v>
      </c>
      <c r="D3646" s="6">
        <f>_xlfn.IFNA(VLOOKUP(A3646,'APIUX Dividends'!A:B,2,FALSE),0)*G3646</f>
        <v>0</v>
      </c>
      <c r="E3646" t="str">
        <f>IF(B3646&lt;0.8*MAX($B$2769:B3646), "reinvest dividends","")</f>
        <v/>
      </c>
      <c r="F3646" s="4">
        <f t="shared" si="285"/>
        <v>1680.6682047970182</v>
      </c>
      <c r="G3646" s="4">
        <f t="shared" si="284"/>
        <v>1478.9529706666965</v>
      </c>
      <c r="H3646" s="6">
        <f t="shared" si="281"/>
        <v>17362.907875627017</v>
      </c>
      <c r="I3646" s="6">
        <f>SUM($D$2769:D3646)</f>
        <v>2944.5953645973914</v>
      </c>
      <c r="K3646" s="6">
        <f t="shared" si="283"/>
        <v>19731.044724316995</v>
      </c>
      <c r="L3646" s="6">
        <f t="shared" si="282"/>
        <v>20307.503240224411</v>
      </c>
      <c r="M3646" s="6">
        <f>MAX($B$3:B3646)</f>
        <v>12.26</v>
      </c>
    </row>
    <row r="3647" spans="1:13" x14ac:dyDescent="0.25">
      <c r="A3647" s="1">
        <v>41144</v>
      </c>
      <c r="B3647" s="6">
        <v>11.71</v>
      </c>
      <c r="C3647" s="6">
        <v>8.3578270000000003</v>
      </c>
      <c r="D3647" s="6">
        <f>_xlfn.IFNA(VLOOKUP(A3647,'APIUX Dividends'!A:B,2,FALSE),0)*G3647</f>
        <v>0</v>
      </c>
      <c r="E3647" t="str">
        <f>IF(B3647&lt;0.8*MAX($B$2769:B3647), "reinvest dividends","")</f>
        <v/>
      </c>
      <c r="F3647" s="4">
        <f t="shared" si="285"/>
        <v>1680.6682047970182</v>
      </c>
      <c r="G3647" s="4">
        <f t="shared" si="284"/>
        <v>1478.9529706666965</v>
      </c>
      <c r="H3647" s="6">
        <f t="shared" si="281"/>
        <v>17318.539286507017</v>
      </c>
      <c r="I3647" s="6">
        <f>SUM($D$2769:D3647)</f>
        <v>2944.5953645973914</v>
      </c>
      <c r="K3647" s="6">
        <f t="shared" si="283"/>
        <v>19680.624678173084</v>
      </c>
      <c r="L3647" s="6">
        <f t="shared" si="282"/>
        <v>20263.13465110441</v>
      </c>
      <c r="M3647" s="6">
        <f>MAX($B$3:B3647)</f>
        <v>12.26</v>
      </c>
    </row>
    <row r="3648" spans="1:13" x14ac:dyDescent="0.25">
      <c r="A3648" s="1">
        <v>41145</v>
      </c>
      <c r="B3648" s="6">
        <v>11.78</v>
      </c>
      <c r="C3648" s="6">
        <v>8.4077870000000008</v>
      </c>
      <c r="D3648" s="6">
        <f>_xlfn.IFNA(VLOOKUP(A3648,'APIUX Dividends'!A:B,2,FALSE),0)*G3648</f>
        <v>0</v>
      </c>
      <c r="E3648" t="str">
        <f>IF(B3648&lt;0.8*MAX($B$2769:B3648), "reinvest dividends","")</f>
        <v/>
      </c>
      <c r="F3648" s="4">
        <f t="shared" si="285"/>
        <v>1680.6682047970182</v>
      </c>
      <c r="G3648" s="4">
        <f t="shared" si="284"/>
        <v>1478.9529706666965</v>
      </c>
      <c r="H3648" s="6">
        <f t="shared" si="281"/>
        <v>17422.065994453686</v>
      </c>
      <c r="I3648" s="6">
        <f>SUM($D$2769:D3648)</f>
        <v>2944.5953645973914</v>
      </c>
      <c r="K3648" s="6">
        <f t="shared" si="283"/>
        <v>19798.271452508874</v>
      </c>
      <c r="L3648" s="6">
        <f t="shared" si="282"/>
        <v>20366.661359051075</v>
      </c>
      <c r="M3648" s="6">
        <f>MAX($B$3:B3648)</f>
        <v>12.26</v>
      </c>
    </row>
    <row r="3649" spans="1:13" x14ac:dyDescent="0.25">
      <c r="A3649" s="1">
        <v>41148</v>
      </c>
      <c r="B3649" s="6">
        <v>11.8</v>
      </c>
      <c r="C3649" s="6">
        <v>8.4220609999999994</v>
      </c>
      <c r="D3649" s="6">
        <f>_xlfn.IFNA(VLOOKUP(A3649,'APIUX Dividends'!A:B,2,FALSE),0)*G3649</f>
        <v>0</v>
      </c>
      <c r="E3649" t="str">
        <f>IF(B3649&lt;0.8*MAX($B$2769:B3649), "reinvest dividends","")</f>
        <v/>
      </c>
      <c r="F3649" s="4">
        <f t="shared" si="285"/>
        <v>1680.6682047970182</v>
      </c>
      <c r="G3649" s="4">
        <f t="shared" si="284"/>
        <v>1478.9529706666965</v>
      </c>
      <c r="H3649" s="6">
        <f t="shared" si="281"/>
        <v>17451.645053867021</v>
      </c>
      <c r="I3649" s="6">
        <f>SUM($D$2769:D3649)</f>
        <v>2944.5953645973914</v>
      </c>
      <c r="K3649" s="6">
        <f t="shared" si="283"/>
        <v>19831.884816604816</v>
      </c>
      <c r="L3649" s="6">
        <f t="shared" si="282"/>
        <v>20396.240418464411</v>
      </c>
      <c r="M3649" s="6">
        <f>MAX($B$3:B3649)</f>
        <v>12.26</v>
      </c>
    </row>
    <row r="3650" spans="1:13" x14ac:dyDescent="0.25">
      <c r="A3650" s="1">
        <v>41149</v>
      </c>
      <c r="B3650" s="6">
        <v>11.82</v>
      </c>
      <c r="C3650" s="6">
        <v>8.436337</v>
      </c>
      <c r="D3650" s="6">
        <f>_xlfn.IFNA(VLOOKUP(A3650,'APIUX Dividends'!A:B,2,FALSE),0)*G3650</f>
        <v>0</v>
      </c>
      <c r="E3650" t="str">
        <f>IF(B3650&lt;0.8*MAX($B$2769:B3650), "reinvest dividends","")</f>
        <v/>
      </c>
      <c r="F3650" s="4">
        <f t="shared" si="285"/>
        <v>1680.6682047970182</v>
      </c>
      <c r="G3650" s="4">
        <f t="shared" si="284"/>
        <v>1478.9529706666965</v>
      </c>
      <c r="H3650" s="6">
        <f t="shared" si="281"/>
        <v>17481.224113280354</v>
      </c>
      <c r="I3650" s="6">
        <f>SUM($D$2769:D3650)</f>
        <v>2944.5953645973914</v>
      </c>
      <c r="K3650" s="6">
        <f t="shared" si="283"/>
        <v>19865.498180700757</v>
      </c>
      <c r="L3650" s="6">
        <f t="shared" si="282"/>
        <v>20425.819477877747</v>
      </c>
      <c r="M3650" s="6">
        <f>MAX($B$3:B3650)</f>
        <v>12.26</v>
      </c>
    </row>
    <row r="3651" spans="1:13" x14ac:dyDescent="0.25">
      <c r="A3651" s="1">
        <v>41150</v>
      </c>
      <c r="B3651" s="6">
        <v>11.86</v>
      </c>
      <c r="C3651" s="6">
        <v>8.4648889999999994</v>
      </c>
      <c r="D3651" s="6">
        <f>_xlfn.IFNA(VLOOKUP(A3651,'APIUX Dividends'!A:B,2,FALSE),0)*G3651</f>
        <v>0</v>
      </c>
      <c r="E3651" t="str">
        <f>IF(B3651&lt;0.8*MAX($B$2769:B3651), "reinvest dividends","")</f>
        <v/>
      </c>
      <c r="F3651" s="4">
        <f t="shared" si="285"/>
        <v>1680.6682047970182</v>
      </c>
      <c r="G3651" s="4">
        <f t="shared" si="284"/>
        <v>1478.9529706666965</v>
      </c>
      <c r="H3651" s="6">
        <f t="shared" ref="H3651:H3714" si="286">G3651*B3651</f>
        <v>17540.382232107018</v>
      </c>
      <c r="I3651" s="6">
        <f>SUM($D$2769:D3651)</f>
        <v>2944.5953645973914</v>
      </c>
      <c r="K3651" s="6">
        <f t="shared" si="283"/>
        <v>19932.724908892636</v>
      </c>
      <c r="L3651" s="6">
        <f t="shared" ref="L3651:L3714" si="287">I3651+H3651</f>
        <v>20484.977596704412</v>
      </c>
      <c r="M3651" s="6">
        <f>MAX($B$3:B3651)</f>
        <v>12.26</v>
      </c>
    </row>
    <row r="3652" spans="1:13" x14ac:dyDescent="0.25">
      <c r="A3652" s="1">
        <v>41151</v>
      </c>
      <c r="B3652" s="6">
        <v>11.78</v>
      </c>
      <c r="C3652" s="6">
        <v>8.4541219999999999</v>
      </c>
      <c r="D3652" s="6">
        <f>_xlfn.IFNA(VLOOKUP(A3652,'APIUX Dividends'!A:B,2,FALSE),0)*G3652</f>
        <v>96.131943093335281</v>
      </c>
      <c r="E3652" t="str">
        <f>IF(B3652&lt;0.8*MAX($B$2769:B3652), "reinvest dividends","")</f>
        <v/>
      </c>
      <c r="F3652" s="4">
        <f t="shared" si="285"/>
        <v>1688.8288111716647</v>
      </c>
      <c r="G3652" s="4">
        <f t="shared" si="284"/>
        <v>1478.9529706666965</v>
      </c>
      <c r="H3652" s="6">
        <f t="shared" si="286"/>
        <v>17422.065994453686</v>
      </c>
      <c r="I3652" s="6">
        <f>SUM($D$2769:D3652)</f>
        <v>3040.7273076907268</v>
      </c>
      <c r="K3652" s="6">
        <f t="shared" ref="K3652:K3715" si="288">F3652*B3652</f>
        <v>19894.40339560221</v>
      </c>
      <c r="L3652" s="6">
        <f t="shared" si="287"/>
        <v>20462.793302144411</v>
      </c>
      <c r="M3652" s="6">
        <f>MAX($B$3:B3652)</f>
        <v>12.26</v>
      </c>
    </row>
    <row r="3653" spans="1:13" x14ac:dyDescent="0.25">
      <c r="A3653" s="1">
        <v>41152</v>
      </c>
      <c r="B3653" s="6">
        <v>11.83</v>
      </c>
      <c r="C3653" s="6">
        <v>8.490005</v>
      </c>
      <c r="D3653" s="6">
        <f>_xlfn.IFNA(VLOOKUP(A3653,'APIUX Dividends'!A:B,2,FALSE),0)*G3653</f>
        <v>0</v>
      </c>
      <c r="E3653" t="str">
        <f>IF(B3653&lt;0.8*MAX($B$2769:B3653), "reinvest dividends","")</f>
        <v/>
      </c>
      <c r="F3653" s="4">
        <f t="shared" si="285"/>
        <v>1688.8288111716647</v>
      </c>
      <c r="G3653" s="4">
        <f t="shared" ref="G3653:G3716" si="289">G3652</f>
        <v>1478.9529706666965</v>
      </c>
      <c r="H3653" s="6">
        <f t="shared" si="286"/>
        <v>17496.013642987018</v>
      </c>
      <c r="I3653" s="6">
        <f>SUM($D$2769:D3653)</f>
        <v>3040.7273076907268</v>
      </c>
      <c r="K3653" s="6">
        <f t="shared" si="288"/>
        <v>19978.844836160795</v>
      </c>
      <c r="L3653" s="6">
        <f t="shared" si="287"/>
        <v>20536.740950677744</v>
      </c>
      <c r="M3653" s="6">
        <f>MAX($B$3:B3653)</f>
        <v>12.26</v>
      </c>
    </row>
    <row r="3654" spans="1:13" x14ac:dyDescent="0.25">
      <c r="A3654" s="1">
        <v>41156</v>
      </c>
      <c r="B3654" s="6">
        <v>11.87</v>
      </c>
      <c r="C3654" s="6">
        <v>8.5187089999999994</v>
      </c>
      <c r="D3654" s="6">
        <f>_xlfn.IFNA(VLOOKUP(A3654,'APIUX Dividends'!A:B,2,FALSE),0)*G3654</f>
        <v>0</v>
      </c>
      <c r="E3654" t="str">
        <f>IF(B3654&lt;0.8*MAX($B$2769:B3654), "reinvest dividends","")</f>
        <v/>
      </c>
      <c r="F3654" s="4">
        <f t="shared" si="285"/>
        <v>1688.8288111716647</v>
      </c>
      <c r="G3654" s="4">
        <f t="shared" si="289"/>
        <v>1478.9529706666965</v>
      </c>
      <c r="H3654" s="6">
        <f t="shared" si="286"/>
        <v>17555.171761813686</v>
      </c>
      <c r="I3654" s="6">
        <f>SUM($D$2769:D3654)</f>
        <v>3040.7273076907268</v>
      </c>
      <c r="K3654" s="6">
        <f t="shared" si="288"/>
        <v>20046.397988607659</v>
      </c>
      <c r="L3654" s="6">
        <f t="shared" si="287"/>
        <v>20595.899069504412</v>
      </c>
      <c r="M3654" s="6">
        <f>MAX($B$3:B3654)</f>
        <v>12.26</v>
      </c>
    </row>
    <row r="3655" spans="1:13" x14ac:dyDescent="0.25">
      <c r="A3655" s="1">
        <v>41157</v>
      </c>
      <c r="B3655" s="6">
        <v>11.86</v>
      </c>
      <c r="C3655" s="6">
        <v>8.5115350000000003</v>
      </c>
      <c r="D3655" s="6">
        <f>_xlfn.IFNA(VLOOKUP(A3655,'APIUX Dividends'!A:B,2,FALSE),0)*G3655</f>
        <v>0</v>
      </c>
      <c r="E3655" t="str">
        <f>IF(B3655&lt;0.8*MAX($B$2769:B3655), "reinvest dividends","")</f>
        <v/>
      </c>
      <c r="F3655" s="4">
        <f t="shared" si="285"/>
        <v>1688.8288111716647</v>
      </c>
      <c r="G3655" s="4">
        <f t="shared" si="289"/>
        <v>1478.9529706666965</v>
      </c>
      <c r="H3655" s="6">
        <f t="shared" si="286"/>
        <v>17540.382232107018</v>
      </c>
      <c r="I3655" s="6">
        <f>SUM($D$2769:D3655)</f>
        <v>3040.7273076907268</v>
      </c>
      <c r="K3655" s="6">
        <f t="shared" si="288"/>
        <v>20029.509700495943</v>
      </c>
      <c r="L3655" s="6">
        <f t="shared" si="287"/>
        <v>20581.109539797744</v>
      </c>
      <c r="M3655" s="6">
        <f>MAX($B$3:B3655)</f>
        <v>12.26</v>
      </c>
    </row>
    <row r="3656" spans="1:13" x14ac:dyDescent="0.25">
      <c r="A3656" s="1">
        <v>41158</v>
      </c>
      <c r="B3656" s="6">
        <v>11.91</v>
      </c>
      <c r="C3656" s="6">
        <v>8.5474200000000007</v>
      </c>
      <c r="D3656" s="6">
        <f>_xlfn.IFNA(VLOOKUP(A3656,'APIUX Dividends'!A:B,2,FALSE),0)*G3656</f>
        <v>0</v>
      </c>
      <c r="E3656" t="str">
        <f>IF(B3656&lt;0.8*MAX($B$2769:B3656), "reinvest dividends","")</f>
        <v/>
      </c>
      <c r="F3656" s="4">
        <f t="shared" si="285"/>
        <v>1688.8288111716647</v>
      </c>
      <c r="G3656" s="4">
        <f t="shared" si="289"/>
        <v>1478.9529706666965</v>
      </c>
      <c r="H3656" s="6">
        <f t="shared" si="286"/>
        <v>17614.329880640355</v>
      </c>
      <c r="I3656" s="6">
        <f>SUM($D$2769:D3656)</f>
        <v>3040.7273076907268</v>
      </c>
      <c r="K3656" s="6">
        <f t="shared" si="288"/>
        <v>20113.951141054527</v>
      </c>
      <c r="L3656" s="6">
        <f t="shared" si="287"/>
        <v>20655.05718833108</v>
      </c>
      <c r="M3656" s="6">
        <f>MAX($B$3:B3656)</f>
        <v>12.26</v>
      </c>
    </row>
    <row r="3657" spans="1:13" x14ac:dyDescent="0.25">
      <c r="A3657" s="1">
        <v>41159</v>
      </c>
      <c r="B3657" s="6">
        <v>11.92</v>
      </c>
      <c r="C3657" s="6">
        <v>8.5545950000000008</v>
      </c>
      <c r="D3657" s="6">
        <f>_xlfn.IFNA(VLOOKUP(A3657,'APIUX Dividends'!A:B,2,FALSE),0)*G3657</f>
        <v>0</v>
      </c>
      <c r="E3657" t="str">
        <f>IF(B3657&lt;0.8*MAX($B$2769:B3657), "reinvest dividends","")</f>
        <v/>
      </c>
      <c r="F3657" s="4">
        <f t="shared" si="285"/>
        <v>1688.8288111716647</v>
      </c>
      <c r="G3657" s="4">
        <f t="shared" si="289"/>
        <v>1478.9529706666965</v>
      </c>
      <c r="H3657" s="6">
        <f t="shared" si="286"/>
        <v>17629.119410347022</v>
      </c>
      <c r="I3657" s="6">
        <f>SUM($D$2769:D3657)</f>
        <v>3040.7273076907268</v>
      </c>
      <c r="K3657" s="6">
        <f t="shared" si="288"/>
        <v>20130.839429166244</v>
      </c>
      <c r="L3657" s="6">
        <f t="shared" si="287"/>
        <v>20669.846718037748</v>
      </c>
      <c r="M3657" s="6">
        <f>MAX($B$3:B3657)</f>
        <v>12.26</v>
      </c>
    </row>
    <row r="3658" spans="1:13" x14ac:dyDescent="0.25">
      <c r="A3658" s="1">
        <v>41162</v>
      </c>
      <c r="B3658" s="6">
        <v>11.94</v>
      </c>
      <c r="C3658" s="6">
        <v>8.5689489999999999</v>
      </c>
      <c r="D3658" s="6">
        <f>_xlfn.IFNA(VLOOKUP(A3658,'APIUX Dividends'!A:B,2,FALSE),0)*G3658</f>
        <v>0</v>
      </c>
      <c r="E3658" t="str">
        <f>IF(B3658&lt;0.8*MAX($B$2769:B3658), "reinvest dividends","")</f>
        <v/>
      </c>
      <c r="F3658" s="4">
        <f t="shared" si="285"/>
        <v>1688.8288111716647</v>
      </c>
      <c r="G3658" s="4">
        <f t="shared" si="289"/>
        <v>1478.9529706666965</v>
      </c>
      <c r="H3658" s="6">
        <f t="shared" si="286"/>
        <v>17658.698469760355</v>
      </c>
      <c r="I3658" s="6">
        <f>SUM($D$2769:D3658)</f>
        <v>3040.7273076907268</v>
      </c>
      <c r="K3658" s="6">
        <f t="shared" si="288"/>
        <v>20164.616005389675</v>
      </c>
      <c r="L3658" s="6">
        <f t="shared" si="287"/>
        <v>20699.425777451081</v>
      </c>
      <c r="M3658" s="6">
        <f>MAX($B$3:B3658)</f>
        <v>12.26</v>
      </c>
    </row>
    <row r="3659" spans="1:13" x14ac:dyDescent="0.25">
      <c r="A3659" s="1">
        <v>41163</v>
      </c>
      <c r="B3659" s="6">
        <v>11.98</v>
      </c>
      <c r="C3659" s="6">
        <v>8.5976540000000004</v>
      </c>
      <c r="D3659" s="6">
        <f>_xlfn.IFNA(VLOOKUP(A3659,'APIUX Dividends'!A:B,2,FALSE),0)*G3659</f>
        <v>0</v>
      </c>
      <c r="E3659" t="str">
        <f>IF(B3659&lt;0.8*MAX($B$2769:B3659), "reinvest dividends","")</f>
        <v/>
      </c>
      <c r="F3659" s="4">
        <f t="shared" si="285"/>
        <v>1688.8288111716647</v>
      </c>
      <c r="G3659" s="4">
        <f t="shared" si="289"/>
        <v>1478.9529706666965</v>
      </c>
      <c r="H3659" s="6">
        <f t="shared" si="286"/>
        <v>17717.856588587023</v>
      </c>
      <c r="I3659" s="6">
        <f>SUM($D$2769:D3659)</f>
        <v>3040.7273076907268</v>
      </c>
      <c r="K3659" s="6">
        <f t="shared" si="288"/>
        <v>20232.169157836543</v>
      </c>
      <c r="L3659" s="6">
        <f t="shared" si="287"/>
        <v>20758.583896277749</v>
      </c>
      <c r="M3659" s="6">
        <f>MAX($B$3:B3659)</f>
        <v>12.26</v>
      </c>
    </row>
    <row r="3660" spans="1:13" x14ac:dyDescent="0.25">
      <c r="A3660" s="1">
        <v>41164</v>
      </c>
      <c r="B3660" s="6">
        <v>12.01</v>
      </c>
      <c r="C3660" s="6">
        <v>8.6191890000000004</v>
      </c>
      <c r="D3660" s="6">
        <f>_xlfn.IFNA(VLOOKUP(A3660,'APIUX Dividends'!A:B,2,FALSE),0)*G3660</f>
        <v>0</v>
      </c>
      <c r="E3660" t="str">
        <f>IF(B3660&lt;0.8*MAX($B$2769:B3660), "reinvest dividends","")</f>
        <v/>
      </c>
      <c r="F3660" s="4">
        <f t="shared" si="285"/>
        <v>1688.8288111716647</v>
      </c>
      <c r="G3660" s="4">
        <f t="shared" si="289"/>
        <v>1478.9529706666965</v>
      </c>
      <c r="H3660" s="6">
        <f t="shared" si="286"/>
        <v>17762.225177707023</v>
      </c>
      <c r="I3660" s="6">
        <f>SUM($D$2769:D3660)</f>
        <v>3040.7273076907268</v>
      </c>
      <c r="K3660" s="6">
        <f t="shared" si="288"/>
        <v>20282.834022171694</v>
      </c>
      <c r="L3660" s="6">
        <f t="shared" si="287"/>
        <v>20802.952485397749</v>
      </c>
      <c r="M3660" s="6">
        <f>MAX($B$3:B3660)</f>
        <v>12.26</v>
      </c>
    </row>
    <row r="3661" spans="1:13" x14ac:dyDescent="0.25">
      <c r="A3661" s="1">
        <v>41165</v>
      </c>
      <c r="B3661" s="6">
        <v>12.05</v>
      </c>
      <c r="C3661" s="6">
        <v>8.6478950000000001</v>
      </c>
      <c r="D3661" s="6">
        <f>_xlfn.IFNA(VLOOKUP(A3661,'APIUX Dividends'!A:B,2,FALSE),0)*G3661</f>
        <v>0</v>
      </c>
      <c r="E3661" t="str">
        <f>IF(B3661&lt;0.8*MAX($B$2769:B3661), "reinvest dividends","")</f>
        <v/>
      </c>
      <c r="F3661" s="4">
        <f t="shared" si="285"/>
        <v>1688.8288111716647</v>
      </c>
      <c r="G3661" s="4">
        <f t="shared" si="289"/>
        <v>1478.9529706666965</v>
      </c>
      <c r="H3661" s="6">
        <f t="shared" si="286"/>
        <v>17821.383296533695</v>
      </c>
      <c r="I3661" s="6">
        <f>SUM($D$2769:D3661)</f>
        <v>3040.7273076907268</v>
      </c>
      <c r="K3661" s="6">
        <f t="shared" si="288"/>
        <v>20350.387174618561</v>
      </c>
      <c r="L3661" s="6">
        <f t="shared" si="287"/>
        <v>20862.110604224421</v>
      </c>
      <c r="M3661" s="6">
        <f>MAX($B$3:B3661)</f>
        <v>12.26</v>
      </c>
    </row>
    <row r="3662" spans="1:13" x14ac:dyDescent="0.25">
      <c r="A3662" s="1">
        <v>41166</v>
      </c>
      <c r="B3662" s="6">
        <v>12.08</v>
      </c>
      <c r="C3662" s="6">
        <v>8.6694220000000008</v>
      </c>
      <c r="D3662" s="6">
        <f>_xlfn.IFNA(VLOOKUP(A3662,'APIUX Dividends'!A:B,2,FALSE),0)*G3662</f>
        <v>0</v>
      </c>
      <c r="E3662" t="str">
        <f>IF(B3662&lt;0.8*MAX($B$2769:B3662), "reinvest dividends","")</f>
        <v/>
      </c>
      <c r="F3662" s="4">
        <f t="shared" si="285"/>
        <v>1688.8288111716647</v>
      </c>
      <c r="G3662" s="4">
        <f t="shared" si="289"/>
        <v>1478.9529706666965</v>
      </c>
      <c r="H3662" s="6">
        <f t="shared" si="286"/>
        <v>17865.751885653695</v>
      </c>
      <c r="I3662" s="6">
        <f>SUM($D$2769:D3662)</f>
        <v>3040.7273076907268</v>
      </c>
      <c r="K3662" s="6">
        <f t="shared" si="288"/>
        <v>20401.052038953709</v>
      </c>
      <c r="L3662" s="6">
        <f t="shared" si="287"/>
        <v>20906.479193344421</v>
      </c>
      <c r="M3662" s="6">
        <f>MAX($B$3:B3662)</f>
        <v>12.26</v>
      </c>
    </row>
    <row r="3663" spans="1:13" x14ac:dyDescent="0.25">
      <c r="A3663" s="1">
        <v>41169</v>
      </c>
      <c r="B3663" s="6">
        <v>12.08</v>
      </c>
      <c r="C3663" s="6">
        <v>8.6694220000000008</v>
      </c>
      <c r="D3663" s="6">
        <f>_xlfn.IFNA(VLOOKUP(A3663,'APIUX Dividends'!A:B,2,FALSE),0)*G3663</f>
        <v>0</v>
      </c>
      <c r="E3663" t="str">
        <f>IF(B3663&lt;0.8*MAX($B$2769:B3663), "reinvest dividends","")</f>
        <v/>
      </c>
      <c r="F3663" s="4">
        <f t="shared" si="285"/>
        <v>1688.8288111716647</v>
      </c>
      <c r="G3663" s="4">
        <f t="shared" si="289"/>
        <v>1478.9529706666965</v>
      </c>
      <c r="H3663" s="6">
        <f t="shared" si="286"/>
        <v>17865.751885653695</v>
      </c>
      <c r="I3663" s="6">
        <f>SUM($D$2769:D3663)</f>
        <v>3040.7273076907268</v>
      </c>
      <c r="K3663" s="6">
        <f t="shared" si="288"/>
        <v>20401.052038953709</v>
      </c>
      <c r="L3663" s="6">
        <f t="shared" si="287"/>
        <v>20906.479193344421</v>
      </c>
      <c r="M3663" s="6">
        <f>MAX($B$3:B3663)</f>
        <v>12.26</v>
      </c>
    </row>
    <row r="3664" spans="1:13" x14ac:dyDescent="0.25">
      <c r="A3664" s="1">
        <v>41170</v>
      </c>
      <c r="B3664" s="6">
        <v>12.04</v>
      </c>
      <c r="C3664" s="6">
        <v>8.6407170000000004</v>
      </c>
      <c r="D3664" s="6">
        <f>_xlfn.IFNA(VLOOKUP(A3664,'APIUX Dividends'!A:B,2,FALSE),0)*G3664</f>
        <v>0</v>
      </c>
      <c r="E3664" t="str">
        <f>IF(B3664&lt;0.8*MAX($B$2769:B3664), "reinvest dividends","")</f>
        <v/>
      </c>
      <c r="F3664" s="4">
        <f t="shared" si="285"/>
        <v>1688.8288111716647</v>
      </c>
      <c r="G3664" s="4">
        <f t="shared" si="289"/>
        <v>1478.9529706666965</v>
      </c>
      <c r="H3664" s="6">
        <f t="shared" si="286"/>
        <v>17806.593766827024</v>
      </c>
      <c r="I3664" s="6">
        <f>SUM($D$2769:D3664)</f>
        <v>3040.7273076907268</v>
      </c>
      <c r="K3664" s="6">
        <f t="shared" si="288"/>
        <v>20333.498886506841</v>
      </c>
      <c r="L3664" s="6">
        <f t="shared" si="287"/>
        <v>20847.321074517749</v>
      </c>
      <c r="M3664" s="6">
        <f>MAX($B$3:B3664)</f>
        <v>12.26</v>
      </c>
    </row>
    <row r="3665" spans="1:13" x14ac:dyDescent="0.25">
      <c r="A3665" s="1">
        <v>41171</v>
      </c>
      <c r="B3665" s="6">
        <v>12.09</v>
      </c>
      <c r="C3665" s="6">
        <v>8.6766000000000005</v>
      </c>
      <c r="D3665" s="6">
        <f>_xlfn.IFNA(VLOOKUP(A3665,'APIUX Dividends'!A:B,2,FALSE),0)*G3665</f>
        <v>0</v>
      </c>
      <c r="E3665" t="str">
        <f>IF(B3665&lt;0.8*MAX($B$2769:B3665), "reinvest dividends","")</f>
        <v/>
      </c>
      <c r="F3665" s="4">
        <f t="shared" si="285"/>
        <v>1688.8288111716647</v>
      </c>
      <c r="G3665" s="4">
        <f t="shared" si="289"/>
        <v>1478.9529706666965</v>
      </c>
      <c r="H3665" s="6">
        <f t="shared" si="286"/>
        <v>17880.54141536036</v>
      </c>
      <c r="I3665" s="6">
        <f>SUM($D$2769:D3665)</f>
        <v>3040.7273076907268</v>
      </c>
      <c r="K3665" s="6">
        <f t="shared" si="288"/>
        <v>20417.940327065426</v>
      </c>
      <c r="L3665" s="6">
        <f t="shared" si="287"/>
        <v>20921.268723051086</v>
      </c>
      <c r="M3665" s="6">
        <f>MAX($B$3:B3665)</f>
        <v>12.26</v>
      </c>
    </row>
    <row r="3666" spans="1:13" x14ac:dyDescent="0.25">
      <c r="A3666" s="1">
        <v>41172</v>
      </c>
      <c r="B3666" s="6">
        <v>12.1</v>
      </c>
      <c r="C3666" s="6">
        <v>8.6837750000000007</v>
      </c>
      <c r="D3666" s="6">
        <f>_xlfn.IFNA(VLOOKUP(A3666,'APIUX Dividends'!A:B,2,FALSE),0)*G3666</f>
        <v>0</v>
      </c>
      <c r="E3666" t="str">
        <f>IF(B3666&lt;0.8*MAX($B$2769:B3666), "reinvest dividends","")</f>
        <v/>
      </c>
      <c r="F3666" s="4">
        <f t="shared" si="285"/>
        <v>1688.8288111716647</v>
      </c>
      <c r="G3666" s="4">
        <f t="shared" si="289"/>
        <v>1478.9529706666965</v>
      </c>
      <c r="H3666" s="6">
        <f t="shared" si="286"/>
        <v>17895.330945067028</v>
      </c>
      <c r="I3666" s="6">
        <f>SUM($D$2769:D3666)</f>
        <v>3040.7273076907268</v>
      </c>
      <c r="K3666" s="6">
        <f t="shared" si="288"/>
        <v>20434.828615177143</v>
      </c>
      <c r="L3666" s="6">
        <f t="shared" si="287"/>
        <v>20936.058252757754</v>
      </c>
      <c r="M3666" s="6">
        <f>MAX($B$3:B3666)</f>
        <v>12.26</v>
      </c>
    </row>
    <row r="3667" spans="1:13" x14ac:dyDescent="0.25">
      <c r="A3667" s="1">
        <v>41173</v>
      </c>
      <c r="B3667" s="6">
        <v>12.15</v>
      </c>
      <c r="C3667" s="6">
        <v>8.719659</v>
      </c>
      <c r="D3667" s="6">
        <f>_xlfn.IFNA(VLOOKUP(A3667,'APIUX Dividends'!A:B,2,FALSE),0)*G3667</f>
        <v>0</v>
      </c>
      <c r="E3667" t="str">
        <f>IF(B3667&lt;0.8*MAX($B$2769:B3667), "reinvest dividends","")</f>
        <v/>
      </c>
      <c r="F3667" s="4">
        <f t="shared" si="285"/>
        <v>1688.8288111716647</v>
      </c>
      <c r="G3667" s="4">
        <f t="shared" si="289"/>
        <v>1478.9529706666965</v>
      </c>
      <c r="H3667" s="6">
        <f t="shared" si="286"/>
        <v>17969.278593600364</v>
      </c>
      <c r="I3667" s="6">
        <f>SUM($D$2769:D3667)</f>
        <v>3040.7273076907268</v>
      </c>
      <c r="K3667" s="6">
        <f t="shared" si="288"/>
        <v>20519.270055735728</v>
      </c>
      <c r="L3667" s="6">
        <f t="shared" si="287"/>
        <v>21010.00590129109</v>
      </c>
      <c r="M3667" s="6">
        <f>MAX($B$3:B3667)</f>
        <v>12.26</v>
      </c>
    </row>
    <row r="3668" spans="1:13" x14ac:dyDescent="0.25">
      <c r="A3668" s="1">
        <v>41176</v>
      </c>
      <c r="B3668" s="6">
        <v>12.14</v>
      </c>
      <c r="C3668" s="6">
        <v>8.7124780000000008</v>
      </c>
      <c r="D3668" s="6">
        <f>_xlfn.IFNA(VLOOKUP(A3668,'APIUX Dividends'!A:B,2,FALSE),0)*G3668</f>
        <v>0</v>
      </c>
      <c r="E3668" t="str">
        <f>IF(B3668&lt;0.8*MAX($B$2769:B3668), "reinvest dividends","")</f>
        <v/>
      </c>
      <c r="F3668" s="4">
        <f t="shared" ref="F3668:F3731" si="290">F3667+(D3668/B3668)</f>
        <v>1688.8288111716647</v>
      </c>
      <c r="G3668" s="4">
        <f t="shared" si="289"/>
        <v>1478.9529706666965</v>
      </c>
      <c r="H3668" s="6">
        <f t="shared" si="286"/>
        <v>17954.489063893696</v>
      </c>
      <c r="I3668" s="6">
        <f>SUM($D$2769:D3668)</f>
        <v>3040.7273076907268</v>
      </c>
      <c r="K3668" s="6">
        <f t="shared" si="288"/>
        <v>20502.381767624011</v>
      </c>
      <c r="L3668" s="6">
        <f t="shared" si="287"/>
        <v>20995.216371584422</v>
      </c>
      <c r="M3668" s="6">
        <f>MAX($B$3:B3668)</f>
        <v>12.26</v>
      </c>
    </row>
    <row r="3669" spans="1:13" x14ac:dyDescent="0.25">
      <c r="A3669" s="1">
        <v>41177</v>
      </c>
      <c r="B3669" s="6">
        <v>12.05</v>
      </c>
      <c r="C3669" s="6">
        <v>8.6478950000000001</v>
      </c>
      <c r="D3669" s="6">
        <f>_xlfn.IFNA(VLOOKUP(A3669,'APIUX Dividends'!A:B,2,FALSE),0)*G3669</f>
        <v>0</v>
      </c>
      <c r="E3669" t="str">
        <f>IF(B3669&lt;0.8*MAX($B$2769:B3669), "reinvest dividends","")</f>
        <v/>
      </c>
      <c r="F3669" s="4">
        <f t="shared" si="290"/>
        <v>1688.8288111716647</v>
      </c>
      <c r="G3669" s="4">
        <f t="shared" si="289"/>
        <v>1478.9529706666965</v>
      </c>
      <c r="H3669" s="6">
        <f t="shared" si="286"/>
        <v>17821.383296533695</v>
      </c>
      <c r="I3669" s="6">
        <f>SUM($D$2769:D3669)</f>
        <v>3040.7273076907268</v>
      </c>
      <c r="K3669" s="6">
        <f t="shared" si="288"/>
        <v>20350.387174618561</v>
      </c>
      <c r="L3669" s="6">
        <f t="shared" si="287"/>
        <v>20862.110604224421</v>
      </c>
      <c r="M3669" s="6">
        <f>MAX($B$3:B3669)</f>
        <v>12.26</v>
      </c>
    </row>
    <row r="3670" spans="1:13" x14ac:dyDescent="0.25">
      <c r="A3670" s="1">
        <v>41178</v>
      </c>
      <c r="B3670" s="6">
        <v>12.02</v>
      </c>
      <c r="C3670" s="6">
        <v>8.6263609999999993</v>
      </c>
      <c r="D3670" s="6">
        <f>_xlfn.IFNA(VLOOKUP(A3670,'APIUX Dividends'!A:B,2,FALSE),0)*G3670</f>
        <v>0</v>
      </c>
      <c r="E3670" t="str">
        <f>IF(B3670&lt;0.8*MAX($B$2769:B3670), "reinvest dividends","")</f>
        <v/>
      </c>
      <c r="F3670" s="4">
        <f t="shared" si="290"/>
        <v>1688.8288111716647</v>
      </c>
      <c r="G3670" s="4">
        <f t="shared" si="289"/>
        <v>1478.9529706666965</v>
      </c>
      <c r="H3670" s="6">
        <f t="shared" si="286"/>
        <v>17777.014707413691</v>
      </c>
      <c r="I3670" s="6">
        <f>SUM($D$2769:D3670)</f>
        <v>3040.7273076907268</v>
      </c>
      <c r="K3670" s="6">
        <f t="shared" si="288"/>
        <v>20299.72231028341</v>
      </c>
      <c r="L3670" s="6">
        <f t="shared" si="287"/>
        <v>20817.742015104417</v>
      </c>
      <c r="M3670" s="6">
        <f>MAX($B$3:B3670)</f>
        <v>12.26</v>
      </c>
    </row>
    <row r="3671" spans="1:13" x14ac:dyDescent="0.25">
      <c r="A3671" s="1">
        <v>41179</v>
      </c>
      <c r="B3671" s="6">
        <v>12</v>
      </c>
      <c r="C3671" s="6">
        <v>8.6581060000000001</v>
      </c>
      <c r="D3671" s="6">
        <f>_xlfn.IFNA(VLOOKUP(A3671,'APIUX Dividends'!A:B,2,FALSE),0)*G3671</f>
        <v>94.652990122668584</v>
      </c>
      <c r="E3671" t="str">
        <f>IF(B3671&lt;0.8*MAX($B$2769:B3671), "reinvest dividends","")</f>
        <v/>
      </c>
      <c r="F3671" s="4">
        <f t="shared" si="290"/>
        <v>1696.7165603485537</v>
      </c>
      <c r="G3671" s="4">
        <f t="shared" si="289"/>
        <v>1478.9529706666965</v>
      </c>
      <c r="H3671" s="6">
        <f t="shared" si="286"/>
        <v>17747.435648000359</v>
      </c>
      <c r="I3671" s="6">
        <f>SUM($D$2769:D3671)</f>
        <v>3135.3802978133954</v>
      </c>
      <c r="K3671" s="6">
        <f t="shared" si="288"/>
        <v>20360.598724182644</v>
      </c>
      <c r="L3671" s="6">
        <f t="shared" si="287"/>
        <v>20882.815945813752</v>
      </c>
      <c r="M3671" s="6">
        <f>MAX($B$3:B3671)</f>
        <v>12.26</v>
      </c>
    </row>
    <row r="3672" spans="1:13" x14ac:dyDescent="0.25">
      <c r="A3672" s="1">
        <v>41180</v>
      </c>
      <c r="B3672" s="6">
        <v>11.98</v>
      </c>
      <c r="C3672" s="6">
        <v>8.6436810000000008</v>
      </c>
      <c r="D3672" s="6">
        <f>_xlfn.IFNA(VLOOKUP(A3672,'APIUX Dividends'!A:B,2,FALSE),0)*G3672</f>
        <v>0</v>
      </c>
      <c r="E3672" t="str">
        <f>IF(B3672&lt;0.8*MAX($B$2769:B3672), "reinvest dividends","")</f>
        <v/>
      </c>
      <c r="F3672" s="4">
        <f t="shared" si="290"/>
        <v>1696.7165603485537</v>
      </c>
      <c r="G3672" s="4">
        <f t="shared" si="289"/>
        <v>1478.9529706666965</v>
      </c>
      <c r="H3672" s="6">
        <f t="shared" si="286"/>
        <v>17717.856588587023</v>
      </c>
      <c r="I3672" s="6">
        <f>SUM($D$2769:D3672)</f>
        <v>3135.3802978133954</v>
      </c>
      <c r="K3672" s="6">
        <f t="shared" si="288"/>
        <v>20326.664392975676</v>
      </c>
      <c r="L3672" s="6">
        <f t="shared" si="287"/>
        <v>20853.236886400417</v>
      </c>
      <c r="M3672" s="6">
        <f>MAX($B$3:B3672)</f>
        <v>12.26</v>
      </c>
    </row>
    <row r="3673" spans="1:13" x14ac:dyDescent="0.25">
      <c r="A3673" s="1">
        <v>41183</v>
      </c>
      <c r="B3673" s="6">
        <v>12.01</v>
      </c>
      <c r="C3673" s="6">
        <v>8.6653269999999996</v>
      </c>
      <c r="D3673" s="6">
        <f>_xlfn.IFNA(VLOOKUP(A3673,'APIUX Dividends'!A:B,2,FALSE),0)*G3673</f>
        <v>0</v>
      </c>
      <c r="E3673" t="str">
        <f>IF(B3673&lt;0.8*MAX($B$2769:B3673), "reinvest dividends","")</f>
        <v/>
      </c>
      <c r="F3673" s="4">
        <f t="shared" si="290"/>
        <v>1696.7165603485537</v>
      </c>
      <c r="G3673" s="4">
        <f t="shared" si="289"/>
        <v>1478.9529706666965</v>
      </c>
      <c r="H3673" s="6">
        <f t="shared" si="286"/>
        <v>17762.225177707023</v>
      </c>
      <c r="I3673" s="6">
        <f>SUM($D$2769:D3673)</f>
        <v>3135.3802978133954</v>
      </c>
      <c r="K3673" s="6">
        <f t="shared" si="288"/>
        <v>20377.565889786129</v>
      </c>
      <c r="L3673" s="6">
        <f t="shared" si="287"/>
        <v>20897.605475520417</v>
      </c>
      <c r="M3673" s="6">
        <f>MAX($B$3:B3673)</f>
        <v>12.26</v>
      </c>
    </row>
    <row r="3674" spans="1:13" x14ac:dyDescent="0.25">
      <c r="A3674" s="1">
        <v>41184</v>
      </c>
      <c r="B3674" s="6">
        <v>12.03</v>
      </c>
      <c r="C3674" s="6">
        <v>8.6797540000000009</v>
      </c>
      <c r="D3674" s="6">
        <f>_xlfn.IFNA(VLOOKUP(A3674,'APIUX Dividends'!A:B,2,FALSE),0)*G3674</f>
        <v>0</v>
      </c>
      <c r="E3674" t="str">
        <f>IF(B3674&lt;0.8*MAX($B$2769:B3674), "reinvest dividends","")</f>
        <v/>
      </c>
      <c r="F3674" s="4">
        <f t="shared" si="290"/>
        <v>1696.7165603485537</v>
      </c>
      <c r="G3674" s="4">
        <f t="shared" si="289"/>
        <v>1478.9529706666965</v>
      </c>
      <c r="H3674" s="6">
        <f t="shared" si="286"/>
        <v>17791.804237120359</v>
      </c>
      <c r="I3674" s="6">
        <f>SUM($D$2769:D3674)</f>
        <v>3135.3802978133954</v>
      </c>
      <c r="K3674" s="6">
        <f t="shared" si="288"/>
        <v>20411.500220993101</v>
      </c>
      <c r="L3674" s="6">
        <f t="shared" si="287"/>
        <v>20927.184534933753</v>
      </c>
      <c r="M3674" s="6">
        <f>MAX($B$3:B3674)</f>
        <v>12.26</v>
      </c>
    </row>
    <row r="3675" spans="1:13" x14ac:dyDescent="0.25">
      <c r="A3675" s="1">
        <v>41185</v>
      </c>
      <c r="B3675" s="6">
        <v>12.03</v>
      </c>
      <c r="C3675" s="6">
        <v>8.6797540000000009</v>
      </c>
      <c r="D3675" s="6">
        <f>_xlfn.IFNA(VLOOKUP(A3675,'APIUX Dividends'!A:B,2,FALSE),0)*G3675</f>
        <v>0</v>
      </c>
      <c r="E3675" t="str">
        <f>IF(B3675&lt;0.8*MAX($B$2769:B3675), "reinvest dividends","")</f>
        <v/>
      </c>
      <c r="F3675" s="4">
        <f t="shared" si="290"/>
        <v>1696.7165603485537</v>
      </c>
      <c r="G3675" s="4">
        <f t="shared" si="289"/>
        <v>1478.9529706666965</v>
      </c>
      <c r="H3675" s="6">
        <f t="shared" si="286"/>
        <v>17791.804237120359</v>
      </c>
      <c r="I3675" s="6">
        <f>SUM($D$2769:D3675)</f>
        <v>3135.3802978133954</v>
      </c>
      <c r="K3675" s="6">
        <f t="shared" si="288"/>
        <v>20411.500220993101</v>
      </c>
      <c r="L3675" s="6">
        <f t="shared" si="287"/>
        <v>20927.184534933753</v>
      </c>
      <c r="M3675" s="6">
        <f>MAX($B$3:B3675)</f>
        <v>12.26</v>
      </c>
    </row>
    <row r="3676" spans="1:13" x14ac:dyDescent="0.25">
      <c r="A3676" s="1">
        <v>41186</v>
      </c>
      <c r="B3676" s="6">
        <v>12.07</v>
      </c>
      <c r="C3676" s="6">
        <v>8.7086129999999997</v>
      </c>
      <c r="D3676" s="6">
        <f>_xlfn.IFNA(VLOOKUP(A3676,'APIUX Dividends'!A:B,2,FALSE),0)*G3676</f>
        <v>0</v>
      </c>
      <c r="E3676" t="str">
        <f>IF(B3676&lt;0.8*MAX($B$2769:B3676), "reinvest dividends","")</f>
        <v/>
      </c>
      <c r="F3676" s="4">
        <f t="shared" si="290"/>
        <v>1696.7165603485537</v>
      </c>
      <c r="G3676" s="4">
        <f t="shared" si="289"/>
        <v>1478.9529706666965</v>
      </c>
      <c r="H3676" s="6">
        <f t="shared" si="286"/>
        <v>17850.962355947027</v>
      </c>
      <c r="I3676" s="6">
        <f>SUM($D$2769:D3676)</f>
        <v>3135.3802978133954</v>
      </c>
      <c r="K3676" s="6">
        <f t="shared" si="288"/>
        <v>20479.368883407042</v>
      </c>
      <c r="L3676" s="6">
        <f t="shared" si="287"/>
        <v>20986.342653760425</v>
      </c>
      <c r="M3676" s="6">
        <f>MAX($B$3:B3676)</f>
        <v>12.26</v>
      </c>
    </row>
    <row r="3677" spans="1:13" x14ac:dyDescent="0.25">
      <c r="A3677" s="1">
        <v>41187</v>
      </c>
      <c r="B3677" s="6">
        <v>12.08</v>
      </c>
      <c r="C3677" s="6">
        <v>8.7158270000000009</v>
      </c>
      <c r="D3677" s="6">
        <f>_xlfn.IFNA(VLOOKUP(A3677,'APIUX Dividends'!A:B,2,FALSE),0)*G3677</f>
        <v>0</v>
      </c>
      <c r="E3677" t="str">
        <f>IF(B3677&lt;0.8*MAX($B$2769:B3677), "reinvest dividends","")</f>
        <v/>
      </c>
      <c r="F3677" s="4">
        <f t="shared" si="290"/>
        <v>1696.7165603485537</v>
      </c>
      <c r="G3677" s="4">
        <f t="shared" si="289"/>
        <v>1478.9529706666965</v>
      </c>
      <c r="H3677" s="6">
        <f t="shared" si="286"/>
        <v>17865.751885653695</v>
      </c>
      <c r="I3677" s="6">
        <f>SUM($D$2769:D3677)</f>
        <v>3135.3802978133954</v>
      </c>
      <c r="K3677" s="6">
        <f t="shared" si="288"/>
        <v>20496.33604901053</v>
      </c>
      <c r="L3677" s="6">
        <f t="shared" si="287"/>
        <v>21001.132183467089</v>
      </c>
      <c r="M3677" s="6">
        <f>MAX($B$3:B3677)</f>
        <v>12.26</v>
      </c>
    </row>
    <row r="3678" spans="1:13" x14ac:dyDescent="0.25">
      <c r="A3678" s="1">
        <v>41190</v>
      </c>
      <c r="B3678" s="6">
        <v>12.07</v>
      </c>
      <c r="C3678" s="6">
        <v>8.7086129999999997</v>
      </c>
      <c r="D3678" s="6">
        <f>_xlfn.IFNA(VLOOKUP(A3678,'APIUX Dividends'!A:B,2,FALSE),0)*G3678</f>
        <v>0</v>
      </c>
      <c r="E3678" t="str">
        <f>IF(B3678&lt;0.8*MAX($B$2769:B3678), "reinvest dividends","")</f>
        <v/>
      </c>
      <c r="F3678" s="4">
        <f t="shared" si="290"/>
        <v>1696.7165603485537</v>
      </c>
      <c r="G3678" s="4">
        <f t="shared" si="289"/>
        <v>1478.9529706666965</v>
      </c>
      <c r="H3678" s="6">
        <f t="shared" si="286"/>
        <v>17850.962355947027</v>
      </c>
      <c r="I3678" s="6">
        <f>SUM($D$2769:D3678)</f>
        <v>3135.3802978133954</v>
      </c>
      <c r="K3678" s="6">
        <f t="shared" si="288"/>
        <v>20479.368883407042</v>
      </c>
      <c r="L3678" s="6">
        <f t="shared" si="287"/>
        <v>20986.342653760425</v>
      </c>
      <c r="M3678" s="6">
        <f>MAX($B$3:B3678)</f>
        <v>12.26</v>
      </c>
    </row>
    <row r="3679" spans="1:13" x14ac:dyDescent="0.25">
      <c r="A3679" s="1">
        <v>41191</v>
      </c>
      <c r="B3679" s="6">
        <v>11.99</v>
      </c>
      <c r="C3679" s="6">
        <v>8.6508909999999997</v>
      </c>
      <c r="D3679" s="6">
        <f>_xlfn.IFNA(VLOOKUP(A3679,'APIUX Dividends'!A:B,2,FALSE),0)*G3679</f>
        <v>0</v>
      </c>
      <c r="E3679" t="str">
        <f>IF(B3679&lt;0.8*MAX($B$2769:B3679), "reinvest dividends","")</f>
        <v/>
      </c>
      <c r="F3679" s="4">
        <f t="shared" si="290"/>
        <v>1696.7165603485537</v>
      </c>
      <c r="G3679" s="4">
        <f t="shared" si="289"/>
        <v>1478.9529706666965</v>
      </c>
      <c r="H3679" s="6">
        <f t="shared" si="286"/>
        <v>17732.646118293691</v>
      </c>
      <c r="I3679" s="6">
        <f>SUM($D$2769:D3679)</f>
        <v>3135.3802978133954</v>
      </c>
      <c r="K3679" s="6">
        <f t="shared" si="288"/>
        <v>20343.63155857916</v>
      </c>
      <c r="L3679" s="6">
        <f t="shared" si="287"/>
        <v>20868.026416107088</v>
      </c>
      <c r="M3679" s="6">
        <f>MAX($B$3:B3679)</f>
        <v>12.26</v>
      </c>
    </row>
    <row r="3680" spans="1:13" x14ac:dyDescent="0.25">
      <c r="A3680" s="1">
        <v>41192</v>
      </c>
      <c r="B3680" s="6">
        <v>11.91</v>
      </c>
      <c r="C3680" s="6">
        <v>8.5931739999999994</v>
      </c>
      <c r="D3680" s="6">
        <f>_xlfn.IFNA(VLOOKUP(A3680,'APIUX Dividends'!A:B,2,FALSE),0)*G3680</f>
        <v>0</v>
      </c>
      <c r="E3680" t="str">
        <f>IF(B3680&lt;0.8*MAX($B$2769:B3680), "reinvest dividends","")</f>
        <v/>
      </c>
      <c r="F3680" s="4">
        <f t="shared" si="290"/>
        <v>1696.7165603485537</v>
      </c>
      <c r="G3680" s="4">
        <f t="shared" si="289"/>
        <v>1478.9529706666965</v>
      </c>
      <c r="H3680" s="6">
        <f t="shared" si="286"/>
        <v>17614.329880640355</v>
      </c>
      <c r="I3680" s="6">
        <f>SUM($D$2769:D3680)</f>
        <v>3135.3802978133954</v>
      </c>
      <c r="K3680" s="6">
        <f t="shared" si="288"/>
        <v>20207.894233751274</v>
      </c>
      <c r="L3680" s="6">
        <f t="shared" si="287"/>
        <v>20749.710178453752</v>
      </c>
      <c r="M3680" s="6">
        <f>MAX($B$3:B3680)</f>
        <v>12.26</v>
      </c>
    </row>
    <row r="3681" spans="1:13" x14ac:dyDescent="0.25">
      <c r="A3681" s="1">
        <v>41193</v>
      </c>
      <c r="B3681" s="6">
        <v>11.94</v>
      </c>
      <c r="C3681" s="6">
        <v>8.6148220000000002</v>
      </c>
      <c r="D3681" s="6">
        <f>_xlfn.IFNA(VLOOKUP(A3681,'APIUX Dividends'!A:B,2,FALSE),0)*G3681</f>
        <v>0</v>
      </c>
      <c r="E3681" t="str">
        <f>IF(B3681&lt;0.8*MAX($B$2769:B3681), "reinvest dividends","")</f>
        <v/>
      </c>
      <c r="F3681" s="4">
        <f t="shared" si="290"/>
        <v>1696.7165603485537</v>
      </c>
      <c r="G3681" s="4">
        <f t="shared" si="289"/>
        <v>1478.9529706666965</v>
      </c>
      <c r="H3681" s="6">
        <f t="shared" si="286"/>
        <v>17658.698469760355</v>
      </c>
      <c r="I3681" s="6">
        <f>SUM($D$2769:D3681)</f>
        <v>3135.3802978133954</v>
      </c>
      <c r="K3681" s="6">
        <f t="shared" si="288"/>
        <v>20258.795730561731</v>
      </c>
      <c r="L3681" s="6">
        <f t="shared" si="287"/>
        <v>20794.078767573752</v>
      </c>
      <c r="M3681" s="6">
        <f>MAX($B$3:B3681)</f>
        <v>12.26</v>
      </c>
    </row>
    <row r="3682" spans="1:13" x14ac:dyDescent="0.25">
      <c r="A3682" s="1">
        <v>41194</v>
      </c>
      <c r="B3682" s="6">
        <v>11.88</v>
      </c>
      <c r="C3682" s="6">
        <v>8.5715299999999992</v>
      </c>
      <c r="D3682" s="6">
        <f>_xlfn.IFNA(VLOOKUP(A3682,'APIUX Dividends'!A:B,2,FALSE),0)*G3682</f>
        <v>0</v>
      </c>
      <c r="E3682" t="str">
        <f>IF(B3682&lt;0.8*MAX($B$2769:B3682), "reinvest dividends","")</f>
        <v/>
      </c>
      <c r="F3682" s="4">
        <f t="shared" si="290"/>
        <v>1696.7165603485537</v>
      </c>
      <c r="G3682" s="4">
        <f t="shared" si="289"/>
        <v>1478.9529706666965</v>
      </c>
      <c r="H3682" s="6">
        <f t="shared" si="286"/>
        <v>17569.961291520354</v>
      </c>
      <c r="I3682" s="6">
        <f>SUM($D$2769:D3682)</f>
        <v>3135.3802978133954</v>
      </c>
      <c r="K3682" s="6">
        <f t="shared" si="288"/>
        <v>20156.992736940818</v>
      </c>
      <c r="L3682" s="6">
        <f t="shared" si="287"/>
        <v>20705.341589333751</v>
      </c>
      <c r="M3682" s="6">
        <f>MAX($B$3:B3682)</f>
        <v>12.26</v>
      </c>
    </row>
    <row r="3683" spans="1:13" x14ac:dyDescent="0.25">
      <c r="A3683" s="1">
        <v>41197</v>
      </c>
      <c r="B3683" s="6">
        <v>11.84</v>
      </c>
      <c r="C3683" s="6">
        <v>8.5426640000000003</v>
      </c>
      <c r="D3683" s="6">
        <f>_xlfn.IFNA(VLOOKUP(A3683,'APIUX Dividends'!A:B,2,FALSE),0)*G3683</f>
        <v>0</v>
      </c>
      <c r="E3683" t="str">
        <f>IF(B3683&lt;0.8*MAX($B$2769:B3683), "reinvest dividends","")</f>
        <v/>
      </c>
      <c r="F3683" s="4">
        <f t="shared" si="290"/>
        <v>1696.7165603485537</v>
      </c>
      <c r="G3683" s="4">
        <f t="shared" si="289"/>
        <v>1478.9529706666965</v>
      </c>
      <c r="H3683" s="6">
        <f t="shared" si="286"/>
        <v>17510.803172693686</v>
      </c>
      <c r="I3683" s="6">
        <f>SUM($D$2769:D3683)</f>
        <v>3135.3802978133954</v>
      </c>
      <c r="K3683" s="6">
        <f t="shared" si="288"/>
        <v>20089.124074526877</v>
      </c>
      <c r="L3683" s="6">
        <f t="shared" si="287"/>
        <v>20646.18347050708</v>
      </c>
      <c r="M3683" s="6">
        <f>MAX($B$3:B3683)</f>
        <v>12.26</v>
      </c>
    </row>
    <row r="3684" spans="1:13" x14ac:dyDescent="0.25">
      <c r="A3684" s="1">
        <v>41198</v>
      </c>
      <c r="B3684" s="6">
        <v>11.92</v>
      </c>
      <c r="C3684" s="6">
        <v>8.6003880000000006</v>
      </c>
      <c r="D3684" s="6">
        <f>_xlfn.IFNA(VLOOKUP(A3684,'APIUX Dividends'!A:B,2,FALSE),0)*G3684</f>
        <v>0</v>
      </c>
      <c r="E3684" t="str">
        <f>IF(B3684&lt;0.8*MAX($B$2769:B3684), "reinvest dividends","")</f>
        <v/>
      </c>
      <c r="F3684" s="4">
        <f t="shared" si="290"/>
        <v>1696.7165603485537</v>
      </c>
      <c r="G3684" s="4">
        <f t="shared" si="289"/>
        <v>1478.9529706666965</v>
      </c>
      <c r="H3684" s="6">
        <f t="shared" si="286"/>
        <v>17629.119410347022</v>
      </c>
      <c r="I3684" s="6">
        <f>SUM($D$2769:D3684)</f>
        <v>3135.3802978133954</v>
      </c>
      <c r="K3684" s="6">
        <f t="shared" si="288"/>
        <v>20224.861399354759</v>
      </c>
      <c r="L3684" s="6">
        <f t="shared" si="287"/>
        <v>20764.499708160416</v>
      </c>
      <c r="M3684" s="6">
        <f>MAX($B$3:B3684)</f>
        <v>12.26</v>
      </c>
    </row>
    <row r="3685" spans="1:13" x14ac:dyDescent="0.25">
      <c r="A3685" s="1">
        <v>41199</v>
      </c>
      <c r="B3685" s="6">
        <v>11.99</v>
      </c>
      <c r="C3685" s="6">
        <v>8.6508909999999997</v>
      </c>
      <c r="D3685" s="6">
        <f>_xlfn.IFNA(VLOOKUP(A3685,'APIUX Dividends'!A:B,2,FALSE),0)*G3685</f>
        <v>0</v>
      </c>
      <c r="E3685" t="str">
        <f>IF(B3685&lt;0.8*MAX($B$2769:B3685), "reinvest dividends","")</f>
        <v/>
      </c>
      <c r="F3685" s="4">
        <f t="shared" si="290"/>
        <v>1696.7165603485537</v>
      </c>
      <c r="G3685" s="4">
        <f t="shared" si="289"/>
        <v>1478.9529706666965</v>
      </c>
      <c r="H3685" s="6">
        <f t="shared" si="286"/>
        <v>17732.646118293691</v>
      </c>
      <c r="I3685" s="6">
        <f>SUM($D$2769:D3685)</f>
        <v>3135.3802978133954</v>
      </c>
      <c r="K3685" s="6">
        <f t="shared" si="288"/>
        <v>20343.63155857916</v>
      </c>
      <c r="L3685" s="6">
        <f t="shared" si="287"/>
        <v>20868.026416107088</v>
      </c>
      <c r="M3685" s="6">
        <f>MAX($B$3:B3685)</f>
        <v>12.26</v>
      </c>
    </row>
    <row r="3686" spans="1:13" x14ac:dyDescent="0.25">
      <c r="A3686" s="1">
        <v>41200</v>
      </c>
      <c r="B3686" s="6">
        <v>12</v>
      </c>
      <c r="C3686" s="6">
        <v>8.6581060000000001</v>
      </c>
      <c r="D3686" s="6">
        <f>_xlfn.IFNA(VLOOKUP(A3686,'APIUX Dividends'!A:B,2,FALSE),0)*G3686</f>
        <v>0</v>
      </c>
      <c r="E3686" t="str">
        <f>IF(B3686&lt;0.8*MAX($B$2769:B3686), "reinvest dividends","")</f>
        <v/>
      </c>
      <c r="F3686" s="4">
        <f t="shared" si="290"/>
        <v>1696.7165603485537</v>
      </c>
      <c r="G3686" s="4">
        <f t="shared" si="289"/>
        <v>1478.9529706666965</v>
      </c>
      <c r="H3686" s="6">
        <f t="shared" si="286"/>
        <v>17747.435648000359</v>
      </c>
      <c r="I3686" s="6">
        <f>SUM($D$2769:D3686)</f>
        <v>3135.3802978133954</v>
      </c>
      <c r="K3686" s="6">
        <f t="shared" si="288"/>
        <v>20360.598724182644</v>
      </c>
      <c r="L3686" s="6">
        <f t="shared" si="287"/>
        <v>20882.815945813752</v>
      </c>
      <c r="M3686" s="6">
        <f>MAX($B$3:B3686)</f>
        <v>12.26</v>
      </c>
    </row>
    <row r="3687" spans="1:13" x14ac:dyDescent="0.25">
      <c r="A3687" s="1">
        <v>41201</v>
      </c>
      <c r="B3687" s="6">
        <v>11.94</v>
      </c>
      <c r="C3687" s="6">
        <v>8.6148220000000002</v>
      </c>
      <c r="D3687" s="6">
        <f>_xlfn.IFNA(VLOOKUP(A3687,'APIUX Dividends'!A:B,2,FALSE),0)*G3687</f>
        <v>0</v>
      </c>
      <c r="E3687" t="str">
        <f>IF(B3687&lt;0.8*MAX($B$2769:B3687), "reinvest dividends","")</f>
        <v/>
      </c>
      <c r="F3687" s="4">
        <f t="shared" si="290"/>
        <v>1696.7165603485537</v>
      </c>
      <c r="G3687" s="4">
        <f t="shared" si="289"/>
        <v>1478.9529706666965</v>
      </c>
      <c r="H3687" s="6">
        <f t="shared" si="286"/>
        <v>17658.698469760355</v>
      </c>
      <c r="I3687" s="6">
        <f>SUM($D$2769:D3687)</f>
        <v>3135.3802978133954</v>
      </c>
      <c r="K3687" s="6">
        <f t="shared" si="288"/>
        <v>20258.795730561731</v>
      </c>
      <c r="L3687" s="6">
        <f t="shared" si="287"/>
        <v>20794.078767573752</v>
      </c>
      <c r="M3687" s="6">
        <f>MAX($B$3:B3687)</f>
        <v>12.26</v>
      </c>
    </row>
    <row r="3688" spans="1:13" x14ac:dyDescent="0.25">
      <c r="A3688" s="1">
        <v>41204</v>
      </c>
      <c r="B3688" s="6">
        <v>11.95</v>
      </c>
      <c r="C3688" s="6">
        <v>8.6220320000000008</v>
      </c>
      <c r="D3688" s="6">
        <f>_xlfn.IFNA(VLOOKUP(A3688,'APIUX Dividends'!A:B,2,FALSE),0)*G3688</f>
        <v>0</v>
      </c>
      <c r="E3688" t="str">
        <f>IF(B3688&lt;0.8*MAX($B$2769:B3688), "reinvest dividends","")</f>
        <v/>
      </c>
      <c r="F3688" s="4">
        <f t="shared" si="290"/>
        <v>1696.7165603485537</v>
      </c>
      <c r="G3688" s="4">
        <f t="shared" si="289"/>
        <v>1478.9529706666965</v>
      </c>
      <c r="H3688" s="6">
        <f t="shared" si="286"/>
        <v>17673.487999467023</v>
      </c>
      <c r="I3688" s="6">
        <f>SUM($D$2769:D3688)</f>
        <v>3135.3802978133954</v>
      </c>
      <c r="K3688" s="6">
        <f t="shared" si="288"/>
        <v>20275.762896165215</v>
      </c>
      <c r="L3688" s="6">
        <f t="shared" si="287"/>
        <v>20808.868297280416</v>
      </c>
      <c r="M3688" s="6">
        <f>MAX($B$3:B3688)</f>
        <v>12.26</v>
      </c>
    </row>
    <row r="3689" spans="1:13" x14ac:dyDescent="0.25">
      <c r="A3689" s="1">
        <v>41205</v>
      </c>
      <c r="B3689" s="6">
        <v>11.89</v>
      </c>
      <c r="C3689" s="6">
        <v>8.5787460000000006</v>
      </c>
      <c r="D3689" s="6">
        <f>_xlfn.IFNA(VLOOKUP(A3689,'APIUX Dividends'!A:B,2,FALSE),0)*G3689</f>
        <v>0</v>
      </c>
      <c r="E3689" t="str">
        <f>IF(B3689&lt;0.8*MAX($B$2769:B3689), "reinvest dividends","")</f>
        <v/>
      </c>
      <c r="F3689" s="4">
        <f t="shared" si="290"/>
        <v>1696.7165603485537</v>
      </c>
      <c r="G3689" s="4">
        <f t="shared" si="289"/>
        <v>1478.9529706666965</v>
      </c>
      <c r="H3689" s="6">
        <f t="shared" si="286"/>
        <v>17584.750821227022</v>
      </c>
      <c r="I3689" s="6">
        <f>SUM($D$2769:D3689)</f>
        <v>3135.3802978133954</v>
      </c>
      <c r="K3689" s="6">
        <f t="shared" si="288"/>
        <v>20173.959902544306</v>
      </c>
      <c r="L3689" s="6">
        <f t="shared" si="287"/>
        <v>20720.131119040416</v>
      </c>
      <c r="M3689" s="6">
        <f>MAX($B$3:B3689)</f>
        <v>12.26</v>
      </c>
    </row>
    <row r="3690" spans="1:13" x14ac:dyDescent="0.25">
      <c r="A3690" s="1">
        <v>41206</v>
      </c>
      <c r="B3690" s="6">
        <v>11.92</v>
      </c>
      <c r="C3690" s="6">
        <v>8.6003880000000006</v>
      </c>
      <c r="D3690" s="6">
        <f>_xlfn.IFNA(VLOOKUP(A3690,'APIUX Dividends'!A:B,2,FALSE),0)*G3690</f>
        <v>0</v>
      </c>
      <c r="E3690" t="str">
        <f>IF(B3690&lt;0.8*MAX($B$2769:B3690), "reinvest dividends","")</f>
        <v/>
      </c>
      <c r="F3690" s="4">
        <f t="shared" si="290"/>
        <v>1696.7165603485537</v>
      </c>
      <c r="G3690" s="4">
        <f t="shared" si="289"/>
        <v>1478.9529706666965</v>
      </c>
      <c r="H3690" s="6">
        <f t="shared" si="286"/>
        <v>17629.119410347022</v>
      </c>
      <c r="I3690" s="6">
        <f>SUM($D$2769:D3690)</f>
        <v>3135.3802978133954</v>
      </c>
      <c r="K3690" s="6">
        <f t="shared" si="288"/>
        <v>20224.861399354759</v>
      </c>
      <c r="L3690" s="6">
        <f t="shared" si="287"/>
        <v>20764.499708160416</v>
      </c>
      <c r="M3690" s="6">
        <f>MAX($B$3:B3690)</f>
        <v>12.26</v>
      </c>
    </row>
    <row r="3691" spans="1:13" x14ac:dyDescent="0.25">
      <c r="A3691" s="1">
        <v>41207</v>
      </c>
      <c r="B3691" s="6">
        <v>11.92</v>
      </c>
      <c r="C3691" s="6">
        <v>8.6003880000000006</v>
      </c>
      <c r="D3691" s="6">
        <f>_xlfn.IFNA(VLOOKUP(A3691,'APIUX Dividends'!A:B,2,FALSE),0)*G3691</f>
        <v>0</v>
      </c>
      <c r="E3691" t="str">
        <f>IF(B3691&lt;0.8*MAX($B$2769:B3691), "reinvest dividends","")</f>
        <v/>
      </c>
      <c r="F3691" s="4">
        <f t="shared" si="290"/>
        <v>1696.7165603485537</v>
      </c>
      <c r="G3691" s="4">
        <f t="shared" si="289"/>
        <v>1478.9529706666965</v>
      </c>
      <c r="H3691" s="6">
        <f t="shared" si="286"/>
        <v>17629.119410347022</v>
      </c>
      <c r="I3691" s="6">
        <f>SUM($D$2769:D3691)</f>
        <v>3135.3802978133954</v>
      </c>
      <c r="K3691" s="6">
        <f t="shared" si="288"/>
        <v>20224.861399354759</v>
      </c>
      <c r="L3691" s="6">
        <f t="shared" si="287"/>
        <v>20764.499708160416</v>
      </c>
      <c r="M3691" s="6">
        <f>MAX($B$3:B3691)</f>
        <v>12.26</v>
      </c>
    </row>
    <row r="3692" spans="1:13" x14ac:dyDescent="0.25">
      <c r="A3692" s="1">
        <v>41208</v>
      </c>
      <c r="B3692" s="6">
        <v>11.9</v>
      </c>
      <c r="C3692" s="6">
        <v>8.5859579999999998</v>
      </c>
      <c r="D3692" s="6">
        <f>_xlfn.IFNA(VLOOKUP(A3692,'APIUX Dividends'!A:B,2,FALSE),0)*G3692</f>
        <v>0</v>
      </c>
      <c r="E3692" t="str">
        <f>IF(B3692&lt;0.8*MAX($B$2769:B3692), "reinvest dividends","")</f>
        <v/>
      </c>
      <c r="F3692" s="4">
        <f t="shared" si="290"/>
        <v>1696.7165603485537</v>
      </c>
      <c r="G3692" s="4">
        <f t="shared" si="289"/>
        <v>1478.9529706666965</v>
      </c>
      <c r="H3692" s="6">
        <f t="shared" si="286"/>
        <v>17599.54035093369</v>
      </c>
      <c r="I3692" s="6">
        <f>SUM($D$2769:D3692)</f>
        <v>3135.3802978133954</v>
      </c>
      <c r="K3692" s="6">
        <f t="shared" si="288"/>
        <v>20190.92706814779</v>
      </c>
      <c r="L3692" s="6">
        <f t="shared" si="287"/>
        <v>20734.920648747087</v>
      </c>
      <c r="M3692" s="6">
        <f>MAX($B$3:B3692)</f>
        <v>12.26</v>
      </c>
    </row>
    <row r="3693" spans="1:13" x14ac:dyDescent="0.25">
      <c r="A3693" s="1">
        <v>41213</v>
      </c>
      <c r="B3693" s="6">
        <v>11.91</v>
      </c>
      <c r="C3693" s="6">
        <v>8.6403680000000005</v>
      </c>
      <c r="D3693" s="6">
        <f>_xlfn.IFNA(VLOOKUP(A3693,'APIUX Dividends'!A:B,2,FALSE),0)*G3693</f>
        <v>96.131943093335281</v>
      </c>
      <c r="E3693" t="str">
        <f>IF(B3693&lt;0.8*MAX($B$2769:B3693), "reinvest dividends","")</f>
        <v/>
      </c>
      <c r="F3693" s="4">
        <f t="shared" si="290"/>
        <v>1704.7880920944256</v>
      </c>
      <c r="G3693" s="4">
        <f t="shared" si="289"/>
        <v>1478.9529706666965</v>
      </c>
      <c r="H3693" s="6">
        <f t="shared" si="286"/>
        <v>17614.329880640355</v>
      </c>
      <c r="I3693" s="6">
        <f>SUM($D$2769:D3693)</f>
        <v>3231.5122409067308</v>
      </c>
      <c r="K3693" s="6">
        <f t="shared" si="288"/>
        <v>20304.026176844607</v>
      </c>
      <c r="L3693" s="6">
        <f t="shared" si="287"/>
        <v>20845.842121547084</v>
      </c>
      <c r="M3693" s="6">
        <f>MAX($B$3:B3693)</f>
        <v>12.26</v>
      </c>
    </row>
    <row r="3694" spans="1:13" x14ac:dyDescent="0.25">
      <c r="A3694" s="1">
        <v>41214</v>
      </c>
      <c r="B3694" s="6">
        <v>11.94</v>
      </c>
      <c r="C3694" s="6">
        <v>8.6621310000000005</v>
      </c>
      <c r="D3694" s="6">
        <f>_xlfn.IFNA(VLOOKUP(A3694,'APIUX Dividends'!A:B,2,FALSE),0)*G3694</f>
        <v>0</v>
      </c>
      <c r="E3694" t="str">
        <f>IF(B3694&lt;0.8*MAX($B$2769:B3694), "reinvest dividends","")</f>
        <v/>
      </c>
      <c r="F3694" s="4">
        <f t="shared" si="290"/>
        <v>1704.7880920944256</v>
      </c>
      <c r="G3694" s="4">
        <f t="shared" si="289"/>
        <v>1478.9529706666965</v>
      </c>
      <c r="H3694" s="6">
        <f t="shared" si="286"/>
        <v>17658.698469760355</v>
      </c>
      <c r="I3694" s="6">
        <f>SUM($D$2769:D3694)</f>
        <v>3231.5122409067308</v>
      </c>
      <c r="K3694" s="6">
        <f t="shared" si="288"/>
        <v>20355.169819607439</v>
      </c>
      <c r="L3694" s="6">
        <f t="shared" si="287"/>
        <v>20890.210710667085</v>
      </c>
      <c r="M3694" s="6">
        <f>MAX($B$3:B3694)</f>
        <v>12.26</v>
      </c>
    </row>
    <row r="3695" spans="1:13" x14ac:dyDescent="0.25">
      <c r="A3695" s="1">
        <v>41215</v>
      </c>
      <c r="B3695" s="6">
        <v>11.89</v>
      </c>
      <c r="C3695" s="6">
        <v>8.6258590000000002</v>
      </c>
      <c r="D3695" s="6">
        <f>_xlfn.IFNA(VLOOKUP(A3695,'APIUX Dividends'!A:B,2,FALSE),0)*G3695</f>
        <v>0</v>
      </c>
      <c r="E3695" t="str">
        <f>IF(B3695&lt;0.8*MAX($B$2769:B3695), "reinvest dividends","")</f>
        <v/>
      </c>
      <c r="F3695" s="4">
        <f t="shared" si="290"/>
        <v>1704.7880920944256</v>
      </c>
      <c r="G3695" s="4">
        <f t="shared" si="289"/>
        <v>1478.9529706666965</v>
      </c>
      <c r="H3695" s="6">
        <f t="shared" si="286"/>
        <v>17584.750821227022</v>
      </c>
      <c r="I3695" s="6">
        <f>SUM($D$2769:D3695)</f>
        <v>3231.5122409067308</v>
      </c>
      <c r="K3695" s="6">
        <f t="shared" si="288"/>
        <v>20269.93041500272</v>
      </c>
      <c r="L3695" s="6">
        <f t="shared" si="287"/>
        <v>20816.263062133752</v>
      </c>
      <c r="M3695" s="6">
        <f>MAX($B$3:B3695)</f>
        <v>12.26</v>
      </c>
    </row>
    <row r="3696" spans="1:13" x14ac:dyDescent="0.25">
      <c r="A3696" s="1">
        <v>41218</v>
      </c>
      <c r="B3696" s="6">
        <v>11.89</v>
      </c>
      <c r="C3696" s="6">
        <v>8.6258590000000002</v>
      </c>
      <c r="D3696" s="6">
        <f>_xlfn.IFNA(VLOOKUP(A3696,'APIUX Dividends'!A:B,2,FALSE),0)*G3696</f>
        <v>0</v>
      </c>
      <c r="E3696" t="str">
        <f>IF(B3696&lt;0.8*MAX($B$2769:B3696), "reinvest dividends","")</f>
        <v/>
      </c>
      <c r="F3696" s="4">
        <f t="shared" si="290"/>
        <v>1704.7880920944256</v>
      </c>
      <c r="G3696" s="4">
        <f t="shared" si="289"/>
        <v>1478.9529706666965</v>
      </c>
      <c r="H3696" s="6">
        <f t="shared" si="286"/>
        <v>17584.750821227022</v>
      </c>
      <c r="I3696" s="6">
        <f>SUM($D$2769:D3696)</f>
        <v>3231.5122409067308</v>
      </c>
      <c r="K3696" s="6">
        <f t="shared" si="288"/>
        <v>20269.93041500272</v>
      </c>
      <c r="L3696" s="6">
        <f t="shared" si="287"/>
        <v>20816.263062133752</v>
      </c>
      <c r="M3696" s="6">
        <f>MAX($B$3:B3696)</f>
        <v>12.26</v>
      </c>
    </row>
    <row r="3697" spans="1:13" x14ac:dyDescent="0.25">
      <c r="A3697" s="1">
        <v>41219</v>
      </c>
      <c r="B3697" s="6">
        <v>11.87</v>
      </c>
      <c r="C3697" s="6">
        <v>8.6113510000000009</v>
      </c>
      <c r="D3697" s="6">
        <f>_xlfn.IFNA(VLOOKUP(A3697,'APIUX Dividends'!A:B,2,FALSE),0)*G3697</f>
        <v>0</v>
      </c>
      <c r="E3697" t="str">
        <f>IF(B3697&lt;0.8*MAX($B$2769:B3697), "reinvest dividends","")</f>
        <v/>
      </c>
      <c r="F3697" s="4">
        <f t="shared" si="290"/>
        <v>1704.7880920944256</v>
      </c>
      <c r="G3697" s="4">
        <f t="shared" si="289"/>
        <v>1478.9529706666965</v>
      </c>
      <c r="H3697" s="6">
        <f t="shared" si="286"/>
        <v>17555.171761813686</v>
      </c>
      <c r="I3697" s="6">
        <f>SUM($D$2769:D3697)</f>
        <v>3231.5122409067308</v>
      </c>
      <c r="K3697" s="6">
        <f t="shared" si="288"/>
        <v>20235.834653160829</v>
      </c>
      <c r="L3697" s="6">
        <f t="shared" si="287"/>
        <v>20786.684002720416</v>
      </c>
      <c r="M3697" s="6">
        <f>MAX($B$3:B3697)</f>
        <v>12.26</v>
      </c>
    </row>
    <row r="3698" spans="1:13" x14ac:dyDescent="0.25">
      <c r="A3698" s="1">
        <v>41220</v>
      </c>
      <c r="B3698" s="6">
        <v>11.71</v>
      </c>
      <c r="C3698" s="6">
        <v>8.4952740000000002</v>
      </c>
      <c r="D3698" s="6">
        <f>_xlfn.IFNA(VLOOKUP(A3698,'APIUX Dividends'!A:B,2,FALSE),0)*G3698</f>
        <v>0</v>
      </c>
      <c r="E3698" t="str">
        <f>IF(B3698&lt;0.8*MAX($B$2769:B3698), "reinvest dividends","")</f>
        <v/>
      </c>
      <c r="F3698" s="4">
        <f t="shared" si="290"/>
        <v>1704.7880920944256</v>
      </c>
      <c r="G3698" s="4">
        <f t="shared" si="289"/>
        <v>1478.9529706666965</v>
      </c>
      <c r="H3698" s="6">
        <f t="shared" si="286"/>
        <v>17318.539286507017</v>
      </c>
      <c r="I3698" s="6">
        <f>SUM($D$2769:D3698)</f>
        <v>3231.5122409067308</v>
      </c>
      <c r="K3698" s="6">
        <f t="shared" si="288"/>
        <v>19963.068558425726</v>
      </c>
      <c r="L3698" s="6">
        <f t="shared" si="287"/>
        <v>20550.051527413747</v>
      </c>
      <c r="M3698" s="6">
        <f>MAX($B$3:B3698)</f>
        <v>12.26</v>
      </c>
    </row>
    <row r="3699" spans="1:13" x14ac:dyDescent="0.25">
      <c r="A3699" s="1">
        <v>41221</v>
      </c>
      <c r="B3699" s="6">
        <v>11.67</v>
      </c>
      <c r="C3699" s="6">
        <v>8.4662559999999996</v>
      </c>
      <c r="D3699" s="6">
        <f>_xlfn.IFNA(VLOOKUP(A3699,'APIUX Dividends'!A:B,2,FALSE),0)*G3699</f>
        <v>0</v>
      </c>
      <c r="E3699" t="str">
        <f>IF(B3699&lt;0.8*MAX($B$2769:B3699), "reinvest dividends","")</f>
        <v/>
      </c>
      <c r="F3699" s="4">
        <f t="shared" si="290"/>
        <v>1704.7880920944256</v>
      </c>
      <c r="G3699" s="4">
        <f t="shared" si="289"/>
        <v>1478.9529706666965</v>
      </c>
      <c r="H3699" s="6">
        <f t="shared" si="286"/>
        <v>17259.381167680349</v>
      </c>
      <c r="I3699" s="6">
        <f>SUM($D$2769:D3699)</f>
        <v>3231.5122409067308</v>
      </c>
      <c r="K3699" s="6">
        <f t="shared" si="288"/>
        <v>19894.877034741945</v>
      </c>
      <c r="L3699" s="6">
        <f t="shared" si="287"/>
        <v>20490.893408587079</v>
      </c>
      <c r="M3699" s="6">
        <f>MAX($B$3:B3699)</f>
        <v>12.26</v>
      </c>
    </row>
    <row r="3700" spans="1:13" x14ac:dyDescent="0.25">
      <c r="A3700" s="1">
        <v>41222</v>
      </c>
      <c r="B3700" s="6">
        <v>11.65</v>
      </c>
      <c r="C3700" s="6">
        <v>8.4517430000000004</v>
      </c>
      <c r="D3700" s="6">
        <f>_xlfn.IFNA(VLOOKUP(A3700,'APIUX Dividends'!A:B,2,FALSE),0)*G3700</f>
        <v>0</v>
      </c>
      <c r="E3700" t="str">
        <f>IF(B3700&lt;0.8*MAX($B$2769:B3700), "reinvest dividends","")</f>
        <v/>
      </c>
      <c r="F3700" s="4">
        <f t="shared" si="290"/>
        <v>1704.7880920944256</v>
      </c>
      <c r="G3700" s="4">
        <f t="shared" si="289"/>
        <v>1478.9529706666965</v>
      </c>
      <c r="H3700" s="6">
        <f t="shared" si="286"/>
        <v>17229.802108267013</v>
      </c>
      <c r="I3700" s="6">
        <f>SUM($D$2769:D3700)</f>
        <v>3231.5122409067308</v>
      </c>
      <c r="K3700" s="6">
        <f t="shared" si="288"/>
        <v>19860.781272900058</v>
      </c>
      <c r="L3700" s="6">
        <f t="shared" si="287"/>
        <v>20461.314349173743</v>
      </c>
      <c r="M3700" s="6">
        <f>MAX($B$3:B3700)</f>
        <v>12.26</v>
      </c>
    </row>
    <row r="3701" spans="1:13" x14ac:dyDescent="0.25">
      <c r="A3701" s="1">
        <v>41225</v>
      </c>
      <c r="B3701" s="6">
        <v>11.67</v>
      </c>
      <c r="C3701" s="6">
        <v>8.4662559999999996</v>
      </c>
      <c r="D3701" s="6">
        <f>_xlfn.IFNA(VLOOKUP(A3701,'APIUX Dividends'!A:B,2,FALSE),0)*G3701</f>
        <v>0</v>
      </c>
      <c r="E3701" t="str">
        <f>IF(B3701&lt;0.8*MAX($B$2769:B3701), "reinvest dividends","")</f>
        <v/>
      </c>
      <c r="F3701" s="4">
        <f t="shared" si="290"/>
        <v>1704.7880920944256</v>
      </c>
      <c r="G3701" s="4">
        <f t="shared" si="289"/>
        <v>1478.9529706666965</v>
      </c>
      <c r="H3701" s="6">
        <f t="shared" si="286"/>
        <v>17259.381167680349</v>
      </c>
      <c r="I3701" s="6">
        <f>SUM($D$2769:D3701)</f>
        <v>3231.5122409067308</v>
      </c>
      <c r="K3701" s="6">
        <f t="shared" si="288"/>
        <v>19894.877034741945</v>
      </c>
      <c r="L3701" s="6">
        <f t="shared" si="287"/>
        <v>20490.893408587079</v>
      </c>
      <c r="M3701" s="6">
        <f>MAX($B$3:B3701)</f>
        <v>12.26</v>
      </c>
    </row>
    <row r="3702" spans="1:13" x14ac:dyDescent="0.25">
      <c r="A3702" s="1">
        <v>41226</v>
      </c>
      <c r="B3702" s="6">
        <v>11.52</v>
      </c>
      <c r="C3702" s="6">
        <v>8.3574350000000006</v>
      </c>
      <c r="D3702" s="6">
        <f>_xlfn.IFNA(VLOOKUP(A3702,'APIUX Dividends'!A:B,2,FALSE),0)*G3702</f>
        <v>0</v>
      </c>
      <c r="E3702" t="str">
        <f>IF(B3702&lt;0.8*MAX($B$2769:B3702), "reinvest dividends","")</f>
        <v/>
      </c>
      <c r="F3702" s="4">
        <f t="shared" si="290"/>
        <v>1704.7880920944256</v>
      </c>
      <c r="G3702" s="4">
        <f t="shared" si="289"/>
        <v>1478.9529706666965</v>
      </c>
      <c r="H3702" s="6">
        <f t="shared" si="286"/>
        <v>17037.538222080344</v>
      </c>
      <c r="I3702" s="6">
        <f>SUM($D$2769:D3702)</f>
        <v>3231.5122409067308</v>
      </c>
      <c r="K3702" s="6">
        <f t="shared" si="288"/>
        <v>19639.158820927783</v>
      </c>
      <c r="L3702" s="6">
        <f t="shared" si="287"/>
        <v>20269.050462987074</v>
      </c>
      <c r="M3702" s="6">
        <f>MAX($B$3:B3702)</f>
        <v>12.26</v>
      </c>
    </row>
    <row r="3703" spans="1:13" x14ac:dyDescent="0.25">
      <c r="A3703" s="1">
        <v>41227</v>
      </c>
      <c r="B3703" s="6">
        <v>11.25</v>
      </c>
      <c r="C3703" s="6">
        <v>8.1615599999999997</v>
      </c>
      <c r="D3703" s="6">
        <f>_xlfn.IFNA(VLOOKUP(A3703,'APIUX Dividends'!A:B,2,FALSE),0)*G3703</f>
        <v>0</v>
      </c>
      <c r="E3703" t="str">
        <f>IF(B3703&lt;0.8*MAX($B$2769:B3703), "reinvest dividends","")</f>
        <v/>
      </c>
      <c r="F3703" s="4">
        <f t="shared" si="290"/>
        <v>1704.7880920944256</v>
      </c>
      <c r="G3703" s="4">
        <f t="shared" si="289"/>
        <v>1478.9529706666965</v>
      </c>
      <c r="H3703" s="6">
        <f t="shared" si="286"/>
        <v>16638.220920000334</v>
      </c>
      <c r="I3703" s="6">
        <f>SUM($D$2769:D3703)</f>
        <v>3231.5122409067308</v>
      </c>
      <c r="K3703" s="6">
        <f t="shared" si="288"/>
        <v>19178.866036062289</v>
      </c>
      <c r="L3703" s="6">
        <f t="shared" si="287"/>
        <v>19869.733160907064</v>
      </c>
      <c r="M3703" s="6">
        <f>MAX($B$3:B3703)</f>
        <v>12.26</v>
      </c>
    </row>
    <row r="3704" spans="1:13" x14ac:dyDescent="0.25">
      <c r="A3704" s="1">
        <v>41228</v>
      </c>
      <c r="B3704" s="6">
        <v>11.35</v>
      </c>
      <c r="C3704" s="6">
        <v>8.2341029999999993</v>
      </c>
      <c r="D3704" s="6">
        <f>_xlfn.IFNA(VLOOKUP(A3704,'APIUX Dividends'!A:B,2,FALSE),0)*G3704</f>
        <v>0</v>
      </c>
      <c r="E3704" t="str">
        <f>IF(B3704&lt;0.8*MAX($B$2769:B3704), "reinvest dividends","")</f>
        <v/>
      </c>
      <c r="F3704" s="4">
        <f t="shared" si="290"/>
        <v>1704.7880920944256</v>
      </c>
      <c r="G3704" s="4">
        <f t="shared" si="289"/>
        <v>1478.9529706666965</v>
      </c>
      <c r="H3704" s="6">
        <f t="shared" si="286"/>
        <v>16786.116217067003</v>
      </c>
      <c r="I3704" s="6">
        <f>SUM($D$2769:D3704)</f>
        <v>3231.5122409067308</v>
      </c>
      <c r="K3704" s="6">
        <f t="shared" si="288"/>
        <v>19349.344845271731</v>
      </c>
      <c r="L3704" s="6">
        <f t="shared" si="287"/>
        <v>20017.628457973733</v>
      </c>
      <c r="M3704" s="6">
        <f>MAX($B$3:B3704)</f>
        <v>12.26</v>
      </c>
    </row>
    <row r="3705" spans="1:13" x14ac:dyDescent="0.25">
      <c r="A3705" s="1">
        <v>41229</v>
      </c>
      <c r="B3705" s="6">
        <v>11.53</v>
      </c>
      <c r="C3705" s="6">
        <v>8.3646910000000005</v>
      </c>
      <c r="D3705" s="6">
        <f>_xlfn.IFNA(VLOOKUP(A3705,'APIUX Dividends'!A:B,2,FALSE),0)*G3705</f>
        <v>0</v>
      </c>
      <c r="E3705" t="str">
        <f>IF(B3705&lt;0.8*MAX($B$2769:B3705), "reinvest dividends","")</f>
        <v/>
      </c>
      <c r="F3705" s="4">
        <f t="shared" si="290"/>
        <v>1704.7880920944256</v>
      </c>
      <c r="G3705" s="4">
        <f t="shared" si="289"/>
        <v>1478.9529706666965</v>
      </c>
      <c r="H3705" s="6">
        <f t="shared" si="286"/>
        <v>17052.327751787008</v>
      </c>
      <c r="I3705" s="6">
        <f>SUM($D$2769:D3705)</f>
        <v>3231.5122409067308</v>
      </c>
      <c r="K3705" s="6">
        <f t="shared" si="288"/>
        <v>19656.206701848725</v>
      </c>
      <c r="L3705" s="6">
        <f t="shared" si="287"/>
        <v>20283.839992693738</v>
      </c>
      <c r="M3705" s="6">
        <f>MAX($B$3:B3705)</f>
        <v>12.26</v>
      </c>
    </row>
    <row r="3706" spans="1:13" x14ac:dyDescent="0.25">
      <c r="A3706" s="1">
        <v>41232</v>
      </c>
      <c r="B3706" s="6">
        <v>11.62</v>
      </c>
      <c r="C3706" s="6">
        <v>8.4299820000000008</v>
      </c>
      <c r="D3706" s="6">
        <f>_xlfn.IFNA(VLOOKUP(A3706,'APIUX Dividends'!A:B,2,FALSE),0)*G3706</f>
        <v>0</v>
      </c>
      <c r="E3706" t="str">
        <f>IF(B3706&lt;0.8*MAX($B$2769:B3706), "reinvest dividends","")</f>
        <v/>
      </c>
      <c r="F3706" s="4">
        <f t="shared" si="290"/>
        <v>1704.7880920944256</v>
      </c>
      <c r="G3706" s="4">
        <f t="shared" si="289"/>
        <v>1478.9529706666965</v>
      </c>
      <c r="H3706" s="6">
        <f t="shared" si="286"/>
        <v>17185.433519147013</v>
      </c>
      <c r="I3706" s="6">
        <f>SUM($D$2769:D3706)</f>
        <v>3231.5122409067308</v>
      </c>
      <c r="K3706" s="6">
        <f t="shared" si="288"/>
        <v>19809.637630137222</v>
      </c>
      <c r="L3706" s="6">
        <f t="shared" si="287"/>
        <v>20416.945760053743</v>
      </c>
      <c r="M3706" s="6">
        <f>MAX($B$3:B3706)</f>
        <v>12.26</v>
      </c>
    </row>
    <row r="3707" spans="1:13" x14ac:dyDescent="0.25">
      <c r="A3707" s="1">
        <v>41233</v>
      </c>
      <c r="B3707" s="6">
        <v>11.6</v>
      </c>
      <c r="C3707" s="6">
        <v>8.4154699999999991</v>
      </c>
      <c r="D3707" s="6">
        <f>_xlfn.IFNA(VLOOKUP(A3707,'APIUX Dividends'!A:B,2,FALSE),0)*G3707</f>
        <v>0</v>
      </c>
      <c r="E3707" t="str">
        <f>IF(B3707&lt;0.8*MAX($B$2769:B3707), "reinvest dividends","")</f>
        <v/>
      </c>
      <c r="F3707" s="4">
        <f t="shared" si="290"/>
        <v>1704.7880920944256</v>
      </c>
      <c r="G3707" s="4">
        <f t="shared" si="289"/>
        <v>1478.9529706666965</v>
      </c>
      <c r="H3707" s="6">
        <f t="shared" si="286"/>
        <v>17155.85445973368</v>
      </c>
      <c r="I3707" s="6">
        <f>SUM($D$2769:D3707)</f>
        <v>3231.5122409067308</v>
      </c>
      <c r="K3707" s="6">
        <f t="shared" si="288"/>
        <v>19775.541868295335</v>
      </c>
      <c r="L3707" s="6">
        <f t="shared" si="287"/>
        <v>20387.36670064041</v>
      </c>
      <c r="M3707" s="6">
        <f>MAX($B$3:B3707)</f>
        <v>12.26</v>
      </c>
    </row>
    <row r="3708" spans="1:13" x14ac:dyDescent="0.25">
      <c r="A3708" s="1">
        <v>41234</v>
      </c>
      <c r="B3708" s="6">
        <v>11.62</v>
      </c>
      <c r="C3708" s="6">
        <v>8.4299820000000008</v>
      </c>
      <c r="D3708" s="6">
        <f>_xlfn.IFNA(VLOOKUP(A3708,'APIUX Dividends'!A:B,2,FALSE),0)*G3708</f>
        <v>0</v>
      </c>
      <c r="E3708" t="str">
        <f>IF(B3708&lt;0.8*MAX($B$2769:B3708), "reinvest dividends","")</f>
        <v/>
      </c>
      <c r="F3708" s="4">
        <f t="shared" si="290"/>
        <v>1704.7880920944256</v>
      </c>
      <c r="G3708" s="4">
        <f t="shared" si="289"/>
        <v>1478.9529706666965</v>
      </c>
      <c r="H3708" s="6">
        <f t="shared" si="286"/>
        <v>17185.433519147013</v>
      </c>
      <c r="I3708" s="6">
        <f>SUM($D$2769:D3708)</f>
        <v>3231.5122409067308</v>
      </c>
      <c r="K3708" s="6">
        <f t="shared" si="288"/>
        <v>19809.637630137222</v>
      </c>
      <c r="L3708" s="6">
        <f t="shared" si="287"/>
        <v>20416.945760053743</v>
      </c>
      <c r="M3708" s="6">
        <f>MAX($B$3:B3708)</f>
        <v>12.26</v>
      </c>
    </row>
    <row r="3709" spans="1:13" x14ac:dyDescent="0.25">
      <c r="A3709" s="1">
        <v>41236</v>
      </c>
      <c r="B3709" s="6">
        <v>11.69</v>
      </c>
      <c r="C3709" s="6">
        <v>8.4807640000000006</v>
      </c>
      <c r="D3709" s="6">
        <f>_xlfn.IFNA(VLOOKUP(A3709,'APIUX Dividends'!A:B,2,FALSE),0)*G3709</f>
        <v>0</v>
      </c>
      <c r="E3709" t="str">
        <f>IF(B3709&lt;0.8*MAX($B$2769:B3709), "reinvest dividends","")</f>
        <v/>
      </c>
      <c r="F3709" s="4">
        <f t="shared" si="290"/>
        <v>1704.7880920944256</v>
      </c>
      <c r="G3709" s="4">
        <f t="shared" si="289"/>
        <v>1478.9529706666965</v>
      </c>
      <c r="H3709" s="6">
        <f t="shared" si="286"/>
        <v>17288.960227093681</v>
      </c>
      <c r="I3709" s="6">
        <f>SUM($D$2769:D3709)</f>
        <v>3231.5122409067308</v>
      </c>
      <c r="K3709" s="6">
        <f t="shared" si="288"/>
        <v>19928.972796583836</v>
      </c>
      <c r="L3709" s="6">
        <f t="shared" si="287"/>
        <v>20520.472468000411</v>
      </c>
      <c r="M3709" s="6">
        <f>MAX($B$3:B3709)</f>
        <v>12.26</v>
      </c>
    </row>
    <row r="3710" spans="1:13" x14ac:dyDescent="0.25">
      <c r="A3710" s="1">
        <v>41239</v>
      </c>
      <c r="B3710" s="6">
        <v>11.71</v>
      </c>
      <c r="C3710" s="6">
        <v>8.4952740000000002</v>
      </c>
      <c r="D3710" s="6">
        <f>_xlfn.IFNA(VLOOKUP(A3710,'APIUX Dividends'!A:B,2,FALSE),0)*G3710</f>
        <v>0</v>
      </c>
      <c r="E3710" t="str">
        <f>IF(B3710&lt;0.8*MAX($B$2769:B3710), "reinvest dividends","")</f>
        <v/>
      </c>
      <c r="F3710" s="4">
        <f t="shared" si="290"/>
        <v>1704.7880920944256</v>
      </c>
      <c r="G3710" s="4">
        <f t="shared" si="289"/>
        <v>1478.9529706666965</v>
      </c>
      <c r="H3710" s="6">
        <f t="shared" si="286"/>
        <v>17318.539286507017</v>
      </c>
      <c r="I3710" s="6">
        <f>SUM($D$2769:D3710)</f>
        <v>3231.5122409067308</v>
      </c>
      <c r="K3710" s="6">
        <f t="shared" si="288"/>
        <v>19963.068558425726</v>
      </c>
      <c r="L3710" s="6">
        <f t="shared" si="287"/>
        <v>20550.051527413747</v>
      </c>
      <c r="M3710" s="6">
        <f>MAX($B$3:B3710)</f>
        <v>12.26</v>
      </c>
    </row>
    <row r="3711" spans="1:13" x14ac:dyDescent="0.25">
      <c r="A3711" s="1">
        <v>41240</v>
      </c>
      <c r="B3711" s="6">
        <v>11.7</v>
      </c>
      <c r="C3711" s="6">
        <v>8.4880200000000006</v>
      </c>
      <c r="D3711" s="6">
        <f>_xlfn.IFNA(VLOOKUP(A3711,'APIUX Dividends'!A:B,2,FALSE),0)*G3711</f>
        <v>0</v>
      </c>
      <c r="E3711" t="str">
        <f>IF(B3711&lt;0.8*MAX($B$2769:B3711), "reinvest dividends","")</f>
        <v/>
      </c>
      <c r="F3711" s="4">
        <f t="shared" si="290"/>
        <v>1704.7880920944256</v>
      </c>
      <c r="G3711" s="4">
        <f t="shared" si="289"/>
        <v>1478.9529706666965</v>
      </c>
      <c r="H3711" s="6">
        <f t="shared" si="286"/>
        <v>17303.749756800349</v>
      </c>
      <c r="I3711" s="6">
        <f>SUM($D$2769:D3711)</f>
        <v>3231.5122409067308</v>
      </c>
      <c r="K3711" s="6">
        <f t="shared" si="288"/>
        <v>19946.020677504777</v>
      </c>
      <c r="L3711" s="6">
        <f t="shared" si="287"/>
        <v>20535.261997707079</v>
      </c>
      <c r="M3711" s="6">
        <f>MAX($B$3:B3711)</f>
        <v>12.26</v>
      </c>
    </row>
    <row r="3712" spans="1:13" x14ac:dyDescent="0.25">
      <c r="A3712" s="1">
        <v>41241</v>
      </c>
      <c r="B3712" s="6">
        <v>11.71</v>
      </c>
      <c r="C3712" s="6">
        <v>8.4952740000000002</v>
      </c>
      <c r="D3712" s="6">
        <f>_xlfn.IFNA(VLOOKUP(A3712,'APIUX Dividends'!A:B,2,FALSE),0)*G3712</f>
        <v>0</v>
      </c>
      <c r="E3712" t="str">
        <f>IF(B3712&lt;0.8*MAX($B$2769:B3712), "reinvest dividends","")</f>
        <v/>
      </c>
      <c r="F3712" s="4">
        <f t="shared" si="290"/>
        <v>1704.7880920944256</v>
      </c>
      <c r="G3712" s="4">
        <f t="shared" si="289"/>
        <v>1478.9529706666965</v>
      </c>
      <c r="H3712" s="6">
        <f t="shared" si="286"/>
        <v>17318.539286507017</v>
      </c>
      <c r="I3712" s="6">
        <f>SUM($D$2769:D3712)</f>
        <v>3231.5122409067308</v>
      </c>
      <c r="K3712" s="6">
        <f t="shared" si="288"/>
        <v>19963.068558425726</v>
      </c>
      <c r="L3712" s="6">
        <f t="shared" si="287"/>
        <v>20550.051527413747</v>
      </c>
      <c r="M3712" s="6">
        <f>MAX($B$3:B3712)</f>
        <v>12.26</v>
      </c>
    </row>
    <row r="3713" spans="1:13" x14ac:dyDescent="0.25">
      <c r="A3713" s="1">
        <v>41242</v>
      </c>
      <c r="B3713" s="6">
        <v>11.72</v>
      </c>
      <c r="C3713" s="6">
        <v>8.5499880000000008</v>
      </c>
      <c r="D3713" s="6">
        <f>_xlfn.IFNA(VLOOKUP(A3713,'APIUX Dividends'!A:B,2,FALSE),0)*G3713</f>
        <v>96.131943093335281</v>
      </c>
      <c r="E3713" t="str">
        <f>IF(B3713&lt;0.8*MAX($B$2769:B3713), "reinvest dividends","")</f>
        <v/>
      </c>
      <c r="F3713" s="4">
        <f t="shared" si="290"/>
        <v>1712.9904763174063</v>
      </c>
      <c r="G3713" s="4">
        <f t="shared" si="289"/>
        <v>1478.9529706666965</v>
      </c>
      <c r="H3713" s="6">
        <f t="shared" si="286"/>
        <v>17333.328816213685</v>
      </c>
      <c r="I3713" s="6">
        <f>SUM($D$2769:D3713)</f>
        <v>3327.6441840000662</v>
      </c>
      <c r="K3713" s="6">
        <f t="shared" si="288"/>
        <v>20076.248382440004</v>
      </c>
      <c r="L3713" s="6">
        <f t="shared" si="287"/>
        <v>20660.973000213751</v>
      </c>
      <c r="M3713" s="6">
        <f>MAX($B$3:B3713)</f>
        <v>12.26</v>
      </c>
    </row>
    <row r="3714" spans="1:13" x14ac:dyDescent="0.25">
      <c r="A3714" s="1">
        <v>41243</v>
      </c>
      <c r="B3714" s="6">
        <v>11.77</v>
      </c>
      <c r="C3714" s="6">
        <v>8.5864670000000007</v>
      </c>
      <c r="D3714" s="6">
        <f>_xlfn.IFNA(VLOOKUP(A3714,'APIUX Dividends'!A:B,2,FALSE),0)*G3714</f>
        <v>0</v>
      </c>
      <c r="E3714" t="str">
        <f>IF(B3714&lt;0.8*MAX($B$2769:B3714), "reinvest dividends","")</f>
        <v/>
      </c>
      <c r="F3714" s="4">
        <f t="shared" si="290"/>
        <v>1712.9904763174063</v>
      </c>
      <c r="G3714" s="4">
        <f t="shared" si="289"/>
        <v>1478.9529706666965</v>
      </c>
      <c r="H3714" s="6">
        <f t="shared" si="286"/>
        <v>17407.276464747018</v>
      </c>
      <c r="I3714" s="6">
        <f>SUM($D$2769:D3714)</f>
        <v>3327.6441840000662</v>
      </c>
      <c r="K3714" s="6">
        <f t="shared" si="288"/>
        <v>20161.897906255872</v>
      </c>
      <c r="L3714" s="6">
        <f t="shared" si="287"/>
        <v>20734.920648747084</v>
      </c>
      <c r="M3714" s="6">
        <f>MAX($B$3:B3714)</f>
        <v>12.26</v>
      </c>
    </row>
    <row r="3715" spans="1:13" x14ac:dyDescent="0.25">
      <c r="A3715" s="1">
        <v>41246</v>
      </c>
      <c r="B3715" s="6">
        <v>11.76</v>
      </c>
      <c r="C3715" s="6">
        <v>8.5791710000000005</v>
      </c>
      <c r="D3715" s="6">
        <f>_xlfn.IFNA(VLOOKUP(A3715,'APIUX Dividends'!A:B,2,FALSE),0)*G3715</f>
        <v>0</v>
      </c>
      <c r="E3715" t="str">
        <f>IF(B3715&lt;0.8*MAX($B$2769:B3715), "reinvest dividends","")</f>
        <v/>
      </c>
      <c r="F3715" s="4">
        <f t="shared" si="290"/>
        <v>1712.9904763174063</v>
      </c>
      <c r="G3715" s="4">
        <f t="shared" si="289"/>
        <v>1478.9529706666965</v>
      </c>
      <c r="H3715" s="6">
        <f t="shared" ref="H3715:H3778" si="291">G3715*B3715</f>
        <v>17392.48693504035</v>
      </c>
      <c r="I3715" s="6">
        <f>SUM($D$2769:D3715)</f>
        <v>3327.6441840000662</v>
      </c>
      <c r="K3715" s="6">
        <f t="shared" si="288"/>
        <v>20144.768001492699</v>
      </c>
      <c r="L3715" s="6">
        <f t="shared" ref="L3715:L3778" si="292">I3715+H3715</f>
        <v>20720.131119040416</v>
      </c>
      <c r="M3715" s="6">
        <f>MAX($B$3:B3715)</f>
        <v>12.26</v>
      </c>
    </row>
    <row r="3716" spans="1:13" x14ac:dyDescent="0.25">
      <c r="A3716" s="1">
        <v>41247</v>
      </c>
      <c r="B3716" s="6">
        <v>11.74</v>
      </c>
      <c r="C3716" s="6">
        <v>8.5645799999999994</v>
      </c>
      <c r="D3716" s="6">
        <f>_xlfn.IFNA(VLOOKUP(A3716,'APIUX Dividends'!A:B,2,FALSE),0)*G3716</f>
        <v>0</v>
      </c>
      <c r="E3716" t="str">
        <f>IF(B3716&lt;0.8*MAX($B$2769:B3716), "reinvest dividends","")</f>
        <v/>
      </c>
      <c r="F3716" s="4">
        <f t="shared" si="290"/>
        <v>1712.9904763174063</v>
      </c>
      <c r="G3716" s="4">
        <f t="shared" si="289"/>
        <v>1478.9529706666965</v>
      </c>
      <c r="H3716" s="6">
        <f t="shared" si="291"/>
        <v>17362.907875627017</v>
      </c>
      <c r="I3716" s="6">
        <f>SUM($D$2769:D3716)</f>
        <v>3327.6441840000662</v>
      </c>
      <c r="K3716" s="6">
        <f t="shared" ref="K3716:K3779" si="293">F3716*B3716</f>
        <v>20110.50819196635</v>
      </c>
      <c r="L3716" s="6">
        <f t="shared" si="292"/>
        <v>20690.552059627084</v>
      </c>
      <c r="M3716" s="6">
        <f>MAX($B$3:B3716)</f>
        <v>12.26</v>
      </c>
    </row>
    <row r="3717" spans="1:13" x14ac:dyDescent="0.25">
      <c r="A3717" s="1">
        <v>41248</v>
      </c>
      <c r="B3717" s="6">
        <v>11.72</v>
      </c>
      <c r="C3717" s="6">
        <v>8.5499880000000008</v>
      </c>
      <c r="D3717" s="6">
        <f>_xlfn.IFNA(VLOOKUP(A3717,'APIUX Dividends'!A:B,2,FALSE),0)*G3717</f>
        <v>0</v>
      </c>
      <c r="E3717" t="str">
        <f>IF(B3717&lt;0.8*MAX($B$2769:B3717), "reinvest dividends","")</f>
        <v/>
      </c>
      <c r="F3717" s="4">
        <f t="shared" si="290"/>
        <v>1712.9904763174063</v>
      </c>
      <c r="G3717" s="4">
        <f t="shared" ref="G3717:G3780" si="294">G3716</f>
        <v>1478.9529706666965</v>
      </c>
      <c r="H3717" s="6">
        <f t="shared" si="291"/>
        <v>17333.328816213685</v>
      </c>
      <c r="I3717" s="6">
        <f>SUM($D$2769:D3717)</f>
        <v>3327.6441840000662</v>
      </c>
      <c r="K3717" s="6">
        <f t="shared" si="293"/>
        <v>20076.248382440004</v>
      </c>
      <c r="L3717" s="6">
        <f t="shared" si="292"/>
        <v>20660.973000213751</v>
      </c>
      <c r="M3717" s="6">
        <f>MAX($B$3:B3717)</f>
        <v>12.26</v>
      </c>
    </row>
    <row r="3718" spans="1:13" x14ac:dyDescent="0.25">
      <c r="A3718" s="1">
        <v>41249</v>
      </c>
      <c r="B3718" s="6">
        <v>11.75</v>
      </c>
      <c r="C3718" s="6">
        <v>8.5718700000000005</v>
      </c>
      <c r="D3718" s="6">
        <f>_xlfn.IFNA(VLOOKUP(A3718,'APIUX Dividends'!A:B,2,FALSE),0)*G3718</f>
        <v>0</v>
      </c>
      <c r="E3718" t="str">
        <f>IF(B3718&lt;0.8*MAX($B$2769:B3718), "reinvest dividends","")</f>
        <v/>
      </c>
      <c r="F3718" s="4">
        <f t="shared" si="290"/>
        <v>1712.9904763174063</v>
      </c>
      <c r="G3718" s="4">
        <f t="shared" si="294"/>
        <v>1478.9529706666965</v>
      </c>
      <c r="H3718" s="6">
        <f t="shared" si="291"/>
        <v>17377.697405333685</v>
      </c>
      <c r="I3718" s="6">
        <f>SUM($D$2769:D3718)</f>
        <v>3327.6441840000662</v>
      </c>
      <c r="K3718" s="6">
        <f t="shared" si="293"/>
        <v>20127.638096729523</v>
      </c>
      <c r="L3718" s="6">
        <f t="shared" si="292"/>
        <v>20705.341589333751</v>
      </c>
      <c r="M3718" s="6">
        <f>MAX($B$3:B3718)</f>
        <v>12.26</v>
      </c>
    </row>
    <row r="3719" spans="1:13" x14ac:dyDescent="0.25">
      <c r="A3719" s="1">
        <v>41250</v>
      </c>
      <c r="B3719" s="6">
        <v>11.75</v>
      </c>
      <c r="C3719" s="6">
        <v>8.5718700000000005</v>
      </c>
      <c r="D3719" s="6">
        <f>_xlfn.IFNA(VLOOKUP(A3719,'APIUX Dividends'!A:B,2,FALSE),0)*G3719</f>
        <v>0</v>
      </c>
      <c r="E3719" t="str">
        <f>IF(B3719&lt;0.8*MAX($B$2769:B3719), "reinvest dividends","")</f>
        <v/>
      </c>
      <c r="F3719" s="4">
        <f t="shared" si="290"/>
        <v>1712.9904763174063</v>
      </c>
      <c r="G3719" s="4">
        <f t="shared" si="294"/>
        <v>1478.9529706666965</v>
      </c>
      <c r="H3719" s="6">
        <f t="shared" si="291"/>
        <v>17377.697405333685</v>
      </c>
      <c r="I3719" s="6">
        <f>SUM($D$2769:D3719)</f>
        <v>3327.6441840000662</v>
      </c>
      <c r="K3719" s="6">
        <f t="shared" si="293"/>
        <v>20127.638096729523</v>
      </c>
      <c r="L3719" s="6">
        <f t="shared" si="292"/>
        <v>20705.341589333751</v>
      </c>
      <c r="M3719" s="6">
        <f>MAX($B$3:B3719)</f>
        <v>12.26</v>
      </c>
    </row>
    <row r="3720" spans="1:13" x14ac:dyDescent="0.25">
      <c r="A3720" s="1">
        <v>41253</v>
      </c>
      <c r="B3720" s="6">
        <v>11.77</v>
      </c>
      <c r="C3720" s="6">
        <v>8.5864670000000007</v>
      </c>
      <c r="D3720" s="6">
        <f>_xlfn.IFNA(VLOOKUP(A3720,'APIUX Dividends'!A:B,2,FALSE),0)*G3720</f>
        <v>0</v>
      </c>
      <c r="E3720" t="str">
        <f>IF(B3720&lt;0.8*MAX($B$2769:B3720), "reinvest dividends","")</f>
        <v/>
      </c>
      <c r="F3720" s="4">
        <f t="shared" si="290"/>
        <v>1712.9904763174063</v>
      </c>
      <c r="G3720" s="4">
        <f t="shared" si="294"/>
        <v>1478.9529706666965</v>
      </c>
      <c r="H3720" s="6">
        <f t="shared" si="291"/>
        <v>17407.276464747018</v>
      </c>
      <c r="I3720" s="6">
        <f>SUM($D$2769:D3720)</f>
        <v>3327.6441840000662</v>
      </c>
      <c r="K3720" s="6">
        <f t="shared" si="293"/>
        <v>20161.897906255872</v>
      </c>
      <c r="L3720" s="6">
        <f t="shared" si="292"/>
        <v>20734.920648747084</v>
      </c>
      <c r="M3720" s="6">
        <f>MAX($B$3:B3720)</f>
        <v>12.26</v>
      </c>
    </row>
    <row r="3721" spans="1:13" x14ac:dyDescent="0.25">
      <c r="A3721" s="1">
        <v>41254</v>
      </c>
      <c r="B3721" s="6">
        <v>11.79</v>
      </c>
      <c r="C3721" s="6">
        <v>8.6010559999999998</v>
      </c>
      <c r="D3721" s="6">
        <f>_xlfn.IFNA(VLOOKUP(A3721,'APIUX Dividends'!A:B,2,FALSE),0)*G3721</f>
        <v>0</v>
      </c>
      <c r="E3721" t="str">
        <f>IF(B3721&lt;0.8*MAX($B$2769:B3721), "reinvest dividends","")</f>
        <v/>
      </c>
      <c r="F3721" s="4">
        <f t="shared" si="290"/>
        <v>1712.9904763174063</v>
      </c>
      <c r="G3721" s="4">
        <f t="shared" si="294"/>
        <v>1478.9529706666965</v>
      </c>
      <c r="H3721" s="6">
        <f t="shared" si="291"/>
        <v>17436.85552416035</v>
      </c>
      <c r="I3721" s="6">
        <f>SUM($D$2769:D3721)</f>
        <v>3327.6441840000662</v>
      </c>
      <c r="K3721" s="6">
        <f t="shared" si="293"/>
        <v>20196.157715782218</v>
      </c>
      <c r="L3721" s="6">
        <f t="shared" si="292"/>
        <v>20764.499708160416</v>
      </c>
      <c r="M3721" s="6">
        <f>MAX($B$3:B3721)</f>
        <v>12.26</v>
      </c>
    </row>
    <row r="3722" spans="1:13" x14ac:dyDescent="0.25">
      <c r="A3722" s="1">
        <v>41255</v>
      </c>
      <c r="B3722" s="6">
        <v>11.75</v>
      </c>
      <c r="C3722" s="6">
        <v>8.5718700000000005</v>
      </c>
      <c r="D3722" s="6">
        <f>_xlfn.IFNA(VLOOKUP(A3722,'APIUX Dividends'!A:B,2,FALSE),0)*G3722</f>
        <v>0</v>
      </c>
      <c r="E3722" t="str">
        <f>IF(B3722&lt;0.8*MAX($B$2769:B3722), "reinvest dividends","")</f>
        <v/>
      </c>
      <c r="F3722" s="4">
        <f t="shared" si="290"/>
        <v>1712.9904763174063</v>
      </c>
      <c r="G3722" s="4">
        <f t="shared" si="294"/>
        <v>1478.9529706666965</v>
      </c>
      <c r="H3722" s="6">
        <f t="shared" si="291"/>
        <v>17377.697405333685</v>
      </c>
      <c r="I3722" s="6">
        <f>SUM($D$2769:D3722)</f>
        <v>3327.6441840000662</v>
      </c>
      <c r="K3722" s="6">
        <f t="shared" si="293"/>
        <v>20127.638096729523</v>
      </c>
      <c r="L3722" s="6">
        <f t="shared" si="292"/>
        <v>20705.341589333751</v>
      </c>
      <c r="M3722" s="6">
        <f>MAX($B$3:B3722)</f>
        <v>12.26</v>
      </c>
    </row>
    <row r="3723" spans="1:13" x14ac:dyDescent="0.25">
      <c r="A3723" s="1">
        <v>41256</v>
      </c>
      <c r="B3723" s="6">
        <v>11.73</v>
      </c>
      <c r="C3723" s="6">
        <v>8.5572839999999992</v>
      </c>
      <c r="D3723" s="6">
        <f>_xlfn.IFNA(VLOOKUP(A3723,'APIUX Dividends'!A:B,2,FALSE),0)*G3723</f>
        <v>0</v>
      </c>
      <c r="E3723" t="str">
        <f>IF(B3723&lt;0.8*MAX($B$2769:B3723), "reinvest dividends","")</f>
        <v/>
      </c>
      <c r="F3723" s="4">
        <f t="shared" si="290"/>
        <v>1712.9904763174063</v>
      </c>
      <c r="G3723" s="4">
        <f t="shared" si="294"/>
        <v>1478.9529706666965</v>
      </c>
      <c r="H3723" s="6">
        <f t="shared" si="291"/>
        <v>17348.118345920349</v>
      </c>
      <c r="I3723" s="6">
        <f>SUM($D$2769:D3723)</f>
        <v>3327.6441840000662</v>
      </c>
      <c r="K3723" s="6">
        <f t="shared" si="293"/>
        <v>20093.378287203177</v>
      </c>
      <c r="L3723" s="6">
        <f t="shared" si="292"/>
        <v>20675.762529920416</v>
      </c>
      <c r="M3723" s="6">
        <f>MAX($B$3:B3723)</f>
        <v>12.26</v>
      </c>
    </row>
    <row r="3724" spans="1:13" x14ac:dyDescent="0.25">
      <c r="A3724" s="1">
        <v>41257</v>
      </c>
      <c r="B3724" s="6">
        <v>11.72</v>
      </c>
      <c r="C3724" s="6">
        <v>8.5499880000000008</v>
      </c>
      <c r="D3724" s="6">
        <f>_xlfn.IFNA(VLOOKUP(A3724,'APIUX Dividends'!A:B,2,FALSE),0)*G3724</f>
        <v>0</v>
      </c>
      <c r="E3724" t="str">
        <f>IF(B3724&lt;0.8*MAX($B$2769:B3724), "reinvest dividends","")</f>
        <v/>
      </c>
      <c r="F3724" s="4">
        <f t="shared" si="290"/>
        <v>1712.9904763174063</v>
      </c>
      <c r="G3724" s="4">
        <f t="shared" si="294"/>
        <v>1478.9529706666965</v>
      </c>
      <c r="H3724" s="6">
        <f t="shared" si="291"/>
        <v>17333.328816213685</v>
      </c>
      <c r="I3724" s="6">
        <f>SUM($D$2769:D3724)</f>
        <v>3327.6441840000662</v>
      </c>
      <c r="K3724" s="6">
        <f t="shared" si="293"/>
        <v>20076.248382440004</v>
      </c>
      <c r="L3724" s="6">
        <f t="shared" si="292"/>
        <v>20660.973000213751</v>
      </c>
      <c r="M3724" s="6">
        <f>MAX($B$3:B3724)</f>
        <v>12.26</v>
      </c>
    </row>
    <row r="3725" spans="1:13" x14ac:dyDescent="0.25">
      <c r="A3725" s="1">
        <v>41260</v>
      </c>
      <c r="B3725" s="6">
        <v>11.79</v>
      </c>
      <c r="C3725" s="6">
        <v>8.6010559999999998</v>
      </c>
      <c r="D3725" s="6">
        <f>_xlfn.IFNA(VLOOKUP(A3725,'APIUX Dividends'!A:B,2,FALSE),0)*G3725</f>
        <v>0</v>
      </c>
      <c r="E3725" t="str">
        <f>IF(B3725&lt;0.8*MAX($B$2769:B3725), "reinvest dividends","")</f>
        <v/>
      </c>
      <c r="F3725" s="4">
        <f t="shared" si="290"/>
        <v>1712.9904763174063</v>
      </c>
      <c r="G3725" s="4">
        <f t="shared" si="294"/>
        <v>1478.9529706666965</v>
      </c>
      <c r="H3725" s="6">
        <f t="shared" si="291"/>
        <v>17436.85552416035</v>
      </c>
      <c r="I3725" s="6">
        <f>SUM($D$2769:D3725)</f>
        <v>3327.6441840000662</v>
      </c>
      <c r="K3725" s="6">
        <f t="shared" si="293"/>
        <v>20196.157715782218</v>
      </c>
      <c r="L3725" s="6">
        <f t="shared" si="292"/>
        <v>20764.499708160416</v>
      </c>
      <c r="M3725" s="6">
        <f>MAX($B$3:B3725)</f>
        <v>12.26</v>
      </c>
    </row>
    <row r="3726" spans="1:13" x14ac:dyDescent="0.25">
      <c r="A3726" s="1">
        <v>41261</v>
      </c>
      <c r="B3726" s="6">
        <v>11.85</v>
      </c>
      <c r="C3726" s="6">
        <v>8.6448260000000001</v>
      </c>
      <c r="D3726" s="6">
        <f>_xlfn.IFNA(VLOOKUP(A3726,'APIUX Dividends'!A:B,2,FALSE),0)*G3726</f>
        <v>0</v>
      </c>
      <c r="E3726" t="str">
        <f>IF(B3726&lt;0.8*MAX($B$2769:B3726), "reinvest dividends","")</f>
        <v/>
      </c>
      <c r="F3726" s="4">
        <f t="shared" si="290"/>
        <v>1712.9904763174063</v>
      </c>
      <c r="G3726" s="4">
        <f t="shared" si="294"/>
        <v>1478.9529706666965</v>
      </c>
      <c r="H3726" s="6">
        <f t="shared" si="291"/>
        <v>17525.592702400354</v>
      </c>
      <c r="I3726" s="6">
        <f>SUM($D$2769:D3726)</f>
        <v>3327.6441840000662</v>
      </c>
      <c r="K3726" s="6">
        <f t="shared" si="293"/>
        <v>20298.937144361265</v>
      </c>
      <c r="L3726" s="6">
        <f t="shared" si="292"/>
        <v>20853.23688640042</v>
      </c>
      <c r="M3726" s="6">
        <f>MAX($B$3:B3726)</f>
        <v>12.26</v>
      </c>
    </row>
    <row r="3727" spans="1:13" x14ac:dyDescent="0.25">
      <c r="A3727" s="1">
        <v>41262</v>
      </c>
      <c r="B3727" s="6">
        <v>11.88</v>
      </c>
      <c r="C3727" s="6">
        <v>8.6667109999999994</v>
      </c>
      <c r="D3727" s="6">
        <f>_xlfn.IFNA(VLOOKUP(A3727,'APIUX Dividends'!A:B,2,FALSE),0)*G3727</f>
        <v>0</v>
      </c>
      <c r="E3727" t="str">
        <f>IF(B3727&lt;0.8*MAX($B$2769:B3727), "reinvest dividends","")</f>
        <v/>
      </c>
      <c r="F3727" s="4">
        <f t="shared" si="290"/>
        <v>1712.9904763174063</v>
      </c>
      <c r="G3727" s="4">
        <f t="shared" si="294"/>
        <v>1478.9529706666965</v>
      </c>
      <c r="H3727" s="6">
        <f t="shared" si="291"/>
        <v>17569.961291520354</v>
      </c>
      <c r="I3727" s="6">
        <f>SUM($D$2769:D3727)</f>
        <v>3327.6441840000662</v>
      </c>
      <c r="K3727" s="6">
        <f t="shared" si="293"/>
        <v>20350.326858650787</v>
      </c>
      <c r="L3727" s="6">
        <f t="shared" si="292"/>
        <v>20897.60547552042</v>
      </c>
      <c r="M3727" s="6">
        <f>MAX($B$3:B3727)</f>
        <v>12.26</v>
      </c>
    </row>
    <row r="3728" spans="1:13" x14ac:dyDescent="0.25">
      <c r="A3728" s="1">
        <v>41263</v>
      </c>
      <c r="B3728" s="6">
        <v>11.92</v>
      </c>
      <c r="C3728" s="6">
        <v>8.6958929999999999</v>
      </c>
      <c r="D3728" s="6">
        <f>_xlfn.IFNA(VLOOKUP(A3728,'APIUX Dividends'!A:B,2,FALSE),0)*G3728</f>
        <v>0</v>
      </c>
      <c r="E3728" t="str">
        <f>IF(B3728&lt;0.8*MAX($B$2769:B3728), "reinvest dividends","")</f>
        <v/>
      </c>
      <c r="F3728" s="4">
        <f t="shared" si="290"/>
        <v>1712.9904763174063</v>
      </c>
      <c r="G3728" s="4">
        <f t="shared" si="294"/>
        <v>1478.9529706666965</v>
      </c>
      <c r="H3728" s="6">
        <f t="shared" si="291"/>
        <v>17629.119410347022</v>
      </c>
      <c r="I3728" s="6">
        <f>SUM($D$2769:D3728)</f>
        <v>3327.6441840000662</v>
      </c>
      <c r="K3728" s="6">
        <f t="shared" si="293"/>
        <v>20418.846477703482</v>
      </c>
      <c r="L3728" s="6">
        <f t="shared" si="292"/>
        <v>20956.763594347089</v>
      </c>
      <c r="M3728" s="6">
        <f>MAX($B$3:B3728)</f>
        <v>12.26</v>
      </c>
    </row>
    <row r="3729" spans="1:13" x14ac:dyDescent="0.25">
      <c r="A3729" s="1">
        <v>41264</v>
      </c>
      <c r="B3729" s="6">
        <v>11.9</v>
      </c>
      <c r="C3729" s="6">
        <v>8.6812989999999992</v>
      </c>
      <c r="D3729" s="6">
        <f>_xlfn.IFNA(VLOOKUP(A3729,'APIUX Dividends'!A:B,2,FALSE),0)*G3729</f>
        <v>0</v>
      </c>
      <c r="E3729" t="str">
        <f>IF(B3729&lt;0.8*MAX($B$2769:B3729), "reinvest dividends","")</f>
        <v/>
      </c>
      <c r="F3729" s="4">
        <f t="shared" si="290"/>
        <v>1712.9904763174063</v>
      </c>
      <c r="G3729" s="4">
        <f t="shared" si="294"/>
        <v>1478.9529706666965</v>
      </c>
      <c r="H3729" s="6">
        <f t="shared" si="291"/>
        <v>17599.54035093369</v>
      </c>
      <c r="I3729" s="6">
        <f>SUM($D$2769:D3729)</f>
        <v>3327.6441840000662</v>
      </c>
      <c r="K3729" s="6">
        <f t="shared" si="293"/>
        <v>20384.586668177137</v>
      </c>
      <c r="L3729" s="6">
        <f t="shared" si="292"/>
        <v>20927.184534933756</v>
      </c>
      <c r="M3729" s="6">
        <f>MAX($B$3:B3729)</f>
        <v>12.26</v>
      </c>
    </row>
    <row r="3730" spans="1:13" x14ac:dyDescent="0.25">
      <c r="A3730" s="1">
        <v>41267</v>
      </c>
      <c r="B3730" s="6">
        <v>11.88</v>
      </c>
      <c r="C3730" s="6">
        <v>8.6667109999999994</v>
      </c>
      <c r="D3730" s="6">
        <f>_xlfn.IFNA(VLOOKUP(A3730,'APIUX Dividends'!A:B,2,FALSE),0)*G3730</f>
        <v>0</v>
      </c>
      <c r="E3730" t="str">
        <f>IF(B3730&lt;0.8*MAX($B$2769:B3730), "reinvest dividends","")</f>
        <v/>
      </c>
      <c r="F3730" s="4">
        <f t="shared" si="290"/>
        <v>1712.9904763174063</v>
      </c>
      <c r="G3730" s="4">
        <f t="shared" si="294"/>
        <v>1478.9529706666965</v>
      </c>
      <c r="H3730" s="6">
        <f t="shared" si="291"/>
        <v>17569.961291520354</v>
      </c>
      <c r="I3730" s="6">
        <f>SUM($D$2769:D3730)</f>
        <v>3327.6441840000662</v>
      </c>
      <c r="K3730" s="6">
        <f t="shared" si="293"/>
        <v>20350.326858650787</v>
      </c>
      <c r="L3730" s="6">
        <f t="shared" si="292"/>
        <v>20897.60547552042</v>
      </c>
      <c r="M3730" s="6">
        <f>MAX($B$3:B3730)</f>
        <v>12.26</v>
      </c>
    </row>
    <row r="3731" spans="1:13" x14ac:dyDescent="0.25">
      <c r="A3731" s="1">
        <v>41269</v>
      </c>
      <c r="B3731" s="6">
        <v>11.87</v>
      </c>
      <c r="C3731" s="6">
        <v>8.6594160000000002</v>
      </c>
      <c r="D3731" s="6">
        <f>_xlfn.IFNA(VLOOKUP(A3731,'APIUX Dividends'!A:B,2,FALSE),0)*G3731</f>
        <v>0</v>
      </c>
      <c r="E3731" t="str">
        <f>IF(B3731&lt;0.8*MAX($B$2769:B3731), "reinvest dividends","")</f>
        <v/>
      </c>
      <c r="F3731" s="4">
        <f t="shared" si="290"/>
        <v>1712.9904763174063</v>
      </c>
      <c r="G3731" s="4">
        <f t="shared" si="294"/>
        <v>1478.9529706666965</v>
      </c>
      <c r="H3731" s="6">
        <f t="shared" si="291"/>
        <v>17555.171761813686</v>
      </c>
      <c r="I3731" s="6">
        <f>SUM($D$2769:D3731)</f>
        <v>3327.6441840000662</v>
      </c>
      <c r="K3731" s="6">
        <f t="shared" si="293"/>
        <v>20333.196953887611</v>
      </c>
      <c r="L3731" s="6">
        <f t="shared" si="292"/>
        <v>20882.815945813752</v>
      </c>
      <c r="M3731" s="6">
        <f>MAX($B$3:B3731)</f>
        <v>12.26</v>
      </c>
    </row>
    <row r="3732" spans="1:13" x14ac:dyDescent="0.25">
      <c r="A3732" s="1">
        <v>41270</v>
      </c>
      <c r="B3732" s="6">
        <v>11.85</v>
      </c>
      <c r="C3732" s="6">
        <v>8.6448260000000001</v>
      </c>
      <c r="D3732" s="6">
        <f>_xlfn.IFNA(VLOOKUP(A3732,'APIUX Dividends'!A:B,2,FALSE),0)*G3732</f>
        <v>0</v>
      </c>
      <c r="E3732" t="str">
        <f>IF(B3732&lt;0.8*MAX($B$2769:B3732), "reinvest dividends","")</f>
        <v/>
      </c>
      <c r="F3732" s="4">
        <f t="shared" ref="F3732:F3795" si="295">F3731+(D3732/B3732)</f>
        <v>1712.9904763174063</v>
      </c>
      <c r="G3732" s="4">
        <f t="shared" si="294"/>
        <v>1478.9529706666965</v>
      </c>
      <c r="H3732" s="6">
        <f t="shared" si="291"/>
        <v>17525.592702400354</v>
      </c>
      <c r="I3732" s="6">
        <f>SUM($D$2769:D3732)</f>
        <v>3327.6441840000662</v>
      </c>
      <c r="K3732" s="6">
        <f t="shared" si="293"/>
        <v>20298.937144361265</v>
      </c>
      <c r="L3732" s="6">
        <f t="shared" si="292"/>
        <v>20853.23688640042</v>
      </c>
      <c r="M3732" s="6">
        <f>MAX($B$3:B3732)</f>
        <v>12.26</v>
      </c>
    </row>
    <row r="3733" spans="1:13" x14ac:dyDescent="0.25">
      <c r="A3733" s="1">
        <v>41271</v>
      </c>
      <c r="B3733" s="6">
        <v>11.7</v>
      </c>
      <c r="C3733" s="6">
        <v>8.6315460000000002</v>
      </c>
      <c r="D3733" s="6">
        <f>_xlfn.IFNA(VLOOKUP(A3733,'APIUX Dividends'!A:B,2,FALSE),0)*G3733</f>
        <v>195.22179212800395</v>
      </c>
      <c r="E3733" t="str">
        <f>IF(B3733&lt;0.8*MAX($B$2769:B3733), "reinvest dividends","")</f>
        <v/>
      </c>
      <c r="F3733" s="4">
        <f t="shared" si="295"/>
        <v>1729.6760995762102</v>
      </c>
      <c r="G3733" s="4">
        <f t="shared" si="294"/>
        <v>1478.9529706666965</v>
      </c>
      <c r="H3733" s="6">
        <f t="shared" si="291"/>
        <v>17303.749756800349</v>
      </c>
      <c r="I3733" s="6">
        <f>SUM($D$2769:D3733)</f>
        <v>3522.8659761280701</v>
      </c>
      <c r="K3733" s="6">
        <f t="shared" si="293"/>
        <v>20237.210365041657</v>
      </c>
      <c r="L3733" s="6">
        <f t="shared" si="292"/>
        <v>20826.615732928418</v>
      </c>
      <c r="M3733" s="6">
        <f>MAX($B$3:B3733)</f>
        <v>12.26</v>
      </c>
    </row>
    <row r="3734" spans="1:13" x14ac:dyDescent="0.25">
      <c r="A3734" s="1">
        <v>41274</v>
      </c>
      <c r="B3734" s="6">
        <v>11.78</v>
      </c>
      <c r="C3734" s="6">
        <v>8.6905640000000002</v>
      </c>
      <c r="D3734" s="6">
        <f>_xlfn.IFNA(VLOOKUP(A3734,'APIUX Dividends'!A:B,2,FALSE),0)*G3734</f>
        <v>0</v>
      </c>
      <c r="E3734" t="str">
        <f>IF(B3734&lt;0.8*MAX($B$2769:B3734), "reinvest dividends","")</f>
        <v/>
      </c>
      <c r="F3734" s="4">
        <f t="shared" si="295"/>
        <v>1729.6760995762102</v>
      </c>
      <c r="G3734" s="4">
        <f t="shared" si="294"/>
        <v>1478.9529706666965</v>
      </c>
      <c r="H3734" s="6">
        <f t="shared" si="291"/>
        <v>17422.065994453686</v>
      </c>
      <c r="I3734" s="6">
        <f>SUM($D$2769:D3734)</f>
        <v>3522.8659761280701</v>
      </c>
      <c r="K3734" s="6">
        <f t="shared" si="293"/>
        <v>20375.584453007756</v>
      </c>
      <c r="L3734" s="6">
        <f t="shared" si="292"/>
        <v>20944.931970581754</v>
      </c>
      <c r="M3734" s="6">
        <f>MAX($B$3:B3734)</f>
        <v>12.26</v>
      </c>
    </row>
    <row r="3735" spans="1:13" x14ac:dyDescent="0.25">
      <c r="A3735" s="1">
        <v>41276</v>
      </c>
      <c r="B3735" s="6">
        <v>11.95</v>
      </c>
      <c r="C3735" s="6">
        <v>8.8159849999999995</v>
      </c>
      <c r="D3735" s="6">
        <f>_xlfn.IFNA(VLOOKUP(A3735,'APIUX Dividends'!A:B,2,FALSE),0)*G3735</f>
        <v>0</v>
      </c>
      <c r="E3735" t="str">
        <f>IF(B3735&lt;0.8*MAX($B$2769:B3735), "reinvest dividends","")</f>
        <v/>
      </c>
      <c r="F3735" s="4">
        <f t="shared" si="295"/>
        <v>1729.6760995762102</v>
      </c>
      <c r="G3735" s="4">
        <f t="shared" si="294"/>
        <v>1478.9529706666965</v>
      </c>
      <c r="H3735" s="6">
        <f t="shared" si="291"/>
        <v>17673.487999467023</v>
      </c>
      <c r="I3735" s="6">
        <f>SUM($D$2769:D3735)</f>
        <v>3522.8659761280701</v>
      </c>
      <c r="K3735" s="6">
        <f t="shared" si="293"/>
        <v>20669.629389935712</v>
      </c>
      <c r="L3735" s="6">
        <f t="shared" si="292"/>
        <v>21196.353975595091</v>
      </c>
      <c r="M3735" s="6">
        <f>MAX($B$3:B3735)</f>
        <v>12.26</v>
      </c>
    </row>
    <row r="3736" spans="1:13" x14ac:dyDescent="0.25">
      <c r="A3736" s="1">
        <v>41277</v>
      </c>
      <c r="B3736" s="6">
        <v>11.96</v>
      </c>
      <c r="C3736" s="6">
        <v>8.8233580000000007</v>
      </c>
      <c r="D3736" s="6">
        <f>_xlfn.IFNA(VLOOKUP(A3736,'APIUX Dividends'!A:B,2,FALSE),0)*G3736</f>
        <v>0</v>
      </c>
      <c r="E3736" t="str">
        <f>IF(B3736&lt;0.8*MAX($B$2769:B3736), "reinvest dividends","")</f>
        <v/>
      </c>
      <c r="F3736" s="4">
        <f t="shared" si="295"/>
        <v>1729.6760995762102</v>
      </c>
      <c r="G3736" s="4">
        <f t="shared" si="294"/>
        <v>1478.9529706666965</v>
      </c>
      <c r="H3736" s="6">
        <f t="shared" si="291"/>
        <v>17688.277529173691</v>
      </c>
      <c r="I3736" s="6">
        <f>SUM($D$2769:D3736)</f>
        <v>3522.8659761280701</v>
      </c>
      <c r="K3736" s="6">
        <f t="shared" si="293"/>
        <v>20686.926150931475</v>
      </c>
      <c r="L3736" s="6">
        <f t="shared" si="292"/>
        <v>21211.143505301759</v>
      </c>
      <c r="M3736" s="6">
        <f>MAX($B$3:B3736)</f>
        <v>12.26</v>
      </c>
    </row>
    <row r="3737" spans="1:13" x14ac:dyDescent="0.25">
      <c r="A3737" s="1">
        <v>41278</v>
      </c>
      <c r="B3737" s="6">
        <v>12.03</v>
      </c>
      <c r="C3737" s="6">
        <v>8.8750009999999993</v>
      </c>
      <c r="D3737" s="6">
        <f>_xlfn.IFNA(VLOOKUP(A3737,'APIUX Dividends'!A:B,2,FALSE),0)*G3737</f>
        <v>0</v>
      </c>
      <c r="E3737" t="str">
        <f>IF(B3737&lt;0.8*MAX($B$2769:B3737), "reinvest dividends","")</f>
        <v/>
      </c>
      <c r="F3737" s="4">
        <f t="shared" si="295"/>
        <v>1729.6760995762102</v>
      </c>
      <c r="G3737" s="4">
        <f t="shared" si="294"/>
        <v>1478.9529706666965</v>
      </c>
      <c r="H3737" s="6">
        <f t="shared" si="291"/>
        <v>17791.804237120359</v>
      </c>
      <c r="I3737" s="6">
        <f>SUM($D$2769:D3737)</f>
        <v>3522.8659761280701</v>
      </c>
      <c r="K3737" s="6">
        <f t="shared" si="293"/>
        <v>20808.003477901806</v>
      </c>
      <c r="L3737" s="6">
        <f t="shared" si="292"/>
        <v>21314.670213248428</v>
      </c>
      <c r="M3737" s="6">
        <f>MAX($B$3:B3737)</f>
        <v>12.26</v>
      </c>
    </row>
    <row r="3738" spans="1:13" x14ac:dyDescent="0.25">
      <c r="A3738" s="1">
        <v>41281</v>
      </c>
      <c r="B3738" s="6">
        <v>12.04</v>
      </c>
      <c r="C3738" s="6">
        <v>8.882377</v>
      </c>
      <c r="D3738" s="6">
        <f>_xlfn.IFNA(VLOOKUP(A3738,'APIUX Dividends'!A:B,2,FALSE),0)*G3738</f>
        <v>0</v>
      </c>
      <c r="E3738" t="str">
        <f>IF(B3738&lt;0.8*MAX($B$2769:B3738), "reinvest dividends","")</f>
        <v/>
      </c>
      <c r="F3738" s="4">
        <f t="shared" si="295"/>
        <v>1729.6760995762102</v>
      </c>
      <c r="G3738" s="4">
        <f t="shared" si="294"/>
        <v>1478.9529706666965</v>
      </c>
      <c r="H3738" s="6">
        <f t="shared" si="291"/>
        <v>17806.593766827024</v>
      </c>
      <c r="I3738" s="6">
        <f>SUM($D$2769:D3738)</f>
        <v>3522.8659761280701</v>
      </c>
      <c r="K3738" s="6">
        <f t="shared" si="293"/>
        <v>20825.300238897569</v>
      </c>
      <c r="L3738" s="6">
        <f t="shared" si="292"/>
        <v>21329.459742955092</v>
      </c>
      <c r="M3738" s="6">
        <f>MAX($B$3:B3738)</f>
        <v>12.26</v>
      </c>
    </row>
    <row r="3739" spans="1:13" x14ac:dyDescent="0.25">
      <c r="A3739" s="1">
        <v>41282</v>
      </c>
      <c r="B3739" s="6">
        <v>12.05</v>
      </c>
      <c r="C3739" s="6">
        <v>8.8897569999999995</v>
      </c>
      <c r="D3739" s="6">
        <f>_xlfn.IFNA(VLOOKUP(A3739,'APIUX Dividends'!A:B,2,FALSE),0)*G3739</f>
        <v>0</v>
      </c>
      <c r="E3739" t="str">
        <f>IF(B3739&lt;0.8*MAX($B$2769:B3739), "reinvest dividends","")</f>
        <v/>
      </c>
      <c r="F3739" s="4">
        <f t="shared" si="295"/>
        <v>1729.6760995762102</v>
      </c>
      <c r="G3739" s="4">
        <f t="shared" si="294"/>
        <v>1478.9529706666965</v>
      </c>
      <c r="H3739" s="6">
        <f t="shared" si="291"/>
        <v>17821.383296533695</v>
      </c>
      <c r="I3739" s="6">
        <f>SUM($D$2769:D3739)</f>
        <v>3522.8659761280701</v>
      </c>
      <c r="K3739" s="6">
        <f t="shared" si="293"/>
        <v>20842.596999893332</v>
      </c>
      <c r="L3739" s="6">
        <f t="shared" si="292"/>
        <v>21344.249272661764</v>
      </c>
      <c r="M3739" s="6">
        <f>MAX($B$3:B3739)</f>
        <v>12.26</v>
      </c>
    </row>
    <row r="3740" spans="1:13" x14ac:dyDescent="0.25">
      <c r="A3740" s="1">
        <v>41283</v>
      </c>
      <c r="B3740" s="6">
        <v>12.08</v>
      </c>
      <c r="C3740" s="6">
        <v>8.9118879999999994</v>
      </c>
      <c r="D3740" s="6">
        <f>_xlfn.IFNA(VLOOKUP(A3740,'APIUX Dividends'!A:B,2,FALSE),0)*G3740</f>
        <v>0</v>
      </c>
      <c r="E3740" t="str">
        <f>IF(B3740&lt;0.8*MAX($B$2769:B3740), "reinvest dividends","")</f>
        <v/>
      </c>
      <c r="F3740" s="4">
        <f t="shared" si="295"/>
        <v>1729.6760995762102</v>
      </c>
      <c r="G3740" s="4">
        <f t="shared" si="294"/>
        <v>1478.9529706666965</v>
      </c>
      <c r="H3740" s="6">
        <f t="shared" si="291"/>
        <v>17865.751885653695</v>
      </c>
      <c r="I3740" s="6">
        <f>SUM($D$2769:D3740)</f>
        <v>3522.8659761280701</v>
      </c>
      <c r="K3740" s="6">
        <f t="shared" si="293"/>
        <v>20894.487282880618</v>
      </c>
      <c r="L3740" s="6">
        <f t="shared" si="292"/>
        <v>21388.617861781764</v>
      </c>
      <c r="M3740" s="6">
        <f>MAX($B$3:B3740)</f>
        <v>12.26</v>
      </c>
    </row>
    <row r="3741" spans="1:13" x14ac:dyDescent="0.25">
      <c r="A3741" s="1">
        <v>41284</v>
      </c>
      <c r="B3741" s="6">
        <v>12.1</v>
      </c>
      <c r="C3741" s="6">
        <v>8.9266419999999993</v>
      </c>
      <c r="D3741" s="6">
        <f>_xlfn.IFNA(VLOOKUP(A3741,'APIUX Dividends'!A:B,2,FALSE),0)*G3741</f>
        <v>0</v>
      </c>
      <c r="E3741" t="str">
        <f>IF(B3741&lt;0.8*MAX($B$2769:B3741), "reinvest dividends","")</f>
        <v/>
      </c>
      <c r="F3741" s="4">
        <f t="shared" si="295"/>
        <v>1729.6760995762102</v>
      </c>
      <c r="G3741" s="4">
        <f t="shared" si="294"/>
        <v>1478.9529706666965</v>
      </c>
      <c r="H3741" s="6">
        <f t="shared" si="291"/>
        <v>17895.330945067028</v>
      </c>
      <c r="I3741" s="6">
        <f>SUM($D$2769:D3741)</f>
        <v>3522.8659761280701</v>
      </c>
      <c r="K3741" s="6">
        <f t="shared" si="293"/>
        <v>20929.080804872141</v>
      </c>
      <c r="L3741" s="6">
        <f t="shared" si="292"/>
        <v>21418.196921195096</v>
      </c>
      <c r="M3741" s="6">
        <f>MAX($B$3:B3741)</f>
        <v>12.26</v>
      </c>
    </row>
    <row r="3742" spans="1:13" x14ac:dyDescent="0.25">
      <c r="A3742" s="1">
        <v>41285</v>
      </c>
      <c r="B3742" s="6">
        <v>12.11</v>
      </c>
      <c r="C3742" s="6">
        <v>8.9340170000000008</v>
      </c>
      <c r="D3742" s="6">
        <f>_xlfn.IFNA(VLOOKUP(A3742,'APIUX Dividends'!A:B,2,FALSE),0)*G3742</f>
        <v>0</v>
      </c>
      <c r="E3742" t="str">
        <f>IF(B3742&lt;0.8*MAX($B$2769:B3742), "reinvest dividends","")</f>
        <v/>
      </c>
      <c r="F3742" s="4">
        <f t="shared" si="295"/>
        <v>1729.6760995762102</v>
      </c>
      <c r="G3742" s="4">
        <f t="shared" si="294"/>
        <v>1478.9529706666965</v>
      </c>
      <c r="H3742" s="6">
        <f t="shared" si="291"/>
        <v>17910.120474773696</v>
      </c>
      <c r="I3742" s="6">
        <f>SUM($D$2769:D3742)</f>
        <v>3522.8659761280701</v>
      </c>
      <c r="K3742" s="6">
        <f t="shared" si="293"/>
        <v>20946.377565867904</v>
      </c>
      <c r="L3742" s="6">
        <f t="shared" si="292"/>
        <v>21432.986450901764</v>
      </c>
      <c r="M3742" s="6">
        <f>MAX($B$3:B3742)</f>
        <v>12.26</v>
      </c>
    </row>
    <row r="3743" spans="1:13" x14ac:dyDescent="0.25">
      <c r="A3743" s="1">
        <v>41288</v>
      </c>
      <c r="B3743" s="6">
        <v>12.1</v>
      </c>
      <c r="C3743" s="6">
        <v>8.9266419999999993</v>
      </c>
      <c r="D3743" s="6">
        <f>_xlfn.IFNA(VLOOKUP(A3743,'APIUX Dividends'!A:B,2,FALSE),0)*G3743</f>
        <v>0</v>
      </c>
      <c r="E3743" t="str">
        <f>IF(B3743&lt;0.8*MAX($B$2769:B3743), "reinvest dividends","")</f>
        <v/>
      </c>
      <c r="F3743" s="4">
        <f t="shared" si="295"/>
        <v>1729.6760995762102</v>
      </c>
      <c r="G3743" s="4">
        <f t="shared" si="294"/>
        <v>1478.9529706666965</v>
      </c>
      <c r="H3743" s="6">
        <f t="shared" si="291"/>
        <v>17895.330945067028</v>
      </c>
      <c r="I3743" s="6">
        <f>SUM($D$2769:D3743)</f>
        <v>3522.8659761280701</v>
      </c>
      <c r="K3743" s="6">
        <f t="shared" si="293"/>
        <v>20929.080804872141</v>
      </c>
      <c r="L3743" s="6">
        <f t="shared" si="292"/>
        <v>21418.196921195096</v>
      </c>
      <c r="M3743" s="6">
        <f>MAX($B$3:B3743)</f>
        <v>12.26</v>
      </c>
    </row>
    <row r="3744" spans="1:13" x14ac:dyDescent="0.25">
      <c r="A3744" s="1">
        <v>41289</v>
      </c>
      <c r="B3744" s="6">
        <v>12.11</v>
      </c>
      <c r="C3744" s="6">
        <v>8.9340170000000008</v>
      </c>
      <c r="D3744" s="6">
        <f>_xlfn.IFNA(VLOOKUP(A3744,'APIUX Dividends'!A:B,2,FALSE),0)*G3744</f>
        <v>0</v>
      </c>
      <c r="E3744" t="str">
        <f>IF(B3744&lt;0.8*MAX($B$2769:B3744), "reinvest dividends","")</f>
        <v/>
      </c>
      <c r="F3744" s="4">
        <f t="shared" si="295"/>
        <v>1729.6760995762102</v>
      </c>
      <c r="G3744" s="4">
        <f t="shared" si="294"/>
        <v>1478.9529706666965</v>
      </c>
      <c r="H3744" s="6">
        <f t="shared" si="291"/>
        <v>17910.120474773696</v>
      </c>
      <c r="I3744" s="6">
        <f>SUM($D$2769:D3744)</f>
        <v>3522.8659761280701</v>
      </c>
      <c r="K3744" s="6">
        <f t="shared" si="293"/>
        <v>20946.377565867904</v>
      </c>
      <c r="L3744" s="6">
        <f t="shared" si="292"/>
        <v>21432.986450901764</v>
      </c>
      <c r="M3744" s="6">
        <f>MAX($B$3:B3744)</f>
        <v>12.26</v>
      </c>
    </row>
    <row r="3745" spans="1:13" x14ac:dyDescent="0.25">
      <c r="A3745" s="1">
        <v>41290</v>
      </c>
      <c r="B3745" s="6">
        <v>12.11</v>
      </c>
      <c r="C3745" s="6">
        <v>8.9340170000000008</v>
      </c>
      <c r="D3745" s="6">
        <f>_xlfn.IFNA(VLOOKUP(A3745,'APIUX Dividends'!A:B,2,FALSE),0)*G3745</f>
        <v>0</v>
      </c>
      <c r="E3745" t="str">
        <f>IF(B3745&lt;0.8*MAX($B$2769:B3745), "reinvest dividends","")</f>
        <v/>
      </c>
      <c r="F3745" s="4">
        <f t="shared" si="295"/>
        <v>1729.6760995762102</v>
      </c>
      <c r="G3745" s="4">
        <f t="shared" si="294"/>
        <v>1478.9529706666965</v>
      </c>
      <c r="H3745" s="6">
        <f t="shared" si="291"/>
        <v>17910.120474773696</v>
      </c>
      <c r="I3745" s="6">
        <f>SUM($D$2769:D3745)</f>
        <v>3522.8659761280701</v>
      </c>
      <c r="K3745" s="6">
        <f t="shared" si="293"/>
        <v>20946.377565867904</v>
      </c>
      <c r="L3745" s="6">
        <f t="shared" si="292"/>
        <v>21432.986450901764</v>
      </c>
      <c r="M3745" s="6">
        <f>MAX($B$3:B3745)</f>
        <v>12.26</v>
      </c>
    </row>
    <row r="3746" spans="1:13" x14ac:dyDescent="0.25">
      <c r="A3746" s="1">
        <v>41291</v>
      </c>
      <c r="B3746" s="6">
        <v>12.14</v>
      </c>
      <c r="C3746" s="6">
        <v>8.9561530000000005</v>
      </c>
      <c r="D3746" s="6">
        <f>_xlfn.IFNA(VLOOKUP(A3746,'APIUX Dividends'!A:B,2,FALSE),0)*G3746</f>
        <v>0</v>
      </c>
      <c r="E3746" t="str">
        <f>IF(B3746&lt;0.8*MAX($B$2769:B3746), "reinvest dividends","")</f>
        <v/>
      </c>
      <c r="F3746" s="4">
        <f t="shared" si="295"/>
        <v>1729.6760995762102</v>
      </c>
      <c r="G3746" s="4">
        <f t="shared" si="294"/>
        <v>1478.9529706666965</v>
      </c>
      <c r="H3746" s="6">
        <f t="shared" si="291"/>
        <v>17954.489063893696</v>
      </c>
      <c r="I3746" s="6">
        <f>SUM($D$2769:D3746)</f>
        <v>3522.8659761280701</v>
      </c>
      <c r="K3746" s="6">
        <f t="shared" si="293"/>
        <v>20998.267848855194</v>
      </c>
      <c r="L3746" s="6">
        <f t="shared" si="292"/>
        <v>21477.355040021765</v>
      </c>
      <c r="M3746" s="6">
        <f>MAX($B$3:B3746)</f>
        <v>12.26</v>
      </c>
    </row>
    <row r="3747" spans="1:13" x14ac:dyDescent="0.25">
      <c r="A3747" s="1">
        <v>41292</v>
      </c>
      <c r="B3747" s="6">
        <v>12.17</v>
      </c>
      <c r="C3747" s="6">
        <v>8.9782849999999996</v>
      </c>
      <c r="D3747" s="6">
        <f>_xlfn.IFNA(VLOOKUP(A3747,'APIUX Dividends'!A:B,2,FALSE),0)*G3747</f>
        <v>0</v>
      </c>
      <c r="E3747" t="str">
        <f>IF(B3747&lt;0.8*MAX($B$2769:B3747), "reinvest dividends","")</f>
        <v/>
      </c>
      <c r="F3747" s="4">
        <f t="shared" si="295"/>
        <v>1729.6760995762102</v>
      </c>
      <c r="G3747" s="4">
        <f t="shared" si="294"/>
        <v>1478.9529706666965</v>
      </c>
      <c r="H3747" s="6">
        <f t="shared" si="291"/>
        <v>17998.857653013696</v>
      </c>
      <c r="I3747" s="6">
        <f>SUM($D$2769:D3747)</f>
        <v>3522.8659761280701</v>
      </c>
      <c r="K3747" s="6">
        <f t="shared" si="293"/>
        <v>21050.158131842476</v>
      </c>
      <c r="L3747" s="6">
        <f t="shared" si="292"/>
        <v>21521.723629141765</v>
      </c>
      <c r="M3747" s="6">
        <f>MAX($B$3:B3747)</f>
        <v>12.26</v>
      </c>
    </row>
    <row r="3748" spans="1:13" x14ac:dyDescent="0.25">
      <c r="A3748" s="1">
        <v>41296</v>
      </c>
      <c r="B3748" s="6">
        <v>12.23</v>
      </c>
      <c r="C3748" s="6">
        <v>9.0225489999999997</v>
      </c>
      <c r="D3748" s="6">
        <f>_xlfn.IFNA(VLOOKUP(A3748,'APIUX Dividends'!A:B,2,FALSE),0)*G3748</f>
        <v>0</v>
      </c>
      <c r="E3748" t="str">
        <f>IF(B3748&lt;0.8*MAX($B$2769:B3748), "reinvest dividends","")</f>
        <v/>
      </c>
      <c r="F3748" s="4">
        <f t="shared" si="295"/>
        <v>1729.6760995762102</v>
      </c>
      <c r="G3748" s="4">
        <f t="shared" si="294"/>
        <v>1478.9529706666965</v>
      </c>
      <c r="H3748" s="6">
        <f t="shared" si="291"/>
        <v>18087.5948312537</v>
      </c>
      <c r="I3748" s="6">
        <f>SUM($D$2769:D3748)</f>
        <v>3522.8659761280701</v>
      </c>
      <c r="K3748" s="6">
        <f t="shared" si="293"/>
        <v>21153.938697817051</v>
      </c>
      <c r="L3748" s="6">
        <f t="shared" si="292"/>
        <v>21610.460807381769</v>
      </c>
      <c r="M3748" s="6">
        <f>MAX($B$3:B3748)</f>
        <v>12.26</v>
      </c>
    </row>
    <row r="3749" spans="1:13" x14ac:dyDescent="0.25">
      <c r="A3749" s="1">
        <v>41297</v>
      </c>
      <c r="B3749" s="6">
        <v>12.23</v>
      </c>
      <c r="C3749" s="6">
        <v>9.0225489999999997</v>
      </c>
      <c r="D3749" s="6">
        <f>_xlfn.IFNA(VLOOKUP(A3749,'APIUX Dividends'!A:B,2,FALSE),0)*G3749</f>
        <v>0</v>
      </c>
      <c r="E3749" t="str">
        <f>IF(B3749&lt;0.8*MAX($B$2769:B3749), "reinvest dividends","")</f>
        <v/>
      </c>
      <c r="F3749" s="4">
        <f t="shared" si="295"/>
        <v>1729.6760995762102</v>
      </c>
      <c r="G3749" s="4">
        <f t="shared" si="294"/>
        <v>1478.9529706666965</v>
      </c>
      <c r="H3749" s="6">
        <f t="shared" si="291"/>
        <v>18087.5948312537</v>
      </c>
      <c r="I3749" s="6">
        <f>SUM($D$2769:D3749)</f>
        <v>3522.8659761280701</v>
      </c>
      <c r="K3749" s="6">
        <f t="shared" si="293"/>
        <v>21153.938697817051</v>
      </c>
      <c r="L3749" s="6">
        <f t="shared" si="292"/>
        <v>21610.460807381769</v>
      </c>
      <c r="M3749" s="6">
        <f>MAX($B$3:B3749)</f>
        <v>12.26</v>
      </c>
    </row>
    <row r="3750" spans="1:13" x14ac:dyDescent="0.25">
      <c r="A3750" s="1">
        <v>41298</v>
      </c>
      <c r="B3750" s="6">
        <v>12.2</v>
      </c>
      <c r="C3750" s="6">
        <v>9.0004150000000003</v>
      </c>
      <c r="D3750" s="6">
        <f>_xlfn.IFNA(VLOOKUP(A3750,'APIUX Dividends'!A:B,2,FALSE),0)*G3750</f>
        <v>0</v>
      </c>
      <c r="E3750" t="str">
        <f>IF(B3750&lt;0.8*MAX($B$2769:B3750), "reinvest dividends","")</f>
        <v/>
      </c>
      <c r="F3750" s="4">
        <f t="shared" si="295"/>
        <v>1729.6760995762102</v>
      </c>
      <c r="G3750" s="4">
        <f t="shared" si="294"/>
        <v>1478.9529706666965</v>
      </c>
      <c r="H3750" s="6">
        <f t="shared" si="291"/>
        <v>18043.226242133696</v>
      </c>
      <c r="I3750" s="6">
        <f>SUM($D$2769:D3750)</f>
        <v>3522.8659761280701</v>
      </c>
      <c r="K3750" s="6">
        <f t="shared" si="293"/>
        <v>21102.048414829762</v>
      </c>
      <c r="L3750" s="6">
        <f t="shared" si="292"/>
        <v>21566.092218261765</v>
      </c>
      <c r="M3750" s="6">
        <f>MAX($B$3:B3750)</f>
        <v>12.26</v>
      </c>
    </row>
    <row r="3751" spans="1:13" x14ac:dyDescent="0.25">
      <c r="A3751" s="1">
        <v>41299</v>
      </c>
      <c r="B3751" s="6">
        <v>12.21</v>
      </c>
      <c r="C3751" s="6">
        <v>9.0077920000000002</v>
      </c>
      <c r="D3751" s="6">
        <f>_xlfn.IFNA(VLOOKUP(A3751,'APIUX Dividends'!A:B,2,FALSE),0)*G3751</f>
        <v>0</v>
      </c>
      <c r="E3751" t="str">
        <f>IF(B3751&lt;0.8*MAX($B$2769:B3751), "reinvest dividends","")</f>
        <v/>
      </c>
      <c r="F3751" s="4">
        <f t="shared" si="295"/>
        <v>1729.6760995762102</v>
      </c>
      <c r="G3751" s="4">
        <f t="shared" si="294"/>
        <v>1478.9529706666965</v>
      </c>
      <c r="H3751" s="6">
        <f t="shared" si="291"/>
        <v>18058.015771840364</v>
      </c>
      <c r="I3751" s="6">
        <f>SUM($D$2769:D3751)</f>
        <v>3522.8659761280701</v>
      </c>
      <c r="K3751" s="6">
        <f t="shared" si="293"/>
        <v>21119.345175825529</v>
      </c>
      <c r="L3751" s="6">
        <f t="shared" si="292"/>
        <v>21580.881747968433</v>
      </c>
      <c r="M3751" s="6">
        <f>MAX($B$3:B3751)</f>
        <v>12.26</v>
      </c>
    </row>
    <row r="3752" spans="1:13" x14ac:dyDescent="0.25">
      <c r="A3752" s="1">
        <v>41302</v>
      </c>
      <c r="B3752" s="6">
        <v>12.24</v>
      </c>
      <c r="C3752" s="6">
        <v>9.0299239999999994</v>
      </c>
      <c r="D3752" s="6">
        <f>_xlfn.IFNA(VLOOKUP(A3752,'APIUX Dividends'!A:B,2,FALSE),0)*G3752</f>
        <v>0</v>
      </c>
      <c r="E3752" t="str">
        <f>IF(B3752&lt;0.8*MAX($B$2769:B3752), "reinvest dividends","")</f>
        <v/>
      </c>
      <c r="F3752" s="4">
        <f t="shared" si="295"/>
        <v>1729.6760995762102</v>
      </c>
      <c r="G3752" s="4">
        <f t="shared" si="294"/>
        <v>1478.9529706666965</v>
      </c>
      <c r="H3752" s="6">
        <f t="shared" si="291"/>
        <v>18102.384360960365</v>
      </c>
      <c r="I3752" s="6">
        <f>SUM($D$2769:D3752)</f>
        <v>3522.8659761280701</v>
      </c>
      <c r="K3752" s="6">
        <f t="shared" si="293"/>
        <v>21171.235458812811</v>
      </c>
      <c r="L3752" s="6">
        <f t="shared" si="292"/>
        <v>21625.250337088433</v>
      </c>
      <c r="M3752" s="6">
        <f>MAX($B$3:B3752)</f>
        <v>12.26</v>
      </c>
    </row>
    <row r="3753" spans="1:13" x14ac:dyDescent="0.25">
      <c r="A3753" s="1">
        <v>41303</v>
      </c>
      <c r="B3753" s="6">
        <v>12.26</v>
      </c>
      <c r="C3753" s="6">
        <v>9.0446799999999996</v>
      </c>
      <c r="D3753" s="6">
        <f>_xlfn.IFNA(VLOOKUP(A3753,'APIUX Dividends'!A:B,2,FALSE),0)*G3753</f>
        <v>0</v>
      </c>
      <c r="E3753" t="str">
        <f>IF(B3753&lt;0.8*MAX($B$2769:B3753), "reinvest dividends","")</f>
        <v/>
      </c>
      <c r="F3753" s="4">
        <f t="shared" si="295"/>
        <v>1729.6760995762102</v>
      </c>
      <c r="G3753" s="4">
        <f t="shared" si="294"/>
        <v>1478.9529706666965</v>
      </c>
      <c r="H3753" s="6">
        <f t="shared" si="291"/>
        <v>18131.963420373701</v>
      </c>
      <c r="I3753" s="6">
        <f>SUM($D$2769:D3753)</f>
        <v>3522.8659761280701</v>
      </c>
      <c r="K3753" s="6">
        <f t="shared" si="293"/>
        <v>21205.828980804337</v>
      </c>
      <c r="L3753" s="6">
        <f t="shared" si="292"/>
        <v>21654.829396501769</v>
      </c>
      <c r="M3753" s="6">
        <f>MAX($B$3:B3753)</f>
        <v>12.26</v>
      </c>
    </row>
    <row r="3754" spans="1:13" x14ac:dyDescent="0.25">
      <c r="A3754" s="1">
        <v>41304</v>
      </c>
      <c r="B3754" s="6">
        <v>12.22</v>
      </c>
      <c r="C3754" s="6">
        <v>9.0151719999999997</v>
      </c>
      <c r="D3754" s="6">
        <f>_xlfn.IFNA(VLOOKUP(A3754,'APIUX Dividends'!A:B,2,FALSE),0)*G3754</f>
        <v>0</v>
      </c>
      <c r="E3754" t="str">
        <f>IF(B3754&lt;0.8*MAX($B$2769:B3754), "reinvest dividends","")</f>
        <v/>
      </c>
      <c r="F3754" s="4">
        <f t="shared" si="295"/>
        <v>1729.6760995762102</v>
      </c>
      <c r="G3754" s="4">
        <f t="shared" si="294"/>
        <v>1478.9529706666965</v>
      </c>
      <c r="H3754" s="6">
        <f t="shared" si="291"/>
        <v>18072.805301547032</v>
      </c>
      <c r="I3754" s="6">
        <f>SUM($D$2769:D3754)</f>
        <v>3522.8659761280701</v>
      </c>
      <c r="K3754" s="6">
        <f t="shared" si="293"/>
        <v>21136.641936821288</v>
      </c>
      <c r="L3754" s="6">
        <f t="shared" si="292"/>
        <v>21595.671277675101</v>
      </c>
      <c r="M3754" s="6">
        <f>MAX($B$3:B3754)</f>
        <v>12.26</v>
      </c>
    </row>
    <row r="3755" spans="1:13" x14ac:dyDescent="0.25">
      <c r="A3755" s="1">
        <v>41305</v>
      </c>
      <c r="B3755" s="6">
        <v>12.24</v>
      </c>
      <c r="C3755" s="6">
        <v>9.0299239999999994</v>
      </c>
      <c r="D3755" s="6">
        <f>_xlfn.IFNA(VLOOKUP(A3755,'APIUX Dividends'!A:B,2,FALSE),0)*G3755</f>
        <v>0</v>
      </c>
      <c r="E3755" t="str">
        <f>IF(B3755&lt;0.8*MAX($B$2769:B3755), "reinvest dividends","")</f>
        <v/>
      </c>
      <c r="F3755" s="4">
        <f t="shared" si="295"/>
        <v>1729.6760995762102</v>
      </c>
      <c r="G3755" s="4">
        <f t="shared" si="294"/>
        <v>1478.9529706666965</v>
      </c>
      <c r="H3755" s="6">
        <f t="shared" si="291"/>
        <v>18102.384360960365</v>
      </c>
      <c r="I3755" s="6">
        <f>SUM($D$2769:D3755)</f>
        <v>3522.8659761280701</v>
      </c>
      <c r="K3755" s="6">
        <f t="shared" si="293"/>
        <v>21171.235458812811</v>
      </c>
      <c r="L3755" s="6">
        <f t="shared" si="292"/>
        <v>21625.250337088433</v>
      </c>
      <c r="M3755" s="6">
        <f>MAX($B$3:B3755)</f>
        <v>12.26</v>
      </c>
    </row>
    <row r="3756" spans="1:13" x14ac:dyDescent="0.25">
      <c r="A3756" s="1">
        <v>41306</v>
      </c>
      <c r="B3756" s="6">
        <v>12.28</v>
      </c>
      <c r="C3756" s="6">
        <v>9.0594370000000009</v>
      </c>
      <c r="D3756" s="6">
        <f>_xlfn.IFNA(VLOOKUP(A3756,'APIUX Dividends'!A:B,2,FALSE),0)*G3756</f>
        <v>0</v>
      </c>
      <c r="E3756" t="str">
        <f>IF(B3756&lt;0.8*MAX($B$2769:B3756), "reinvest dividends","")</f>
        <v/>
      </c>
      <c r="F3756" s="4">
        <f t="shared" si="295"/>
        <v>1729.6760995762102</v>
      </c>
      <c r="G3756" s="4">
        <f t="shared" si="294"/>
        <v>1478.9529706666965</v>
      </c>
      <c r="H3756" s="6">
        <f t="shared" si="291"/>
        <v>18161.542479787033</v>
      </c>
      <c r="I3756" s="6">
        <f>SUM($D$2769:D3756)</f>
        <v>3522.8659761280701</v>
      </c>
      <c r="K3756" s="6">
        <f t="shared" si="293"/>
        <v>21240.42250279586</v>
      </c>
      <c r="L3756" s="6">
        <f t="shared" si="292"/>
        <v>21684.408455915102</v>
      </c>
      <c r="M3756" s="6">
        <f>MAX($B$3:B3756)</f>
        <v>12.28</v>
      </c>
    </row>
    <row r="3757" spans="1:13" x14ac:dyDescent="0.25">
      <c r="A3757" s="1">
        <v>41309</v>
      </c>
      <c r="B3757" s="6">
        <v>12.23</v>
      </c>
      <c r="C3757" s="6">
        <v>9.0313739999999996</v>
      </c>
      <c r="D3757" s="6">
        <f>_xlfn.IFNA(VLOOKUP(A3757,'APIUX Dividends'!A:B,2,FALSE),0)*G3757</f>
        <v>17.747435648000359</v>
      </c>
      <c r="E3757" t="str">
        <f>IF(B3757&lt;0.8*MAX($B$2769:B3757), "reinvest dividends","")</f>
        <v/>
      </c>
      <c r="F3757" s="4">
        <f t="shared" si="295"/>
        <v>1731.1272390404783</v>
      </c>
      <c r="G3757" s="4">
        <f t="shared" si="294"/>
        <v>1478.9529706666965</v>
      </c>
      <c r="H3757" s="6">
        <f t="shared" si="291"/>
        <v>18087.5948312537</v>
      </c>
      <c r="I3757" s="6">
        <f>SUM($D$2769:D3757)</f>
        <v>3540.6134117760703</v>
      </c>
      <c r="K3757" s="6">
        <f t="shared" si="293"/>
        <v>21171.686133465049</v>
      </c>
      <c r="L3757" s="6">
        <f t="shared" si="292"/>
        <v>21628.208243029771</v>
      </c>
      <c r="M3757" s="6">
        <f>MAX($B$3:B3757)</f>
        <v>12.28</v>
      </c>
    </row>
    <row r="3758" spans="1:13" x14ac:dyDescent="0.25">
      <c r="A3758" s="1">
        <v>41310</v>
      </c>
      <c r="B3758" s="6">
        <v>12.25</v>
      </c>
      <c r="C3758" s="6">
        <v>9.0461410000000004</v>
      </c>
      <c r="D3758" s="6">
        <f>_xlfn.IFNA(VLOOKUP(A3758,'APIUX Dividends'!A:B,2,FALSE),0)*G3758</f>
        <v>0</v>
      </c>
      <c r="E3758" t="str">
        <f>IF(B3758&lt;0.8*MAX($B$2769:B3758), "reinvest dividends","")</f>
        <v/>
      </c>
      <c r="F3758" s="4">
        <f t="shared" si="295"/>
        <v>1731.1272390404783</v>
      </c>
      <c r="G3758" s="4">
        <f t="shared" si="294"/>
        <v>1478.9529706666965</v>
      </c>
      <c r="H3758" s="6">
        <f t="shared" si="291"/>
        <v>18117.173890667033</v>
      </c>
      <c r="I3758" s="6">
        <f>SUM($D$2769:D3758)</f>
        <v>3540.6134117760703</v>
      </c>
      <c r="K3758" s="6">
        <f t="shared" si="293"/>
        <v>21206.308678245859</v>
      </c>
      <c r="L3758" s="6">
        <f t="shared" si="292"/>
        <v>21657.787302443103</v>
      </c>
      <c r="M3758" s="6">
        <f>MAX($B$3:B3758)</f>
        <v>12.28</v>
      </c>
    </row>
    <row r="3759" spans="1:13" x14ac:dyDescent="0.25">
      <c r="A3759" s="1">
        <v>41311</v>
      </c>
      <c r="B3759" s="6">
        <v>12.24</v>
      </c>
      <c r="C3759" s="6">
        <v>9.0387559999999993</v>
      </c>
      <c r="D3759" s="6">
        <f>_xlfn.IFNA(VLOOKUP(A3759,'APIUX Dividends'!A:B,2,FALSE),0)*G3759</f>
        <v>0</v>
      </c>
      <c r="E3759" t="str">
        <f>IF(B3759&lt;0.8*MAX($B$2769:B3759), "reinvest dividends","")</f>
        <v/>
      </c>
      <c r="F3759" s="4">
        <f t="shared" si="295"/>
        <v>1731.1272390404783</v>
      </c>
      <c r="G3759" s="4">
        <f t="shared" si="294"/>
        <v>1478.9529706666965</v>
      </c>
      <c r="H3759" s="6">
        <f t="shared" si="291"/>
        <v>18102.384360960365</v>
      </c>
      <c r="I3759" s="6">
        <f>SUM($D$2769:D3759)</f>
        <v>3540.6134117760703</v>
      </c>
      <c r="K3759" s="6">
        <f t="shared" si="293"/>
        <v>21188.997405855454</v>
      </c>
      <c r="L3759" s="6">
        <f t="shared" si="292"/>
        <v>21642.997772736435</v>
      </c>
      <c r="M3759" s="6">
        <f>MAX($B$3:B3759)</f>
        <v>12.28</v>
      </c>
    </row>
    <row r="3760" spans="1:13" x14ac:dyDescent="0.25">
      <c r="A3760" s="1">
        <v>41312</v>
      </c>
      <c r="B3760" s="6">
        <v>12.2</v>
      </c>
      <c r="C3760" s="6">
        <v>9.0092169999999996</v>
      </c>
      <c r="D3760" s="6">
        <f>_xlfn.IFNA(VLOOKUP(A3760,'APIUX Dividends'!A:B,2,FALSE),0)*G3760</f>
        <v>0</v>
      </c>
      <c r="E3760" t="str">
        <f>IF(B3760&lt;0.8*MAX($B$2769:B3760), "reinvest dividends","")</f>
        <v/>
      </c>
      <c r="F3760" s="4">
        <f t="shared" si="295"/>
        <v>1731.1272390404783</v>
      </c>
      <c r="G3760" s="4">
        <f t="shared" si="294"/>
        <v>1478.9529706666965</v>
      </c>
      <c r="H3760" s="6">
        <f t="shared" si="291"/>
        <v>18043.226242133696</v>
      </c>
      <c r="I3760" s="6">
        <f>SUM($D$2769:D3760)</f>
        <v>3540.6134117760703</v>
      </c>
      <c r="K3760" s="6">
        <f t="shared" si="293"/>
        <v>21119.752316293834</v>
      </c>
      <c r="L3760" s="6">
        <f t="shared" si="292"/>
        <v>21583.839653909767</v>
      </c>
      <c r="M3760" s="6">
        <f>MAX($B$3:B3760)</f>
        <v>12.28</v>
      </c>
    </row>
    <row r="3761" spans="1:13" x14ac:dyDescent="0.25">
      <c r="A3761" s="1">
        <v>41313</v>
      </c>
      <c r="B3761" s="6">
        <v>12.23</v>
      </c>
      <c r="C3761" s="6">
        <v>9.0313739999999996</v>
      </c>
      <c r="D3761" s="6">
        <f>_xlfn.IFNA(VLOOKUP(A3761,'APIUX Dividends'!A:B,2,FALSE),0)*G3761</f>
        <v>0</v>
      </c>
      <c r="E3761" t="str">
        <f>IF(B3761&lt;0.8*MAX($B$2769:B3761), "reinvest dividends","")</f>
        <v/>
      </c>
      <c r="F3761" s="4">
        <f t="shared" si="295"/>
        <v>1731.1272390404783</v>
      </c>
      <c r="G3761" s="4">
        <f t="shared" si="294"/>
        <v>1478.9529706666965</v>
      </c>
      <c r="H3761" s="6">
        <f t="shared" si="291"/>
        <v>18087.5948312537</v>
      </c>
      <c r="I3761" s="6">
        <f>SUM($D$2769:D3761)</f>
        <v>3540.6134117760703</v>
      </c>
      <c r="K3761" s="6">
        <f t="shared" si="293"/>
        <v>21171.686133465049</v>
      </c>
      <c r="L3761" s="6">
        <f t="shared" si="292"/>
        <v>21628.208243029771</v>
      </c>
      <c r="M3761" s="6">
        <f>MAX($B$3:B3761)</f>
        <v>12.28</v>
      </c>
    </row>
    <row r="3762" spans="1:13" x14ac:dyDescent="0.25">
      <c r="A3762" s="1">
        <v>41316</v>
      </c>
      <c r="B3762" s="6">
        <v>12.24</v>
      </c>
      <c r="C3762" s="6">
        <v>9.0387559999999993</v>
      </c>
      <c r="D3762" s="6">
        <f>_xlfn.IFNA(VLOOKUP(A3762,'APIUX Dividends'!A:B,2,FALSE),0)*G3762</f>
        <v>0</v>
      </c>
      <c r="E3762" t="str">
        <f>IF(B3762&lt;0.8*MAX($B$2769:B3762), "reinvest dividends","")</f>
        <v/>
      </c>
      <c r="F3762" s="4">
        <f t="shared" si="295"/>
        <v>1731.1272390404783</v>
      </c>
      <c r="G3762" s="4">
        <f t="shared" si="294"/>
        <v>1478.9529706666965</v>
      </c>
      <c r="H3762" s="6">
        <f t="shared" si="291"/>
        <v>18102.384360960365</v>
      </c>
      <c r="I3762" s="6">
        <f>SUM($D$2769:D3762)</f>
        <v>3540.6134117760703</v>
      </c>
      <c r="K3762" s="6">
        <f t="shared" si="293"/>
        <v>21188.997405855454</v>
      </c>
      <c r="L3762" s="6">
        <f t="shared" si="292"/>
        <v>21642.997772736435</v>
      </c>
      <c r="M3762" s="6">
        <f>MAX($B$3:B3762)</f>
        <v>12.28</v>
      </c>
    </row>
    <row r="3763" spans="1:13" x14ac:dyDescent="0.25">
      <c r="A3763" s="1">
        <v>41317</v>
      </c>
      <c r="B3763" s="6">
        <v>12.26</v>
      </c>
      <c r="C3763" s="6">
        <v>9.053528</v>
      </c>
      <c r="D3763" s="6">
        <f>_xlfn.IFNA(VLOOKUP(A3763,'APIUX Dividends'!A:B,2,FALSE),0)*G3763</f>
        <v>0</v>
      </c>
      <c r="E3763" t="str">
        <f>IF(B3763&lt;0.8*MAX($B$2769:B3763), "reinvest dividends","")</f>
        <v/>
      </c>
      <c r="F3763" s="4">
        <f t="shared" si="295"/>
        <v>1731.1272390404783</v>
      </c>
      <c r="G3763" s="4">
        <f t="shared" si="294"/>
        <v>1478.9529706666965</v>
      </c>
      <c r="H3763" s="6">
        <f t="shared" si="291"/>
        <v>18131.963420373701</v>
      </c>
      <c r="I3763" s="6">
        <f>SUM($D$2769:D3763)</f>
        <v>3540.6134117760703</v>
      </c>
      <c r="K3763" s="6">
        <f t="shared" si="293"/>
        <v>21223.619950636265</v>
      </c>
      <c r="L3763" s="6">
        <f t="shared" si="292"/>
        <v>21672.576832149771</v>
      </c>
      <c r="M3763" s="6">
        <f>MAX($B$3:B3763)</f>
        <v>12.28</v>
      </c>
    </row>
    <row r="3764" spans="1:13" x14ac:dyDescent="0.25">
      <c r="A3764" s="1">
        <v>41318</v>
      </c>
      <c r="B3764" s="6">
        <v>12.32</v>
      </c>
      <c r="C3764" s="6">
        <v>9.0978320000000004</v>
      </c>
      <c r="D3764" s="6">
        <f>_xlfn.IFNA(VLOOKUP(A3764,'APIUX Dividends'!A:B,2,FALSE),0)*G3764</f>
        <v>0</v>
      </c>
      <c r="E3764" t="str">
        <f>IF(B3764&lt;0.8*MAX($B$2769:B3764), "reinvest dividends","")</f>
        <v/>
      </c>
      <c r="F3764" s="4">
        <f t="shared" si="295"/>
        <v>1731.1272390404783</v>
      </c>
      <c r="G3764" s="4">
        <f t="shared" si="294"/>
        <v>1478.9529706666965</v>
      </c>
      <c r="H3764" s="6">
        <f t="shared" si="291"/>
        <v>18220.700598613701</v>
      </c>
      <c r="I3764" s="6">
        <f>SUM($D$2769:D3764)</f>
        <v>3540.6134117760703</v>
      </c>
      <c r="K3764" s="6">
        <f t="shared" si="293"/>
        <v>21327.487584978695</v>
      </c>
      <c r="L3764" s="6">
        <f t="shared" si="292"/>
        <v>21761.314010389771</v>
      </c>
      <c r="M3764" s="6">
        <f>MAX($B$3:B3764)</f>
        <v>12.32</v>
      </c>
    </row>
    <row r="3765" spans="1:13" x14ac:dyDescent="0.25">
      <c r="A3765" s="1">
        <v>41319</v>
      </c>
      <c r="B3765" s="6">
        <v>12.33</v>
      </c>
      <c r="C3765" s="6">
        <v>9.1052210000000002</v>
      </c>
      <c r="D3765" s="6">
        <f>_xlfn.IFNA(VLOOKUP(A3765,'APIUX Dividends'!A:B,2,FALSE),0)*G3765</f>
        <v>0</v>
      </c>
      <c r="E3765" t="str">
        <f>IF(B3765&lt;0.8*MAX($B$2769:B3765), "reinvest dividends","")</f>
        <v/>
      </c>
      <c r="F3765" s="4">
        <f t="shared" si="295"/>
        <v>1731.1272390404783</v>
      </c>
      <c r="G3765" s="4">
        <f t="shared" si="294"/>
        <v>1478.9529706666965</v>
      </c>
      <c r="H3765" s="6">
        <f t="shared" si="291"/>
        <v>18235.490128320369</v>
      </c>
      <c r="I3765" s="6">
        <f>SUM($D$2769:D3765)</f>
        <v>3540.6134117760703</v>
      </c>
      <c r="K3765" s="6">
        <f t="shared" si="293"/>
        <v>21344.798857369096</v>
      </c>
      <c r="L3765" s="6">
        <f t="shared" si="292"/>
        <v>21776.103540096439</v>
      </c>
      <c r="M3765" s="6">
        <f>MAX($B$3:B3765)</f>
        <v>12.33</v>
      </c>
    </row>
    <row r="3766" spans="1:13" x14ac:dyDescent="0.25">
      <c r="A3766" s="1">
        <v>41320</v>
      </c>
      <c r="B3766" s="6">
        <v>12.31</v>
      </c>
      <c r="C3766" s="6">
        <v>9.0904520000000009</v>
      </c>
      <c r="D3766" s="6">
        <f>_xlfn.IFNA(VLOOKUP(A3766,'APIUX Dividends'!A:B,2,FALSE),0)*G3766</f>
        <v>0</v>
      </c>
      <c r="E3766" t="str">
        <f>IF(B3766&lt;0.8*MAX($B$2769:B3766), "reinvest dividends","")</f>
        <v/>
      </c>
      <c r="F3766" s="4">
        <f t="shared" si="295"/>
        <v>1731.1272390404783</v>
      </c>
      <c r="G3766" s="4">
        <f t="shared" si="294"/>
        <v>1478.9529706666965</v>
      </c>
      <c r="H3766" s="6">
        <f t="shared" si="291"/>
        <v>18205.911068907033</v>
      </c>
      <c r="I3766" s="6">
        <f>SUM($D$2769:D3766)</f>
        <v>3540.6134117760703</v>
      </c>
      <c r="K3766" s="6">
        <f t="shared" si="293"/>
        <v>21310.17631258829</v>
      </c>
      <c r="L3766" s="6">
        <f t="shared" si="292"/>
        <v>21746.524480683103</v>
      </c>
      <c r="M3766" s="6">
        <f>MAX($B$3:B3766)</f>
        <v>12.33</v>
      </c>
    </row>
    <row r="3767" spans="1:13" x14ac:dyDescent="0.25">
      <c r="A3767" s="1">
        <v>41324</v>
      </c>
      <c r="B3767" s="6">
        <v>12.37</v>
      </c>
      <c r="C3767" s="6">
        <v>9.1347579999999997</v>
      </c>
      <c r="D3767" s="6">
        <f>_xlfn.IFNA(VLOOKUP(A3767,'APIUX Dividends'!A:B,2,FALSE),0)*G3767</f>
        <v>0</v>
      </c>
      <c r="E3767" t="str">
        <f>IF(B3767&lt;0.8*MAX($B$2769:B3767), "reinvest dividends","")</f>
        <v/>
      </c>
      <c r="F3767" s="4">
        <f t="shared" si="295"/>
        <v>1731.1272390404783</v>
      </c>
      <c r="G3767" s="4">
        <f t="shared" si="294"/>
        <v>1478.9529706666965</v>
      </c>
      <c r="H3767" s="6">
        <f t="shared" si="291"/>
        <v>18294.648247147034</v>
      </c>
      <c r="I3767" s="6">
        <f>SUM($D$2769:D3767)</f>
        <v>3540.6134117760703</v>
      </c>
      <c r="K3767" s="6">
        <f t="shared" si="293"/>
        <v>21414.043946930717</v>
      </c>
      <c r="L3767" s="6">
        <f t="shared" si="292"/>
        <v>21835.261658923104</v>
      </c>
      <c r="M3767" s="6">
        <f>MAX($B$3:B3767)</f>
        <v>12.37</v>
      </c>
    </row>
    <row r="3768" spans="1:13" x14ac:dyDescent="0.25">
      <c r="A3768" s="1">
        <v>41325</v>
      </c>
      <c r="B3768" s="6">
        <v>12.28</v>
      </c>
      <c r="C3768" s="6">
        <v>9.0682969999999994</v>
      </c>
      <c r="D3768" s="6">
        <f>_xlfn.IFNA(VLOOKUP(A3768,'APIUX Dividends'!A:B,2,FALSE),0)*G3768</f>
        <v>0</v>
      </c>
      <c r="E3768" t="str">
        <f>IF(B3768&lt;0.8*MAX($B$2769:B3768), "reinvest dividends","")</f>
        <v/>
      </c>
      <c r="F3768" s="4">
        <f t="shared" si="295"/>
        <v>1731.1272390404783</v>
      </c>
      <c r="G3768" s="4">
        <f t="shared" si="294"/>
        <v>1478.9529706666965</v>
      </c>
      <c r="H3768" s="6">
        <f t="shared" si="291"/>
        <v>18161.542479787033</v>
      </c>
      <c r="I3768" s="6">
        <f>SUM($D$2769:D3768)</f>
        <v>3540.6134117760703</v>
      </c>
      <c r="K3768" s="6">
        <f t="shared" si="293"/>
        <v>21258.242495417075</v>
      </c>
      <c r="L3768" s="6">
        <f t="shared" si="292"/>
        <v>21702.155891563103</v>
      </c>
      <c r="M3768" s="6">
        <f>MAX($B$3:B3768)</f>
        <v>12.37</v>
      </c>
    </row>
    <row r="3769" spans="1:13" x14ac:dyDescent="0.25">
      <c r="A3769" s="1">
        <v>41326</v>
      </c>
      <c r="B3769" s="6">
        <v>12.2</v>
      </c>
      <c r="C3769" s="6">
        <v>9.0092169999999996</v>
      </c>
      <c r="D3769" s="6">
        <f>_xlfn.IFNA(VLOOKUP(A3769,'APIUX Dividends'!A:B,2,FALSE),0)*G3769</f>
        <v>0</v>
      </c>
      <c r="E3769" t="str">
        <f>IF(B3769&lt;0.8*MAX($B$2769:B3769), "reinvest dividends","")</f>
        <v/>
      </c>
      <c r="F3769" s="4">
        <f t="shared" si="295"/>
        <v>1731.1272390404783</v>
      </c>
      <c r="G3769" s="4">
        <f t="shared" si="294"/>
        <v>1478.9529706666965</v>
      </c>
      <c r="H3769" s="6">
        <f t="shared" si="291"/>
        <v>18043.226242133696</v>
      </c>
      <c r="I3769" s="6">
        <f>SUM($D$2769:D3769)</f>
        <v>3540.6134117760703</v>
      </c>
      <c r="K3769" s="6">
        <f t="shared" si="293"/>
        <v>21119.752316293834</v>
      </c>
      <c r="L3769" s="6">
        <f t="shared" si="292"/>
        <v>21583.839653909767</v>
      </c>
      <c r="M3769" s="6">
        <f>MAX($B$3:B3769)</f>
        <v>12.37</v>
      </c>
    </row>
    <row r="3770" spans="1:13" x14ac:dyDescent="0.25">
      <c r="A3770" s="1">
        <v>41327</v>
      </c>
      <c r="B3770" s="6">
        <v>12.28</v>
      </c>
      <c r="C3770" s="6">
        <v>9.0682969999999994</v>
      </c>
      <c r="D3770" s="6">
        <f>_xlfn.IFNA(VLOOKUP(A3770,'APIUX Dividends'!A:B,2,FALSE),0)*G3770</f>
        <v>0</v>
      </c>
      <c r="E3770" t="str">
        <f>IF(B3770&lt;0.8*MAX($B$2769:B3770), "reinvest dividends","")</f>
        <v/>
      </c>
      <c r="F3770" s="4">
        <f t="shared" si="295"/>
        <v>1731.1272390404783</v>
      </c>
      <c r="G3770" s="4">
        <f t="shared" si="294"/>
        <v>1478.9529706666965</v>
      </c>
      <c r="H3770" s="6">
        <f t="shared" si="291"/>
        <v>18161.542479787033</v>
      </c>
      <c r="I3770" s="6">
        <f>SUM($D$2769:D3770)</f>
        <v>3540.6134117760703</v>
      </c>
      <c r="K3770" s="6">
        <f t="shared" si="293"/>
        <v>21258.242495417075</v>
      </c>
      <c r="L3770" s="6">
        <f t="shared" si="292"/>
        <v>21702.155891563103</v>
      </c>
      <c r="M3770" s="6">
        <f>MAX($B$3:B3770)</f>
        <v>12.37</v>
      </c>
    </row>
    <row r="3771" spans="1:13" x14ac:dyDescent="0.25">
      <c r="A3771" s="1">
        <v>41330</v>
      </c>
      <c r="B3771" s="6">
        <v>12.21</v>
      </c>
      <c r="C3771" s="6">
        <v>9.0166050000000002</v>
      </c>
      <c r="D3771" s="6">
        <f>_xlfn.IFNA(VLOOKUP(A3771,'APIUX Dividends'!A:B,2,FALSE),0)*G3771</f>
        <v>0</v>
      </c>
      <c r="E3771" t="str">
        <f>IF(B3771&lt;0.8*MAX($B$2769:B3771), "reinvest dividends","")</f>
        <v/>
      </c>
      <c r="F3771" s="4">
        <f t="shared" si="295"/>
        <v>1731.1272390404783</v>
      </c>
      <c r="G3771" s="4">
        <f t="shared" si="294"/>
        <v>1478.9529706666965</v>
      </c>
      <c r="H3771" s="6">
        <f t="shared" si="291"/>
        <v>18058.015771840364</v>
      </c>
      <c r="I3771" s="6">
        <f>SUM($D$2769:D3771)</f>
        <v>3540.6134117760703</v>
      </c>
      <c r="K3771" s="6">
        <f t="shared" si="293"/>
        <v>21137.063588684243</v>
      </c>
      <c r="L3771" s="6">
        <f t="shared" si="292"/>
        <v>21598.629183616435</v>
      </c>
      <c r="M3771" s="6">
        <f>MAX($B$3:B3771)</f>
        <v>12.37</v>
      </c>
    </row>
    <row r="3772" spans="1:13" x14ac:dyDescent="0.25">
      <c r="A3772" s="1">
        <v>41331</v>
      </c>
      <c r="B3772" s="6">
        <v>12.26</v>
      </c>
      <c r="C3772" s="6">
        <v>9.053528</v>
      </c>
      <c r="D3772" s="6">
        <f>_xlfn.IFNA(VLOOKUP(A3772,'APIUX Dividends'!A:B,2,FALSE),0)*G3772</f>
        <v>0</v>
      </c>
      <c r="E3772" t="str">
        <f>IF(B3772&lt;0.8*MAX($B$2769:B3772), "reinvest dividends","")</f>
        <v/>
      </c>
      <c r="F3772" s="4">
        <f t="shared" si="295"/>
        <v>1731.1272390404783</v>
      </c>
      <c r="G3772" s="4">
        <f t="shared" si="294"/>
        <v>1478.9529706666965</v>
      </c>
      <c r="H3772" s="6">
        <f t="shared" si="291"/>
        <v>18131.963420373701</v>
      </c>
      <c r="I3772" s="6">
        <f>SUM($D$2769:D3772)</f>
        <v>3540.6134117760703</v>
      </c>
      <c r="K3772" s="6">
        <f t="shared" si="293"/>
        <v>21223.619950636265</v>
      </c>
      <c r="L3772" s="6">
        <f t="shared" si="292"/>
        <v>21672.576832149771</v>
      </c>
      <c r="M3772" s="6">
        <f>MAX($B$3:B3772)</f>
        <v>12.37</v>
      </c>
    </row>
    <row r="3773" spans="1:13" x14ac:dyDescent="0.25">
      <c r="A3773" s="1">
        <v>41332</v>
      </c>
      <c r="B3773" s="6">
        <v>12.24</v>
      </c>
      <c r="C3773" s="6">
        <v>9.086938</v>
      </c>
      <c r="D3773" s="6">
        <f>_xlfn.IFNA(VLOOKUP(A3773,'APIUX Dividends'!A:B,2,FALSE),0)*G3773</f>
        <v>96.131943093335281</v>
      </c>
      <c r="E3773" t="str">
        <f>IF(B3773&lt;0.8*MAX($B$2769:B3773), "reinvest dividends","")</f>
        <v/>
      </c>
      <c r="F3773" s="4">
        <f t="shared" si="295"/>
        <v>1738.9811559598684</v>
      </c>
      <c r="G3773" s="4">
        <f t="shared" si="294"/>
        <v>1478.9529706666965</v>
      </c>
      <c r="H3773" s="6">
        <f t="shared" si="291"/>
        <v>18102.384360960365</v>
      </c>
      <c r="I3773" s="6">
        <f>SUM($D$2769:D3773)</f>
        <v>3636.7453548694057</v>
      </c>
      <c r="K3773" s="6">
        <f t="shared" si="293"/>
        <v>21285.129348948791</v>
      </c>
      <c r="L3773" s="6">
        <f t="shared" si="292"/>
        <v>21739.129715829771</v>
      </c>
      <c r="M3773" s="6">
        <f>MAX($B$3:B3773)</f>
        <v>12.37</v>
      </c>
    </row>
    <row r="3774" spans="1:13" x14ac:dyDescent="0.25">
      <c r="A3774" s="1">
        <v>41333</v>
      </c>
      <c r="B3774" s="6">
        <v>12.28</v>
      </c>
      <c r="C3774" s="6">
        <v>9.1166309999999999</v>
      </c>
      <c r="D3774" s="6">
        <f>_xlfn.IFNA(VLOOKUP(A3774,'APIUX Dividends'!A:B,2,FALSE),0)*G3774</f>
        <v>0</v>
      </c>
      <c r="E3774" t="str">
        <f>IF(B3774&lt;0.8*MAX($B$2769:B3774), "reinvest dividends","")</f>
        <v/>
      </c>
      <c r="F3774" s="4">
        <f t="shared" si="295"/>
        <v>1738.9811559598684</v>
      </c>
      <c r="G3774" s="4">
        <f t="shared" si="294"/>
        <v>1478.9529706666965</v>
      </c>
      <c r="H3774" s="6">
        <f t="shared" si="291"/>
        <v>18161.542479787033</v>
      </c>
      <c r="I3774" s="6">
        <f>SUM($D$2769:D3774)</f>
        <v>3636.7453548694057</v>
      </c>
      <c r="K3774" s="6">
        <f t="shared" si="293"/>
        <v>21354.688595187181</v>
      </c>
      <c r="L3774" s="6">
        <f t="shared" si="292"/>
        <v>21798.287834656439</v>
      </c>
      <c r="M3774" s="6">
        <f>MAX($B$3:B3774)</f>
        <v>12.37</v>
      </c>
    </row>
    <row r="3775" spans="1:13" x14ac:dyDescent="0.25">
      <c r="A3775" s="1">
        <v>41334</v>
      </c>
      <c r="B3775" s="6">
        <v>12.3</v>
      </c>
      <c r="C3775" s="6">
        <v>9.1314799999999998</v>
      </c>
      <c r="D3775" s="6">
        <f>_xlfn.IFNA(VLOOKUP(A3775,'APIUX Dividends'!A:B,2,FALSE),0)*G3775</f>
        <v>0</v>
      </c>
      <c r="E3775" t="str">
        <f>IF(B3775&lt;0.8*MAX($B$2769:B3775), "reinvest dividends","")</f>
        <v/>
      </c>
      <c r="F3775" s="4">
        <f t="shared" si="295"/>
        <v>1738.9811559598684</v>
      </c>
      <c r="G3775" s="4">
        <f t="shared" si="294"/>
        <v>1478.9529706666965</v>
      </c>
      <c r="H3775" s="6">
        <f t="shared" si="291"/>
        <v>18191.121539200369</v>
      </c>
      <c r="I3775" s="6">
        <f>SUM($D$2769:D3775)</f>
        <v>3636.7453548694057</v>
      </c>
      <c r="K3775" s="6">
        <f t="shared" si="293"/>
        <v>21389.468218306381</v>
      </c>
      <c r="L3775" s="6">
        <f t="shared" si="292"/>
        <v>21827.866894069775</v>
      </c>
      <c r="M3775" s="6">
        <f>MAX($B$3:B3775)</f>
        <v>12.37</v>
      </c>
    </row>
    <row r="3776" spans="1:13" x14ac:dyDescent="0.25">
      <c r="A3776" s="1">
        <v>41337</v>
      </c>
      <c r="B3776" s="6">
        <v>12.32</v>
      </c>
      <c r="C3776" s="6">
        <v>9.1463289999999997</v>
      </c>
      <c r="D3776" s="6">
        <f>_xlfn.IFNA(VLOOKUP(A3776,'APIUX Dividends'!A:B,2,FALSE),0)*G3776</f>
        <v>0</v>
      </c>
      <c r="E3776" t="str">
        <f>IF(B3776&lt;0.8*MAX($B$2769:B3776), "reinvest dividends","")</f>
        <v/>
      </c>
      <c r="F3776" s="4">
        <f t="shared" si="295"/>
        <v>1738.9811559598684</v>
      </c>
      <c r="G3776" s="4">
        <f t="shared" si="294"/>
        <v>1478.9529706666965</v>
      </c>
      <c r="H3776" s="6">
        <f t="shared" si="291"/>
        <v>18220.700598613701</v>
      </c>
      <c r="I3776" s="6">
        <f>SUM($D$2769:D3776)</f>
        <v>3636.7453548694057</v>
      </c>
      <c r="K3776" s="6">
        <f t="shared" si="293"/>
        <v>21424.247841425578</v>
      </c>
      <c r="L3776" s="6">
        <f t="shared" si="292"/>
        <v>21857.445953483108</v>
      </c>
      <c r="M3776" s="6">
        <f>MAX($B$3:B3776)</f>
        <v>12.37</v>
      </c>
    </row>
    <row r="3777" spans="1:13" x14ac:dyDescent="0.25">
      <c r="A3777" s="1">
        <v>41338</v>
      </c>
      <c r="B3777" s="6">
        <v>12.35</v>
      </c>
      <c r="C3777" s="6">
        <v>9.1685970000000001</v>
      </c>
      <c r="D3777" s="6">
        <f>_xlfn.IFNA(VLOOKUP(A3777,'APIUX Dividends'!A:B,2,FALSE),0)*G3777</f>
        <v>0</v>
      </c>
      <c r="E3777" t="str">
        <f>IF(B3777&lt;0.8*MAX($B$2769:B3777), "reinvest dividends","")</f>
        <v/>
      </c>
      <c r="F3777" s="4">
        <f t="shared" si="295"/>
        <v>1738.9811559598684</v>
      </c>
      <c r="G3777" s="4">
        <f t="shared" si="294"/>
        <v>1478.9529706666965</v>
      </c>
      <c r="H3777" s="6">
        <f t="shared" si="291"/>
        <v>18265.069187733701</v>
      </c>
      <c r="I3777" s="6">
        <f>SUM($D$2769:D3777)</f>
        <v>3636.7453548694057</v>
      </c>
      <c r="K3777" s="6">
        <f t="shared" si="293"/>
        <v>21476.417276104374</v>
      </c>
      <c r="L3777" s="6">
        <f t="shared" si="292"/>
        <v>21901.814542603108</v>
      </c>
      <c r="M3777" s="6">
        <f>MAX($B$3:B3777)</f>
        <v>12.37</v>
      </c>
    </row>
    <row r="3778" spans="1:13" x14ac:dyDescent="0.25">
      <c r="A3778" s="1">
        <v>41339</v>
      </c>
      <c r="B3778" s="6">
        <v>12.33</v>
      </c>
      <c r="C3778" s="6">
        <v>9.1537489999999995</v>
      </c>
      <c r="D3778" s="6">
        <f>_xlfn.IFNA(VLOOKUP(A3778,'APIUX Dividends'!A:B,2,FALSE),0)*G3778</f>
        <v>0</v>
      </c>
      <c r="E3778" t="str">
        <f>IF(B3778&lt;0.8*MAX($B$2769:B3778), "reinvest dividends","")</f>
        <v/>
      </c>
      <c r="F3778" s="4">
        <f t="shared" si="295"/>
        <v>1738.9811559598684</v>
      </c>
      <c r="G3778" s="4">
        <f t="shared" si="294"/>
        <v>1478.9529706666965</v>
      </c>
      <c r="H3778" s="6">
        <f t="shared" si="291"/>
        <v>18235.490128320369</v>
      </c>
      <c r="I3778" s="6">
        <f>SUM($D$2769:D3778)</f>
        <v>3636.7453548694057</v>
      </c>
      <c r="K3778" s="6">
        <f t="shared" si="293"/>
        <v>21441.637652985177</v>
      </c>
      <c r="L3778" s="6">
        <f t="shared" si="292"/>
        <v>21872.235483189776</v>
      </c>
      <c r="M3778" s="6">
        <f>MAX($B$3:B3778)</f>
        <v>12.37</v>
      </c>
    </row>
    <row r="3779" spans="1:13" x14ac:dyDescent="0.25">
      <c r="A3779" s="1">
        <v>41340</v>
      </c>
      <c r="B3779" s="6">
        <v>12.36</v>
      </c>
      <c r="C3779" s="6">
        <v>9.1760219999999997</v>
      </c>
      <c r="D3779" s="6">
        <f>_xlfn.IFNA(VLOOKUP(A3779,'APIUX Dividends'!A:B,2,FALSE),0)*G3779</f>
        <v>0</v>
      </c>
      <c r="E3779" t="str">
        <f>IF(B3779&lt;0.8*MAX($B$2769:B3779), "reinvest dividends","")</f>
        <v/>
      </c>
      <c r="F3779" s="4">
        <f t="shared" si="295"/>
        <v>1738.9811559598684</v>
      </c>
      <c r="G3779" s="4">
        <f t="shared" si="294"/>
        <v>1478.9529706666965</v>
      </c>
      <c r="H3779" s="6">
        <f t="shared" ref="H3779:H3842" si="296">G3779*B3779</f>
        <v>18279.858717440369</v>
      </c>
      <c r="I3779" s="6">
        <f>SUM($D$2769:D3779)</f>
        <v>3636.7453548694057</v>
      </c>
      <c r="K3779" s="6">
        <f t="shared" si="293"/>
        <v>21493.807087663972</v>
      </c>
      <c r="L3779" s="6">
        <f t="shared" ref="L3779:L3842" si="297">I3779+H3779</f>
        <v>21916.604072309776</v>
      </c>
      <c r="M3779" s="6">
        <f>MAX($B$3:B3779)</f>
        <v>12.37</v>
      </c>
    </row>
    <row r="3780" spans="1:13" x14ac:dyDescent="0.25">
      <c r="A3780" s="1">
        <v>41341</v>
      </c>
      <c r="B3780" s="6">
        <v>12.35</v>
      </c>
      <c r="C3780" s="6">
        <v>9.1685970000000001</v>
      </c>
      <c r="D3780" s="6">
        <f>_xlfn.IFNA(VLOOKUP(A3780,'APIUX Dividends'!A:B,2,FALSE),0)*G3780</f>
        <v>0</v>
      </c>
      <c r="E3780" t="str">
        <f>IF(B3780&lt;0.8*MAX($B$2769:B3780), "reinvest dividends","")</f>
        <v/>
      </c>
      <c r="F3780" s="4">
        <f t="shared" si="295"/>
        <v>1738.9811559598684</v>
      </c>
      <c r="G3780" s="4">
        <f t="shared" si="294"/>
        <v>1478.9529706666965</v>
      </c>
      <c r="H3780" s="6">
        <f t="shared" si="296"/>
        <v>18265.069187733701</v>
      </c>
      <c r="I3780" s="6">
        <f>SUM($D$2769:D3780)</f>
        <v>3636.7453548694057</v>
      </c>
      <c r="K3780" s="6">
        <f t="shared" ref="K3780:K3843" si="298">F3780*B3780</f>
        <v>21476.417276104374</v>
      </c>
      <c r="L3780" s="6">
        <f t="shared" si="297"/>
        <v>21901.814542603108</v>
      </c>
      <c r="M3780" s="6">
        <f>MAX($B$3:B3780)</f>
        <v>12.37</v>
      </c>
    </row>
    <row r="3781" spans="1:13" x14ac:dyDescent="0.25">
      <c r="A3781" s="1">
        <v>41344</v>
      </c>
      <c r="B3781" s="6">
        <v>12.38</v>
      </c>
      <c r="C3781" s="6">
        <v>9.1908709999999996</v>
      </c>
      <c r="D3781" s="6">
        <f>_xlfn.IFNA(VLOOKUP(A3781,'APIUX Dividends'!A:B,2,FALSE),0)*G3781</f>
        <v>0</v>
      </c>
      <c r="E3781" t="str">
        <f>IF(B3781&lt;0.8*MAX($B$2769:B3781), "reinvest dividends","")</f>
        <v/>
      </c>
      <c r="F3781" s="4">
        <f t="shared" si="295"/>
        <v>1738.9811559598684</v>
      </c>
      <c r="G3781" s="4">
        <f t="shared" ref="G3781:G3844" si="299">G3780</f>
        <v>1478.9529706666965</v>
      </c>
      <c r="H3781" s="6">
        <f t="shared" si="296"/>
        <v>18309.437776853705</v>
      </c>
      <c r="I3781" s="6">
        <f>SUM($D$2769:D3781)</f>
        <v>3636.7453548694057</v>
      </c>
      <c r="K3781" s="6">
        <f t="shared" si="298"/>
        <v>21528.586710783173</v>
      </c>
      <c r="L3781" s="6">
        <f t="shared" si="297"/>
        <v>21946.183131723112</v>
      </c>
      <c r="M3781" s="6">
        <f>MAX($B$3:B3781)</f>
        <v>12.38</v>
      </c>
    </row>
    <row r="3782" spans="1:13" x14ac:dyDescent="0.25">
      <c r="A3782" s="1">
        <v>41345</v>
      </c>
      <c r="B3782" s="6">
        <v>12.39</v>
      </c>
      <c r="C3782" s="6">
        <v>9.1982920000000004</v>
      </c>
      <c r="D3782" s="6">
        <f>_xlfn.IFNA(VLOOKUP(A3782,'APIUX Dividends'!A:B,2,FALSE),0)*G3782</f>
        <v>0</v>
      </c>
      <c r="E3782" t="str">
        <f>IF(B3782&lt;0.8*MAX($B$2769:B3782), "reinvest dividends","")</f>
        <v/>
      </c>
      <c r="F3782" s="4">
        <f t="shared" si="295"/>
        <v>1738.9811559598684</v>
      </c>
      <c r="G3782" s="4">
        <f t="shared" si="299"/>
        <v>1478.9529706666965</v>
      </c>
      <c r="H3782" s="6">
        <f t="shared" si="296"/>
        <v>18324.227306560369</v>
      </c>
      <c r="I3782" s="6">
        <f>SUM($D$2769:D3782)</f>
        <v>3636.7453548694057</v>
      </c>
      <c r="K3782" s="6">
        <f t="shared" si="298"/>
        <v>21545.976522342771</v>
      </c>
      <c r="L3782" s="6">
        <f t="shared" si="297"/>
        <v>21960.972661429776</v>
      </c>
      <c r="M3782" s="6">
        <f>MAX($B$3:B3782)</f>
        <v>12.39</v>
      </c>
    </row>
    <row r="3783" spans="1:13" x14ac:dyDescent="0.25">
      <c r="A3783" s="1">
        <v>41346</v>
      </c>
      <c r="B3783" s="6">
        <v>12.41</v>
      </c>
      <c r="C3783" s="6">
        <v>9.2131439999999998</v>
      </c>
      <c r="D3783" s="6">
        <f>_xlfn.IFNA(VLOOKUP(A3783,'APIUX Dividends'!A:B,2,FALSE),0)*G3783</f>
        <v>0</v>
      </c>
      <c r="E3783" t="str">
        <f>IF(B3783&lt;0.8*MAX($B$2769:B3783), "reinvest dividends","")</f>
        <v/>
      </c>
      <c r="F3783" s="4">
        <f t="shared" si="295"/>
        <v>1738.9811559598684</v>
      </c>
      <c r="G3783" s="4">
        <f t="shared" si="299"/>
        <v>1478.9529706666965</v>
      </c>
      <c r="H3783" s="6">
        <f t="shared" si="296"/>
        <v>18353.806365973705</v>
      </c>
      <c r="I3783" s="6">
        <f>SUM($D$2769:D3783)</f>
        <v>3636.7453548694057</v>
      </c>
      <c r="K3783" s="6">
        <f t="shared" si="298"/>
        <v>21580.756145461968</v>
      </c>
      <c r="L3783" s="6">
        <f t="shared" si="297"/>
        <v>21990.551720843112</v>
      </c>
      <c r="M3783" s="6">
        <f>MAX($B$3:B3783)</f>
        <v>12.41</v>
      </c>
    </row>
    <row r="3784" spans="1:13" x14ac:dyDescent="0.25">
      <c r="A3784" s="1">
        <v>41347</v>
      </c>
      <c r="B3784" s="6">
        <v>12.44</v>
      </c>
      <c r="C3784" s="6">
        <v>9.235417</v>
      </c>
      <c r="D3784" s="6">
        <f>_xlfn.IFNA(VLOOKUP(A3784,'APIUX Dividends'!A:B,2,FALSE),0)*G3784</f>
        <v>0</v>
      </c>
      <c r="E3784" t="str">
        <f>IF(B3784&lt;0.8*MAX($B$2769:B3784), "reinvest dividends","")</f>
        <v/>
      </c>
      <c r="F3784" s="4">
        <f t="shared" si="295"/>
        <v>1738.9811559598684</v>
      </c>
      <c r="G3784" s="4">
        <f t="shared" si="299"/>
        <v>1478.9529706666965</v>
      </c>
      <c r="H3784" s="6">
        <f t="shared" si="296"/>
        <v>18398.174955093702</v>
      </c>
      <c r="I3784" s="6">
        <f>SUM($D$2769:D3784)</f>
        <v>3636.7453548694057</v>
      </c>
      <c r="K3784" s="6">
        <f t="shared" si="298"/>
        <v>21632.925580140763</v>
      </c>
      <c r="L3784" s="6">
        <f t="shared" si="297"/>
        <v>22034.920309963109</v>
      </c>
      <c r="M3784" s="6">
        <f>MAX($B$3:B3784)</f>
        <v>12.44</v>
      </c>
    </row>
    <row r="3785" spans="1:13" x14ac:dyDescent="0.25">
      <c r="A3785" s="1">
        <v>41348</v>
      </c>
      <c r="B3785" s="6">
        <v>12.45</v>
      </c>
      <c r="C3785" s="6">
        <v>9.2428380000000008</v>
      </c>
      <c r="D3785" s="6">
        <f>_xlfn.IFNA(VLOOKUP(A3785,'APIUX Dividends'!A:B,2,FALSE),0)*G3785</f>
        <v>0</v>
      </c>
      <c r="E3785" t="str">
        <f>IF(B3785&lt;0.8*MAX($B$2769:B3785), "reinvest dividends","")</f>
        <v/>
      </c>
      <c r="F3785" s="4">
        <f t="shared" si="295"/>
        <v>1738.9811559598684</v>
      </c>
      <c r="G3785" s="4">
        <f t="shared" si="299"/>
        <v>1478.9529706666965</v>
      </c>
      <c r="H3785" s="6">
        <f t="shared" si="296"/>
        <v>18412.96448480037</v>
      </c>
      <c r="I3785" s="6">
        <f>SUM($D$2769:D3785)</f>
        <v>3636.7453548694057</v>
      </c>
      <c r="K3785" s="6">
        <f t="shared" si="298"/>
        <v>21650.315391700358</v>
      </c>
      <c r="L3785" s="6">
        <f t="shared" si="297"/>
        <v>22049.709839669777</v>
      </c>
      <c r="M3785" s="6">
        <f>MAX($B$3:B3785)</f>
        <v>12.45</v>
      </c>
    </row>
    <row r="3786" spans="1:13" x14ac:dyDescent="0.25">
      <c r="A3786" s="1">
        <v>41351</v>
      </c>
      <c r="B3786" s="6">
        <v>12.43</v>
      </c>
      <c r="C3786" s="6">
        <v>9.2279890000000009</v>
      </c>
      <c r="D3786" s="6">
        <f>_xlfn.IFNA(VLOOKUP(A3786,'APIUX Dividends'!A:B,2,FALSE),0)*G3786</f>
        <v>0</v>
      </c>
      <c r="E3786" t="str">
        <f>IF(B3786&lt;0.8*MAX($B$2769:B3786), "reinvest dividends","")</f>
        <v/>
      </c>
      <c r="F3786" s="4">
        <f t="shared" si="295"/>
        <v>1738.9811559598684</v>
      </c>
      <c r="G3786" s="4">
        <f t="shared" si="299"/>
        <v>1478.9529706666965</v>
      </c>
      <c r="H3786" s="6">
        <f t="shared" si="296"/>
        <v>18383.385425387038</v>
      </c>
      <c r="I3786" s="6">
        <f>SUM($D$2769:D3786)</f>
        <v>3636.7453548694057</v>
      </c>
      <c r="K3786" s="6">
        <f t="shared" si="298"/>
        <v>21615.535768581165</v>
      </c>
      <c r="L3786" s="6">
        <f t="shared" si="297"/>
        <v>22020.130780256444</v>
      </c>
      <c r="M3786" s="6">
        <f>MAX($B$3:B3786)</f>
        <v>12.45</v>
      </c>
    </row>
    <row r="3787" spans="1:13" x14ac:dyDescent="0.25">
      <c r="A3787" s="1">
        <v>41352</v>
      </c>
      <c r="B3787" s="6">
        <v>12.36</v>
      </c>
      <c r="C3787" s="6">
        <v>9.1760219999999997</v>
      </c>
      <c r="D3787" s="6">
        <f>_xlfn.IFNA(VLOOKUP(A3787,'APIUX Dividends'!A:B,2,FALSE),0)*G3787</f>
        <v>0</v>
      </c>
      <c r="E3787" t="str">
        <f>IF(B3787&lt;0.8*MAX($B$2769:B3787), "reinvest dividends","")</f>
        <v/>
      </c>
      <c r="F3787" s="4">
        <f t="shared" si="295"/>
        <v>1738.9811559598684</v>
      </c>
      <c r="G3787" s="4">
        <f t="shared" si="299"/>
        <v>1478.9529706666965</v>
      </c>
      <c r="H3787" s="6">
        <f t="shared" si="296"/>
        <v>18279.858717440369</v>
      </c>
      <c r="I3787" s="6">
        <f>SUM($D$2769:D3787)</f>
        <v>3636.7453548694057</v>
      </c>
      <c r="K3787" s="6">
        <f t="shared" si="298"/>
        <v>21493.807087663972</v>
      </c>
      <c r="L3787" s="6">
        <f t="shared" si="297"/>
        <v>21916.604072309776</v>
      </c>
      <c r="M3787" s="6">
        <f>MAX($B$3:B3787)</f>
        <v>12.45</v>
      </c>
    </row>
    <row r="3788" spans="1:13" x14ac:dyDescent="0.25">
      <c r="A3788" s="1">
        <v>41353</v>
      </c>
      <c r="B3788" s="6">
        <v>12.4</v>
      </c>
      <c r="C3788" s="6">
        <v>9.2057199999999995</v>
      </c>
      <c r="D3788" s="6">
        <f>_xlfn.IFNA(VLOOKUP(A3788,'APIUX Dividends'!A:B,2,FALSE),0)*G3788</f>
        <v>0</v>
      </c>
      <c r="E3788" t="str">
        <f>IF(B3788&lt;0.8*MAX($B$2769:B3788), "reinvest dividends","")</f>
        <v/>
      </c>
      <c r="F3788" s="4">
        <f t="shared" si="295"/>
        <v>1738.9811559598684</v>
      </c>
      <c r="G3788" s="4">
        <f t="shared" si="299"/>
        <v>1478.9529706666965</v>
      </c>
      <c r="H3788" s="6">
        <f t="shared" si="296"/>
        <v>18339.016836267037</v>
      </c>
      <c r="I3788" s="6">
        <f>SUM($D$2769:D3788)</f>
        <v>3636.7453548694057</v>
      </c>
      <c r="K3788" s="6">
        <f t="shared" si="298"/>
        <v>21563.36633390237</v>
      </c>
      <c r="L3788" s="6">
        <f t="shared" si="297"/>
        <v>21975.762191136444</v>
      </c>
      <c r="M3788" s="6">
        <f>MAX($B$3:B3788)</f>
        <v>12.45</v>
      </c>
    </row>
    <row r="3789" spans="1:13" x14ac:dyDescent="0.25">
      <c r="A3789" s="1">
        <v>41354</v>
      </c>
      <c r="B3789" s="6">
        <v>12.39</v>
      </c>
      <c r="C3789" s="6">
        <v>9.1982920000000004</v>
      </c>
      <c r="D3789" s="6">
        <f>_xlfn.IFNA(VLOOKUP(A3789,'APIUX Dividends'!A:B,2,FALSE),0)*G3789</f>
        <v>0</v>
      </c>
      <c r="E3789" t="str">
        <f>IF(B3789&lt;0.8*MAX($B$2769:B3789), "reinvest dividends","")</f>
        <v/>
      </c>
      <c r="F3789" s="4">
        <f t="shared" si="295"/>
        <v>1738.9811559598684</v>
      </c>
      <c r="G3789" s="4">
        <f t="shared" si="299"/>
        <v>1478.9529706666965</v>
      </c>
      <c r="H3789" s="6">
        <f t="shared" si="296"/>
        <v>18324.227306560369</v>
      </c>
      <c r="I3789" s="6">
        <f>SUM($D$2769:D3789)</f>
        <v>3636.7453548694057</v>
      </c>
      <c r="K3789" s="6">
        <f t="shared" si="298"/>
        <v>21545.976522342771</v>
      </c>
      <c r="L3789" s="6">
        <f t="shared" si="297"/>
        <v>21960.972661429776</v>
      </c>
      <c r="M3789" s="6">
        <f>MAX($B$3:B3789)</f>
        <v>12.45</v>
      </c>
    </row>
    <row r="3790" spans="1:13" x14ac:dyDescent="0.25">
      <c r="A3790" s="1">
        <v>41355</v>
      </c>
      <c r="B3790" s="6">
        <v>12.43</v>
      </c>
      <c r="C3790" s="6">
        <v>9.2279890000000009</v>
      </c>
      <c r="D3790" s="6">
        <f>_xlfn.IFNA(VLOOKUP(A3790,'APIUX Dividends'!A:B,2,FALSE),0)*G3790</f>
        <v>0</v>
      </c>
      <c r="E3790" t="str">
        <f>IF(B3790&lt;0.8*MAX($B$2769:B3790), "reinvest dividends","")</f>
        <v/>
      </c>
      <c r="F3790" s="4">
        <f t="shared" si="295"/>
        <v>1738.9811559598684</v>
      </c>
      <c r="G3790" s="4">
        <f t="shared" si="299"/>
        <v>1478.9529706666965</v>
      </c>
      <c r="H3790" s="6">
        <f t="shared" si="296"/>
        <v>18383.385425387038</v>
      </c>
      <c r="I3790" s="6">
        <f>SUM($D$2769:D3790)</f>
        <v>3636.7453548694057</v>
      </c>
      <c r="K3790" s="6">
        <f t="shared" si="298"/>
        <v>21615.535768581165</v>
      </c>
      <c r="L3790" s="6">
        <f t="shared" si="297"/>
        <v>22020.130780256444</v>
      </c>
      <c r="M3790" s="6">
        <f>MAX($B$3:B3790)</f>
        <v>12.45</v>
      </c>
    </row>
    <row r="3791" spans="1:13" x14ac:dyDescent="0.25">
      <c r="A3791" s="1">
        <v>41358</v>
      </c>
      <c r="B3791" s="6">
        <v>12.41</v>
      </c>
      <c r="C3791" s="6">
        <v>9.2131439999999998</v>
      </c>
      <c r="D3791" s="6">
        <f>_xlfn.IFNA(VLOOKUP(A3791,'APIUX Dividends'!A:B,2,FALSE),0)*G3791</f>
        <v>0</v>
      </c>
      <c r="E3791" t="str">
        <f>IF(B3791&lt;0.8*MAX($B$2769:B3791), "reinvest dividends","")</f>
        <v/>
      </c>
      <c r="F3791" s="4">
        <f t="shared" si="295"/>
        <v>1738.9811559598684</v>
      </c>
      <c r="G3791" s="4">
        <f t="shared" si="299"/>
        <v>1478.9529706666965</v>
      </c>
      <c r="H3791" s="6">
        <f t="shared" si="296"/>
        <v>18353.806365973705</v>
      </c>
      <c r="I3791" s="6">
        <f>SUM($D$2769:D3791)</f>
        <v>3636.7453548694057</v>
      </c>
      <c r="K3791" s="6">
        <f t="shared" si="298"/>
        <v>21580.756145461968</v>
      </c>
      <c r="L3791" s="6">
        <f t="shared" si="297"/>
        <v>21990.551720843112</v>
      </c>
      <c r="M3791" s="6">
        <f>MAX($B$3:B3791)</f>
        <v>12.45</v>
      </c>
    </row>
    <row r="3792" spans="1:13" x14ac:dyDescent="0.25">
      <c r="A3792" s="1">
        <v>41359</v>
      </c>
      <c r="B3792" s="6">
        <v>12.43</v>
      </c>
      <c r="C3792" s="6">
        <v>9.2279890000000009</v>
      </c>
      <c r="D3792" s="6">
        <f>_xlfn.IFNA(VLOOKUP(A3792,'APIUX Dividends'!A:B,2,FALSE),0)*G3792</f>
        <v>0</v>
      </c>
      <c r="E3792" t="str">
        <f>IF(B3792&lt;0.8*MAX($B$2769:B3792), "reinvest dividends","")</f>
        <v/>
      </c>
      <c r="F3792" s="4">
        <f t="shared" si="295"/>
        <v>1738.9811559598684</v>
      </c>
      <c r="G3792" s="4">
        <f t="shared" si="299"/>
        <v>1478.9529706666965</v>
      </c>
      <c r="H3792" s="6">
        <f t="shared" si="296"/>
        <v>18383.385425387038</v>
      </c>
      <c r="I3792" s="6">
        <f>SUM($D$2769:D3792)</f>
        <v>3636.7453548694057</v>
      </c>
      <c r="K3792" s="6">
        <f t="shared" si="298"/>
        <v>21615.535768581165</v>
      </c>
      <c r="L3792" s="6">
        <f t="shared" si="297"/>
        <v>22020.130780256444</v>
      </c>
      <c r="M3792" s="6">
        <f>MAX($B$3:B3792)</f>
        <v>12.45</v>
      </c>
    </row>
    <row r="3793" spans="1:13" x14ac:dyDescent="0.25">
      <c r="A3793" s="1">
        <v>41360</v>
      </c>
      <c r="B3793" s="6">
        <v>12.38</v>
      </c>
      <c r="C3793" s="6">
        <v>9.2391839999999998</v>
      </c>
      <c r="D3793" s="6">
        <f>_xlfn.IFNA(VLOOKUP(A3793,'APIUX Dividends'!A:B,2,FALSE),0)*G3793</f>
        <v>96.131943093335281</v>
      </c>
      <c r="E3793" t="str">
        <f>IF(B3793&lt;0.8*MAX($B$2769:B3793), "reinvest dividends","")</f>
        <v/>
      </c>
      <c r="F3793" s="4">
        <f t="shared" si="295"/>
        <v>1746.7462563712847</v>
      </c>
      <c r="G3793" s="4">
        <f t="shared" si="299"/>
        <v>1478.9529706666965</v>
      </c>
      <c r="H3793" s="6">
        <f t="shared" si="296"/>
        <v>18309.437776853705</v>
      </c>
      <c r="I3793" s="6">
        <f>SUM($D$2769:D3793)</f>
        <v>3732.8772979627411</v>
      </c>
      <c r="K3793" s="6">
        <f t="shared" si="298"/>
        <v>21624.718653876505</v>
      </c>
      <c r="L3793" s="6">
        <f t="shared" si="297"/>
        <v>22042.315074816448</v>
      </c>
      <c r="M3793" s="6">
        <f>MAX($B$3:B3793)</f>
        <v>12.45</v>
      </c>
    </row>
    <row r="3794" spans="1:13" x14ac:dyDescent="0.25">
      <c r="A3794" s="1">
        <v>41361</v>
      </c>
      <c r="B3794" s="6">
        <v>12.41</v>
      </c>
      <c r="C3794" s="6">
        <v>9.2615730000000003</v>
      </c>
      <c r="D3794" s="6">
        <f>_xlfn.IFNA(VLOOKUP(A3794,'APIUX Dividends'!A:B,2,FALSE),0)*G3794</f>
        <v>0</v>
      </c>
      <c r="E3794" t="str">
        <f>IF(B3794&lt;0.8*MAX($B$2769:B3794), "reinvest dividends","")</f>
        <v/>
      </c>
      <c r="F3794" s="4">
        <f t="shared" si="295"/>
        <v>1746.7462563712847</v>
      </c>
      <c r="G3794" s="4">
        <f t="shared" si="299"/>
        <v>1478.9529706666965</v>
      </c>
      <c r="H3794" s="6">
        <f t="shared" si="296"/>
        <v>18353.806365973705</v>
      </c>
      <c r="I3794" s="6">
        <f>SUM($D$2769:D3794)</f>
        <v>3732.8772979627411</v>
      </c>
      <c r="K3794" s="6">
        <f t="shared" si="298"/>
        <v>21677.121041567643</v>
      </c>
      <c r="L3794" s="6">
        <f t="shared" si="297"/>
        <v>22086.683663936448</v>
      </c>
      <c r="M3794" s="6">
        <f>MAX($B$3:B3794)</f>
        <v>12.45</v>
      </c>
    </row>
    <row r="3795" spans="1:13" x14ac:dyDescent="0.25">
      <c r="A3795" s="1">
        <v>41365</v>
      </c>
      <c r="B3795" s="6">
        <v>12.36</v>
      </c>
      <c r="C3795" s="6">
        <v>9.2242580000000007</v>
      </c>
      <c r="D3795" s="6">
        <f>_xlfn.IFNA(VLOOKUP(A3795,'APIUX Dividends'!A:B,2,FALSE),0)*G3795</f>
        <v>0</v>
      </c>
      <c r="E3795" t="str">
        <f>IF(B3795&lt;0.8*MAX($B$2769:B3795), "reinvest dividends","")</f>
        <v/>
      </c>
      <c r="F3795" s="4">
        <f t="shared" si="295"/>
        <v>1746.7462563712847</v>
      </c>
      <c r="G3795" s="4">
        <f t="shared" si="299"/>
        <v>1478.9529706666965</v>
      </c>
      <c r="H3795" s="6">
        <f t="shared" si="296"/>
        <v>18279.858717440369</v>
      </c>
      <c r="I3795" s="6">
        <f>SUM($D$2769:D3795)</f>
        <v>3732.8772979627411</v>
      </c>
      <c r="K3795" s="6">
        <f t="shared" si="298"/>
        <v>21589.78372874908</v>
      </c>
      <c r="L3795" s="6">
        <f t="shared" si="297"/>
        <v>22012.736015403112</v>
      </c>
      <c r="M3795" s="6">
        <f>MAX($B$3:B3795)</f>
        <v>12.45</v>
      </c>
    </row>
    <row r="3796" spans="1:13" x14ac:dyDescent="0.25">
      <c r="A3796" s="1">
        <v>41366</v>
      </c>
      <c r="B3796" s="6">
        <v>12.38</v>
      </c>
      <c r="C3796" s="6">
        <v>9.2391839999999998</v>
      </c>
      <c r="D3796" s="6">
        <f>_xlfn.IFNA(VLOOKUP(A3796,'APIUX Dividends'!A:B,2,FALSE),0)*G3796</f>
        <v>0</v>
      </c>
      <c r="E3796" t="str">
        <f>IF(B3796&lt;0.8*MAX($B$2769:B3796), "reinvest dividends","")</f>
        <v/>
      </c>
      <c r="F3796" s="4">
        <f t="shared" ref="F3796:F3859" si="300">F3795+(D3796/B3796)</f>
        <v>1746.7462563712847</v>
      </c>
      <c r="G3796" s="4">
        <f t="shared" si="299"/>
        <v>1478.9529706666965</v>
      </c>
      <c r="H3796" s="6">
        <f t="shared" si="296"/>
        <v>18309.437776853705</v>
      </c>
      <c r="I3796" s="6">
        <f>SUM($D$2769:D3796)</f>
        <v>3732.8772979627411</v>
      </c>
      <c r="K3796" s="6">
        <f t="shared" si="298"/>
        <v>21624.718653876505</v>
      </c>
      <c r="L3796" s="6">
        <f t="shared" si="297"/>
        <v>22042.315074816448</v>
      </c>
      <c r="M3796" s="6">
        <f>MAX($B$3:B3796)</f>
        <v>12.45</v>
      </c>
    </row>
    <row r="3797" spans="1:13" x14ac:dyDescent="0.25">
      <c r="A3797" s="1">
        <v>41367</v>
      </c>
      <c r="B3797" s="6">
        <v>12.28</v>
      </c>
      <c r="C3797" s="6">
        <v>9.1645529999999997</v>
      </c>
      <c r="D3797" s="6">
        <f>_xlfn.IFNA(VLOOKUP(A3797,'APIUX Dividends'!A:B,2,FALSE),0)*G3797</f>
        <v>0</v>
      </c>
      <c r="E3797" t="str">
        <f>IF(B3797&lt;0.8*MAX($B$2769:B3797), "reinvest dividends","")</f>
        <v/>
      </c>
      <c r="F3797" s="4">
        <f t="shared" si="300"/>
        <v>1746.7462563712847</v>
      </c>
      <c r="G3797" s="4">
        <f t="shared" si="299"/>
        <v>1478.9529706666965</v>
      </c>
      <c r="H3797" s="6">
        <f t="shared" si="296"/>
        <v>18161.542479787033</v>
      </c>
      <c r="I3797" s="6">
        <f>SUM($D$2769:D3797)</f>
        <v>3732.8772979627411</v>
      </c>
      <c r="K3797" s="6">
        <f t="shared" si="298"/>
        <v>21450.044028239376</v>
      </c>
      <c r="L3797" s="6">
        <f t="shared" si="297"/>
        <v>21894.419777749776</v>
      </c>
      <c r="M3797" s="6">
        <f>MAX($B$3:B3797)</f>
        <v>12.45</v>
      </c>
    </row>
    <row r="3798" spans="1:13" x14ac:dyDescent="0.25">
      <c r="A3798" s="1">
        <v>41368</v>
      </c>
      <c r="B3798" s="6">
        <v>12.33</v>
      </c>
      <c r="C3798" s="6">
        <v>9.2018679999999993</v>
      </c>
      <c r="D3798" s="6">
        <f>_xlfn.IFNA(VLOOKUP(A3798,'APIUX Dividends'!A:B,2,FALSE),0)*G3798</f>
        <v>0</v>
      </c>
      <c r="E3798" t="str">
        <f>IF(B3798&lt;0.8*MAX($B$2769:B3798), "reinvest dividends","")</f>
        <v/>
      </c>
      <c r="F3798" s="4">
        <f t="shared" si="300"/>
        <v>1746.7462563712847</v>
      </c>
      <c r="G3798" s="4">
        <f t="shared" si="299"/>
        <v>1478.9529706666965</v>
      </c>
      <c r="H3798" s="6">
        <f t="shared" si="296"/>
        <v>18235.490128320369</v>
      </c>
      <c r="I3798" s="6">
        <f>SUM($D$2769:D3798)</f>
        <v>3732.8772979627411</v>
      </c>
      <c r="K3798" s="6">
        <f t="shared" si="298"/>
        <v>21537.381341057942</v>
      </c>
      <c r="L3798" s="6">
        <f t="shared" si="297"/>
        <v>21968.367426283112</v>
      </c>
      <c r="M3798" s="6">
        <f>MAX($B$3:B3798)</f>
        <v>12.45</v>
      </c>
    </row>
    <row r="3799" spans="1:13" x14ac:dyDescent="0.25">
      <c r="A3799" s="1">
        <v>41369</v>
      </c>
      <c r="B3799" s="6">
        <v>12.35</v>
      </c>
      <c r="C3799" s="6">
        <v>9.2167960000000004</v>
      </c>
      <c r="D3799" s="6">
        <f>_xlfn.IFNA(VLOOKUP(A3799,'APIUX Dividends'!A:B,2,FALSE),0)*G3799</f>
        <v>0</v>
      </c>
      <c r="E3799" t="str">
        <f>IF(B3799&lt;0.8*MAX($B$2769:B3799), "reinvest dividends","")</f>
        <v/>
      </c>
      <c r="F3799" s="4">
        <f t="shared" si="300"/>
        <v>1746.7462563712847</v>
      </c>
      <c r="G3799" s="4">
        <f t="shared" si="299"/>
        <v>1478.9529706666965</v>
      </c>
      <c r="H3799" s="6">
        <f t="shared" si="296"/>
        <v>18265.069187733701</v>
      </c>
      <c r="I3799" s="6">
        <f>SUM($D$2769:D3799)</f>
        <v>3732.8772979627411</v>
      </c>
      <c r="K3799" s="6">
        <f t="shared" si="298"/>
        <v>21572.316266185368</v>
      </c>
      <c r="L3799" s="6">
        <f t="shared" si="297"/>
        <v>21997.946485696441</v>
      </c>
      <c r="M3799" s="6">
        <f>MAX($B$3:B3799)</f>
        <v>12.45</v>
      </c>
    </row>
    <row r="3800" spans="1:13" x14ac:dyDescent="0.25">
      <c r="A3800" s="1">
        <v>41372</v>
      </c>
      <c r="B3800" s="6">
        <v>12.4</v>
      </c>
      <c r="C3800" s="6">
        <v>9.2541100000000007</v>
      </c>
      <c r="D3800" s="6">
        <f>_xlfn.IFNA(VLOOKUP(A3800,'APIUX Dividends'!A:B,2,FALSE),0)*G3800</f>
        <v>0</v>
      </c>
      <c r="E3800" t="str">
        <f>IF(B3800&lt;0.8*MAX($B$2769:B3800), "reinvest dividends","")</f>
        <v/>
      </c>
      <c r="F3800" s="4">
        <f t="shared" si="300"/>
        <v>1746.7462563712847</v>
      </c>
      <c r="G3800" s="4">
        <f t="shared" si="299"/>
        <v>1478.9529706666965</v>
      </c>
      <c r="H3800" s="6">
        <f t="shared" si="296"/>
        <v>18339.016836267037</v>
      </c>
      <c r="I3800" s="6">
        <f>SUM($D$2769:D3800)</f>
        <v>3732.8772979627411</v>
      </c>
      <c r="K3800" s="6">
        <f t="shared" si="298"/>
        <v>21659.653579003931</v>
      </c>
      <c r="L3800" s="6">
        <f t="shared" si="297"/>
        <v>22071.894134229777</v>
      </c>
      <c r="M3800" s="6">
        <f>MAX($B$3:B3800)</f>
        <v>12.45</v>
      </c>
    </row>
    <row r="3801" spans="1:13" x14ac:dyDescent="0.25">
      <c r="A3801" s="1">
        <v>41373</v>
      </c>
      <c r="B3801" s="6">
        <v>12.39</v>
      </c>
      <c r="C3801" s="6">
        <v>9.2466489999999997</v>
      </c>
      <c r="D3801" s="6">
        <f>_xlfn.IFNA(VLOOKUP(A3801,'APIUX Dividends'!A:B,2,FALSE),0)*G3801</f>
        <v>0</v>
      </c>
      <c r="E3801" t="str">
        <f>IF(B3801&lt;0.8*MAX($B$2769:B3801), "reinvest dividends","")</f>
        <v/>
      </c>
      <c r="F3801" s="4">
        <f t="shared" si="300"/>
        <v>1746.7462563712847</v>
      </c>
      <c r="G3801" s="4">
        <f t="shared" si="299"/>
        <v>1478.9529706666965</v>
      </c>
      <c r="H3801" s="6">
        <f t="shared" si="296"/>
        <v>18324.227306560369</v>
      </c>
      <c r="I3801" s="6">
        <f>SUM($D$2769:D3801)</f>
        <v>3732.8772979627411</v>
      </c>
      <c r="K3801" s="6">
        <f t="shared" si="298"/>
        <v>21642.186116440218</v>
      </c>
      <c r="L3801" s="6">
        <f t="shared" si="297"/>
        <v>22057.104604523112</v>
      </c>
      <c r="M3801" s="6">
        <f>MAX($B$3:B3801)</f>
        <v>12.45</v>
      </c>
    </row>
    <row r="3802" spans="1:13" x14ac:dyDescent="0.25">
      <c r="A3802" s="1">
        <v>41374</v>
      </c>
      <c r="B3802" s="6">
        <v>12.44</v>
      </c>
      <c r="C3802" s="6">
        <v>9.2839609999999997</v>
      </c>
      <c r="D3802" s="6">
        <f>_xlfn.IFNA(VLOOKUP(A3802,'APIUX Dividends'!A:B,2,FALSE),0)*G3802</f>
        <v>0</v>
      </c>
      <c r="E3802" t="str">
        <f>IF(B3802&lt;0.8*MAX($B$2769:B3802), "reinvest dividends","")</f>
        <v/>
      </c>
      <c r="F3802" s="4">
        <f t="shared" si="300"/>
        <v>1746.7462563712847</v>
      </c>
      <c r="G3802" s="4">
        <f t="shared" si="299"/>
        <v>1478.9529706666965</v>
      </c>
      <c r="H3802" s="6">
        <f t="shared" si="296"/>
        <v>18398.174955093702</v>
      </c>
      <c r="I3802" s="6">
        <f>SUM($D$2769:D3802)</f>
        <v>3732.8772979627411</v>
      </c>
      <c r="K3802" s="6">
        <f t="shared" si="298"/>
        <v>21729.523429258781</v>
      </c>
      <c r="L3802" s="6">
        <f t="shared" si="297"/>
        <v>22131.052253056441</v>
      </c>
      <c r="M3802" s="6">
        <f>MAX($B$3:B3802)</f>
        <v>12.45</v>
      </c>
    </row>
    <row r="3803" spans="1:13" x14ac:dyDescent="0.25">
      <c r="A3803" s="1">
        <v>41375</v>
      </c>
      <c r="B3803" s="6">
        <v>12.44</v>
      </c>
      <c r="C3803" s="6">
        <v>9.2839609999999997</v>
      </c>
      <c r="D3803" s="6">
        <f>_xlfn.IFNA(VLOOKUP(A3803,'APIUX Dividends'!A:B,2,FALSE),0)*G3803</f>
        <v>0</v>
      </c>
      <c r="E3803" t="str">
        <f>IF(B3803&lt;0.8*MAX($B$2769:B3803), "reinvest dividends","")</f>
        <v/>
      </c>
      <c r="F3803" s="4">
        <f t="shared" si="300"/>
        <v>1746.7462563712847</v>
      </c>
      <c r="G3803" s="4">
        <f t="shared" si="299"/>
        <v>1478.9529706666965</v>
      </c>
      <c r="H3803" s="6">
        <f t="shared" si="296"/>
        <v>18398.174955093702</v>
      </c>
      <c r="I3803" s="6">
        <f>SUM($D$2769:D3803)</f>
        <v>3732.8772979627411</v>
      </c>
      <c r="K3803" s="6">
        <f t="shared" si="298"/>
        <v>21729.523429258781</v>
      </c>
      <c r="L3803" s="6">
        <f t="shared" si="297"/>
        <v>22131.052253056441</v>
      </c>
      <c r="M3803" s="6">
        <f>MAX($B$3:B3803)</f>
        <v>12.45</v>
      </c>
    </row>
    <row r="3804" spans="1:13" x14ac:dyDescent="0.25">
      <c r="A3804" s="1">
        <v>41376</v>
      </c>
      <c r="B3804" s="6">
        <v>12.43</v>
      </c>
      <c r="C3804" s="6">
        <v>9.2764989999999994</v>
      </c>
      <c r="D3804" s="6">
        <f>_xlfn.IFNA(VLOOKUP(A3804,'APIUX Dividends'!A:B,2,FALSE),0)*G3804</f>
        <v>0</v>
      </c>
      <c r="E3804" t="str">
        <f>IF(B3804&lt;0.8*MAX($B$2769:B3804), "reinvest dividends","")</f>
        <v/>
      </c>
      <c r="F3804" s="4">
        <f t="shared" si="300"/>
        <v>1746.7462563712847</v>
      </c>
      <c r="G3804" s="4">
        <f t="shared" si="299"/>
        <v>1478.9529706666965</v>
      </c>
      <c r="H3804" s="6">
        <f t="shared" si="296"/>
        <v>18383.385425387038</v>
      </c>
      <c r="I3804" s="6">
        <f>SUM($D$2769:D3804)</f>
        <v>3732.8772979627411</v>
      </c>
      <c r="K3804" s="6">
        <f t="shared" si="298"/>
        <v>21712.055966695068</v>
      </c>
      <c r="L3804" s="6">
        <f t="shared" si="297"/>
        <v>22116.262723349777</v>
      </c>
      <c r="M3804" s="6">
        <f>MAX($B$3:B3804)</f>
        <v>12.45</v>
      </c>
    </row>
    <row r="3805" spans="1:13" x14ac:dyDescent="0.25">
      <c r="A3805" s="1">
        <v>41379</v>
      </c>
      <c r="B3805" s="6">
        <v>12.25</v>
      </c>
      <c r="C3805" s="6">
        <v>9.1421670000000006</v>
      </c>
      <c r="D3805" s="6">
        <f>_xlfn.IFNA(VLOOKUP(A3805,'APIUX Dividends'!A:B,2,FALSE),0)*G3805</f>
        <v>0</v>
      </c>
      <c r="E3805" t="str">
        <f>IF(B3805&lt;0.8*MAX($B$2769:B3805), "reinvest dividends","")</f>
        <v/>
      </c>
      <c r="F3805" s="4">
        <f t="shared" si="300"/>
        <v>1746.7462563712847</v>
      </c>
      <c r="G3805" s="4">
        <f t="shared" si="299"/>
        <v>1478.9529706666965</v>
      </c>
      <c r="H3805" s="6">
        <f t="shared" si="296"/>
        <v>18117.173890667033</v>
      </c>
      <c r="I3805" s="6">
        <f>SUM($D$2769:D3805)</f>
        <v>3732.8772979627411</v>
      </c>
      <c r="K3805" s="6">
        <f t="shared" si="298"/>
        <v>21397.641640548238</v>
      </c>
      <c r="L3805" s="6">
        <f t="shared" si="297"/>
        <v>21850.051188629775</v>
      </c>
      <c r="M3805" s="6">
        <f>MAX($B$3:B3805)</f>
        <v>12.45</v>
      </c>
    </row>
    <row r="3806" spans="1:13" x14ac:dyDescent="0.25">
      <c r="A3806" s="1">
        <v>41380</v>
      </c>
      <c r="B3806" s="6">
        <v>12.37</v>
      </c>
      <c r="C3806" s="6">
        <v>9.2317219999999995</v>
      </c>
      <c r="D3806" s="6">
        <f>_xlfn.IFNA(VLOOKUP(A3806,'APIUX Dividends'!A:B,2,FALSE),0)*G3806</f>
        <v>0</v>
      </c>
      <c r="E3806" t="str">
        <f>IF(B3806&lt;0.8*MAX($B$2769:B3806), "reinvest dividends","")</f>
        <v/>
      </c>
      <c r="F3806" s="4">
        <f t="shared" si="300"/>
        <v>1746.7462563712847</v>
      </c>
      <c r="G3806" s="4">
        <f t="shared" si="299"/>
        <v>1478.9529706666965</v>
      </c>
      <c r="H3806" s="6">
        <f t="shared" si="296"/>
        <v>18294.648247147034</v>
      </c>
      <c r="I3806" s="6">
        <f>SUM($D$2769:D3806)</f>
        <v>3732.8772979627411</v>
      </c>
      <c r="K3806" s="6">
        <f t="shared" si="298"/>
        <v>21607.251191312789</v>
      </c>
      <c r="L3806" s="6">
        <f t="shared" si="297"/>
        <v>22027.525545109776</v>
      </c>
      <c r="M3806" s="6">
        <f>MAX($B$3:B3806)</f>
        <v>12.45</v>
      </c>
    </row>
    <row r="3807" spans="1:13" x14ac:dyDescent="0.25">
      <c r="A3807" s="1">
        <v>41381</v>
      </c>
      <c r="B3807" s="6">
        <v>12.25</v>
      </c>
      <c r="C3807" s="6">
        <v>9.1421670000000006</v>
      </c>
      <c r="D3807" s="6">
        <f>_xlfn.IFNA(VLOOKUP(A3807,'APIUX Dividends'!A:B,2,FALSE),0)*G3807</f>
        <v>0</v>
      </c>
      <c r="E3807" t="str">
        <f>IF(B3807&lt;0.8*MAX($B$2769:B3807), "reinvest dividends","")</f>
        <v/>
      </c>
      <c r="F3807" s="4">
        <f t="shared" si="300"/>
        <v>1746.7462563712847</v>
      </c>
      <c r="G3807" s="4">
        <f t="shared" si="299"/>
        <v>1478.9529706666965</v>
      </c>
      <c r="H3807" s="6">
        <f t="shared" si="296"/>
        <v>18117.173890667033</v>
      </c>
      <c r="I3807" s="6">
        <f>SUM($D$2769:D3807)</f>
        <v>3732.8772979627411</v>
      </c>
      <c r="K3807" s="6">
        <f t="shared" si="298"/>
        <v>21397.641640548238</v>
      </c>
      <c r="L3807" s="6">
        <f t="shared" si="297"/>
        <v>21850.051188629775</v>
      </c>
      <c r="M3807" s="6">
        <f>MAX($B$3:B3807)</f>
        <v>12.45</v>
      </c>
    </row>
    <row r="3808" spans="1:13" x14ac:dyDescent="0.25">
      <c r="A3808" s="1">
        <v>41382</v>
      </c>
      <c r="B3808" s="6">
        <v>12.24</v>
      </c>
      <c r="C3808" s="6">
        <v>9.1347009999999997</v>
      </c>
      <c r="D3808" s="6">
        <f>_xlfn.IFNA(VLOOKUP(A3808,'APIUX Dividends'!A:B,2,FALSE),0)*G3808</f>
        <v>0</v>
      </c>
      <c r="E3808" t="str">
        <f>IF(B3808&lt;0.8*MAX($B$2769:B3808), "reinvest dividends","")</f>
        <v/>
      </c>
      <c r="F3808" s="4">
        <f t="shared" si="300"/>
        <v>1746.7462563712847</v>
      </c>
      <c r="G3808" s="4">
        <f t="shared" si="299"/>
        <v>1478.9529706666965</v>
      </c>
      <c r="H3808" s="6">
        <f t="shared" si="296"/>
        <v>18102.384360960365</v>
      </c>
      <c r="I3808" s="6">
        <f>SUM($D$2769:D3808)</f>
        <v>3732.8772979627411</v>
      </c>
      <c r="K3808" s="6">
        <f t="shared" si="298"/>
        <v>21380.174177984525</v>
      </c>
      <c r="L3808" s="6">
        <f t="shared" si="297"/>
        <v>21835.261658923104</v>
      </c>
      <c r="M3808" s="6">
        <f>MAX($B$3:B3808)</f>
        <v>12.45</v>
      </c>
    </row>
    <row r="3809" spans="1:13" x14ac:dyDescent="0.25">
      <c r="A3809" s="1">
        <v>41383</v>
      </c>
      <c r="B3809" s="6">
        <v>12.3</v>
      </c>
      <c r="C3809" s="6">
        <v>9.1794820000000001</v>
      </c>
      <c r="D3809" s="6">
        <f>_xlfn.IFNA(VLOOKUP(A3809,'APIUX Dividends'!A:B,2,FALSE),0)*G3809</f>
        <v>0</v>
      </c>
      <c r="E3809" t="str">
        <f>IF(B3809&lt;0.8*MAX($B$2769:B3809), "reinvest dividends","")</f>
        <v/>
      </c>
      <c r="F3809" s="4">
        <f t="shared" si="300"/>
        <v>1746.7462563712847</v>
      </c>
      <c r="G3809" s="4">
        <f t="shared" si="299"/>
        <v>1478.9529706666965</v>
      </c>
      <c r="H3809" s="6">
        <f t="shared" si="296"/>
        <v>18191.121539200369</v>
      </c>
      <c r="I3809" s="6">
        <f>SUM($D$2769:D3809)</f>
        <v>3732.8772979627411</v>
      </c>
      <c r="K3809" s="6">
        <f t="shared" si="298"/>
        <v>21484.978953366804</v>
      </c>
      <c r="L3809" s="6">
        <f t="shared" si="297"/>
        <v>21923.998837163112</v>
      </c>
      <c r="M3809" s="6">
        <f>MAX($B$3:B3809)</f>
        <v>12.45</v>
      </c>
    </row>
    <row r="3810" spans="1:13" x14ac:dyDescent="0.25">
      <c r="A3810" s="1">
        <v>41386</v>
      </c>
      <c r="B3810" s="6">
        <v>12.39</v>
      </c>
      <c r="C3810" s="6">
        <v>9.2466489999999997</v>
      </c>
      <c r="D3810" s="6">
        <f>_xlfn.IFNA(VLOOKUP(A3810,'APIUX Dividends'!A:B,2,FALSE),0)*G3810</f>
        <v>0</v>
      </c>
      <c r="E3810" t="str">
        <f>IF(B3810&lt;0.8*MAX($B$2769:B3810), "reinvest dividends","")</f>
        <v/>
      </c>
      <c r="F3810" s="4">
        <f t="shared" si="300"/>
        <v>1746.7462563712847</v>
      </c>
      <c r="G3810" s="4">
        <f t="shared" si="299"/>
        <v>1478.9529706666965</v>
      </c>
      <c r="H3810" s="6">
        <f t="shared" si="296"/>
        <v>18324.227306560369</v>
      </c>
      <c r="I3810" s="6">
        <f>SUM($D$2769:D3810)</f>
        <v>3732.8772979627411</v>
      </c>
      <c r="K3810" s="6">
        <f t="shared" si="298"/>
        <v>21642.186116440218</v>
      </c>
      <c r="L3810" s="6">
        <f t="shared" si="297"/>
        <v>22057.104604523112</v>
      </c>
      <c r="M3810" s="6">
        <f>MAX($B$3:B3810)</f>
        <v>12.45</v>
      </c>
    </row>
    <row r="3811" spans="1:13" x14ac:dyDescent="0.25">
      <c r="A3811" s="1">
        <v>41387</v>
      </c>
      <c r="B3811" s="6">
        <v>12.46</v>
      </c>
      <c r="C3811" s="6">
        <v>9.2988900000000001</v>
      </c>
      <c r="D3811" s="6">
        <f>_xlfn.IFNA(VLOOKUP(A3811,'APIUX Dividends'!A:B,2,FALSE),0)*G3811</f>
        <v>0</v>
      </c>
      <c r="E3811" t="str">
        <f>IF(B3811&lt;0.8*MAX($B$2769:B3811), "reinvest dividends","")</f>
        <v/>
      </c>
      <c r="F3811" s="4">
        <f t="shared" si="300"/>
        <v>1746.7462563712847</v>
      </c>
      <c r="G3811" s="4">
        <f t="shared" si="299"/>
        <v>1478.9529706666965</v>
      </c>
      <c r="H3811" s="6">
        <f t="shared" si="296"/>
        <v>18427.754014507038</v>
      </c>
      <c r="I3811" s="6">
        <f>SUM($D$2769:D3811)</f>
        <v>3732.8772979627411</v>
      </c>
      <c r="K3811" s="6">
        <f t="shared" si="298"/>
        <v>21764.45835438621</v>
      </c>
      <c r="L3811" s="6">
        <f t="shared" si="297"/>
        <v>22160.631312469777</v>
      </c>
      <c r="M3811" s="6">
        <f>MAX($B$3:B3811)</f>
        <v>12.46</v>
      </c>
    </row>
    <row r="3812" spans="1:13" x14ac:dyDescent="0.25">
      <c r="A3812" s="1">
        <v>41388</v>
      </c>
      <c r="B3812" s="6">
        <v>12.49</v>
      </c>
      <c r="C3812" s="6">
        <v>9.3212759999999992</v>
      </c>
      <c r="D3812" s="6">
        <f>_xlfn.IFNA(VLOOKUP(A3812,'APIUX Dividends'!A:B,2,FALSE),0)*G3812</f>
        <v>0</v>
      </c>
      <c r="E3812" t="str">
        <f>IF(B3812&lt;0.8*MAX($B$2769:B3812), "reinvest dividends","")</f>
        <v/>
      </c>
      <c r="F3812" s="4">
        <f t="shared" si="300"/>
        <v>1746.7462563712847</v>
      </c>
      <c r="G3812" s="4">
        <f t="shared" si="299"/>
        <v>1478.9529706666965</v>
      </c>
      <c r="H3812" s="6">
        <f t="shared" si="296"/>
        <v>18472.122603627038</v>
      </c>
      <c r="I3812" s="6">
        <f>SUM($D$2769:D3812)</f>
        <v>3732.8772979627411</v>
      </c>
      <c r="K3812" s="6">
        <f t="shared" si="298"/>
        <v>21816.860742077348</v>
      </c>
      <c r="L3812" s="6">
        <f t="shared" si="297"/>
        <v>22204.999901589777</v>
      </c>
      <c r="M3812" s="6">
        <f>MAX($B$3:B3812)</f>
        <v>12.49</v>
      </c>
    </row>
    <row r="3813" spans="1:13" x14ac:dyDescent="0.25">
      <c r="A3813" s="1">
        <v>41389</v>
      </c>
      <c r="B3813" s="6">
        <v>12.5</v>
      </c>
      <c r="C3813" s="6">
        <v>9.3287429999999993</v>
      </c>
      <c r="D3813" s="6">
        <f>_xlfn.IFNA(VLOOKUP(A3813,'APIUX Dividends'!A:B,2,FALSE),0)*G3813</f>
        <v>0</v>
      </c>
      <c r="E3813" t="str">
        <f>IF(B3813&lt;0.8*MAX($B$2769:B3813), "reinvest dividends","")</f>
        <v/>
      </c>
      <c r="F3813" s="4">
        <f t="shared" si="300"/>
        <v>1746.7462563712847</v>
      </c>
      <c r="G3813" s="4">
        <f t="shared" si="299"/>
        <v>1478.9529706666965</v>
      </c>
      <c r="H3813" s="6">
        <f t="shared" si="296"/>
        <v>18486.912133333706</v>
      </c>
      <c r="I3813" s="6">
        <f>SUM($D$2769:D3813)</f>
        <v>3732.8772979627411</v>
      </c>
      <c r="K3813" s="6">
        <f t="shared" si="298"/>
        <v>21834.32820464106</v>
      </c>
      <c r="L3813" s="6">
        <f t="shared" si="297"/>
        <v>22219.789431296449</v>
      </c>
      <c r="M3813" s="6">
        <f>MAX($B$3:B3813)</f>
        <v>12.5</v>
      </c>
    </row>
    <row r="3814" spans="1:13" x14ac:dyDescent="0.25">
      <c r="A3814" s="1">
        <v>41390</v>
      </c>
      <c r="B3814" s="6">
        <v>12.53</v>
      </c>
      <c r="C3814" s="6">
        <v>9.3511299999999995</v>
      </c>
      <c r="D3814" s="6">
        <f>_xlfn.IFNA(VLOOKUP(A3814,'APIUX Dividends'!A:B,2,FALSE),0)*G3814</f>
        <v>0</v>
      </c>
      <c r="E3814" t="str">
        <f>IF(B3814&lt;0.8*MAX($B$2769:B3814), "reinvest dividends","")</f>
        <v/>
      </c>
      <c r="F3814" s="4">
        <f t="shared" si="300"/>
        <v>1746.7462563712847</v>
      </c>
      <c r="G3814" s="4">
        <f t="shared" si="299"/>
        <v>1478.9529706666965</v>
      </c>
      <c r="H3814" s="6">
        <f t="shared" si="296"/>
        <v>18531.280722453706</v>
      </c>
      <c r="I3814" s="6">
        <f>SUM($D$2769:D3814)</f>
        <v>3732.8772979627411</v>
      </c>
      <c r="K3814" s="6">
        <f t="shared" si="298"/>
        <v>21886.730592332198</v>
      </c>
      <c r="L3814" s="6">
        <f t="shared" si="297"/>
        <v>22264.158020416449</v>
      </c>
      <c r="M3814" s="6">
        <f>MAX($B$3:B3814)</f>
        <v>12.53</v>
      </c>
    </row>
    <row r="3815" spans="1:13" x14ac:dyDescent="0.25">
      <c r="A3815" s="1">
        <v>41393</v>
      </c>
      <c r="B3815" s="6">
        <v>12.53</v>
      </c>
      <c r="C3815" s="6">
        <v>9.3998899999999992</v>
      </c>
      <c r="D3815" s="6">
        <f>_xlfn.IFNA(VLOOKUP(A3815,'APIUX Dividends'!A:B,2,FALSE),0)*G3815</f>
        <v>96.131943093335281</v>
      </c>
      <c r="E3815" t="str">
        <f>IF(B3815&lt;0.8*MAX($B$2769:B3815), "reinvest dividends","")</f>
        <v/>
      </c>
      <c r="F3815" s="4">
        <f t="shared" si="300"/>
        <v>1754.4183986772173</v>
      </c>
      <c r="G3815" s="4">
        <f t="shared" si="299"/>
        <v>1478.9529706666965</v>
      </c>
      <c r="H3815" s="6">
        <f t="shared" si="296"/>
        <v>18531.280722453706</v>
      </c>
      <c r="I3815" s="6">
        <f>SUM($D$2769:D3815)</f>
        <v>3829.0092410560765</v>
      </c>
      <c r="K3815" s="6">
        <f t="shared" si="298"/>
        <v>21982.862535425531</v>
      </c>
      <c r="L3815" s="6">
        <f t="shared" si="297"/>
        <v>22360.289963509782</v>
      </c>
      <c r="M3815" s="6">
        <f>MAX($B$3:B3815)</f>
        <v>12.53</v>
      </c>
    </row>
    <row r="3816" spans="1:13" x14ac:dyDescent="0.25">
      <c r="A3816" s="1">
        <v>41394</v>
      </c>
      <c r="B3816" s="6">
        <v>12.57</v>
      </c>
      <c r="C3816" s="6">
        <v>9.4298990000000007</v>
      </c>
      <c r="D3816" s="6">
        <f>_xlfn.IFNA(VLOOKUP(A3816,'APIUX Dividends'!A:B,2,FALSE),0)*G3816</f>
        <v>0</v>
      </c>
      <c r="E3816" t="str">
        <f>IF(B3816&lt;0.8*MAX($B$2769:B3816), "reinvest dividends","")</f>
        <v/>
      </c>
      <c r="F3816" s="4">
        <f t="shared" si="300"/>
        <v>1754.4183986772173</v>
      </c>
      <c r="G3816" s="4">
        <f t="shared" si="299"/>
        <v>1478.9529706666965</v>
      </c>
      <c r="H3816" s="6">
        <f t="shared" si="296"/>
        <v>18590.438841280375</v>
      </c>
      <c r="I3816" s="6">
        <f>SUM($D$2769:D3816)</f>
        <v>3829.0092410560765</v>
      </c>
      <c r="K3816" s="6">
        <f t="shared" si="298"/>
        <v>22053.039271372621</v>
      </c>
      <c r="L3816" s="6">
        <f t="shared" si="297"/>
        <v>22419.44808233645</v>
      </c>
      <c r="M3816" s="6">
        <f>MAX($B$3:B3816)</f>
        <v>12.57</v>
      </c>
    </row>
    <row r="3817" spans="1:13" x14ac:dyDescent="0.25">
      <c r="A3817" s="1">
        <v>41395</v>
      </c>
      <c r="B3817" s="6">
        <v>12.45</v>
      </c>
      <c r="C3817" s="6">
        <v>9.3398760000000003</v>
      </c>
      <c r="D3817" s="6">
        <f>_xlfn.IFNA(VLOOKUP(A3817,'APIUX Dividends'!A:B,2,FALSE),0)*G3817</f>
        <v>0</v>
      </c>
      <c r="E3817" t="str">
        <f>IF(B3817&lt;0.8*MAX($B$2769:B3817), "reinvest dividends","")</f>
        <v/>
      </c>
      <c r="F3817" s="4">
        <f t="shared" si="300"/>
        <v>1754.4183986772173</v>
      </c>
      <c r="G3817" s="4">
        <f t="shared" si="299"/>
        <v>1478.9529706666965</v>
      </c>
      <c r="H3817" s="6">
        <f t="shared" si="296"/>
        <v>18412.96448480037</v>
      </c>
      <c r="I3817" s="6">
        <f>SUM($D$2769:D3817)</f>
        <v>3829.0092410560765</v>
      </c>
      <c r="K3817" s="6">
        <f t="shared" si="298"/>
        <v>21842.509063531354</v>
      </c>
      <c r="L3817" s="6">
        <f t="shared" si="297"/>
        <v>22241.973725856446</v>
      </c>
      <c r="M3817" s="6">
        <f>MAX($B$3:B3817)</f>
        <v>12.57</v>
      </c>
    </row>
    <row r="3818" spans="1:13" x14ac:dyDescent="0.25">
      <c r="A3818" s="1">
        <v>41396</v>
      </c>
      <c r="B3818" s="6">
        <v>12.54</v>
      </c>
      <c r="C3818" s="6">
        <v>9.407394</v>
      </c>
      <c r="D3818" s="6">
        <f>_xlfn.IFNA(VLOOKUP(A3818,'APIUX Dividends'!A:B,2,FALSE),0)*G3818</f>
        <v>0</v>
      </c>
      <c r="E3818" t="str">
        <f>IF(B3818&lt;0.8*MAX($B$2769:B3818), "reinvest dividends","")</f>
        <v/>
      </c>
      <c r="F3818" s="4">
        <f t="shared" si="300"/>
        <v>1754.4183986772173</v>
      </c>
      <c r="G3818" s="4">
        <f t="shared" si="299"/>
        <v>1478.9529706666965</v>
      </c>
      <c r="H3818" s="6">
        <f t="shared" si="296"/>
        <v>18546.070252160374</v>
      </c>
      <c r="I3818" s="6">
        <f>SUM($D$2769:D3818)</f>
        <v>3829.0092410560765</v>
      </c>
      <c r="K3818" s="6">
        <f t="shared" si="298"/>
        <v>22000.406719412302</v>
      </c>
      <c r="L3818" s="6">
        <f t="shared" si="297"/>
        <v>22375.07949321645</v>
      </c>
      <c r="M3818" s="6">
        <f>MAX($B$3:B3818)</f>
        <v>12.57</v>
      </c>
    </row>
    <row r="3819" spans="1:13" x14ac:dyDescent="0.25">
      <c r="A3819" s="1">
        <v>41397</v>
      </c>
      <c r="B3819" s="6">
        <v>12.52</v>
      </c>
      <c r="C3819" s="6">
        <v>9.3923919999999992</v>
      </c>
      <c r="D3819" s="6">
        <f>_xlfn.IFNA(VLOOKUP(A3819,'APIUX Dividends'!A:B,2,FALSE),0)*G3819</f>
        <v>0</v>
      </c>
      <c r="E3819" t="str">
        <f>IF(B3819&lt;0.8*MAX($B$2769:B3819), "reinvest dividends","")</f>
        <v/>
      </c>
      <c r="F3819" s="4">
        <f t="shared" si="300"/>
        <v>1754.4183986772173</v>
      </c>
      <c r="G3819" s="4">
        <f t="shared" si="299"/>
        <v>1478.9529706666965</v>
      </c>
      <c r="H3819" s="6">
        <f t="shared" si="296"/>
        <v>18516.491192747038</v>
      </c>
      <c r="I3819" s="6">
        <f>SUM($D$2769:D3819)</f>
        <v>3829.0092410560765</v>
      </c>
      <c r="K3819" s="6">
        <f t="shared" si="298"/>
        <v>21965.31835143876</v>
      </c>
      <c r="L3819" s="6">
        <f t="shared" si="297"/>
        <v>22345.500433803114</v>
      </c>
      <c r="M3819" s="6">
        <f>MAX($B$3:B3819)</f>
        <v>12.57</v>
      </c>
    </row>
    <row r="3820" spans="1:13" x14ac:dyDescent="0.25">
      <c r="A3820" s="1">
        <v>41400</v>
      </c>
      <c r="B3820" s="6">
        <v>12.55</v>
      </c>
      <c r="C3820" s="6">
        <v>9.4148960000000006</v>
      </c>
      <c r="D3820" s="6">
        <f>_xlfn.IFNA(VLOOKUP(A3820,'APIUX Dividends'!A:B,2,FALSE),0)*G3820</f>
        <v>0</v>
      </c>
      <c r="E3820" t="str">
        <f>IF(B3820&lt;0.8*MAX($B$2769:B3820), "reinvest dividends","")</f>
        <v/>
      </c>
      <c r="F3820" s="4">
        <f t="shared" si="300"/>
        <v>1754.4183986772173</v>
      </c>
      <c r="G3820" s="4">
        <f t="shared" si="299"/>
        <v>1478.9529706666965</v>
      </c>
      <c r="H3820" s="6">
        <f t="shared" si="296"/>
        <v>18560.859781867042</v>
      </c>
      <c r="I3820" s="6">
        <f>SUM($D$2769:D3820)</f>
        <v>3829.0092410560765</v>
      </c>
      <c r="K3820" s="6">
        <f t="shared" si="298"/>
        <v>22017.95090339908</v>
      </c>
      <c r="L3820" s="6">
        <f t="shared" si="297"/>
        <v>22389.869022923118</v>
      </c>
      <c r="M3820" s="6">
        <f>MAX($B$3:B3820)</f>
        <v>12.57</v>
      </c>
    </row>
    <row r="3821" spans="1:13" x14ac:dyDescent="0.25">
      <c r="A3821" s="1">
        <v>41401</v>
      </c>
      <c r="B3821" s="6">
        <v>12.58</v>
      </c>
      <c r="C3821" s="6">
        <v>9.4374040000000008</v>
      </c>
      <c r="D3821" s="6">
        <f>_xlfn.IFNA(VLOOKUP(A3821,'APIUX Dividends'!A:B,2,FALSE),0)*G3821</f>
        <v>0</v>
      </c>
      <c r="E3821" t="str">
        <f>IF(B3821&lt;0.8*MAX($B$2769:B3821), "reinvest dividends","")</f>
        <v/>
      </c>
      <c r="F3821" s="4">
        <f t="shared" si="300"/>
        <v>1754.4183986772173</v>
      </c>
      <c r="G3821" s="4">
        <f t="shared" si="299"/>
        <v>1478.9529706666965</v>
      </c>
      <c r="H3821" s="6">
        <f t="shared" si="296"/>
        <v>18605.228370987043</v>
      </c>
      <c r="I3821" s="6">
        <f>SUM($D$2769:D3821)</f>
        <v>3829.0092410560765</v>
      </c>
      <c r="K3821" s="6">
        <f t="shared" si="298"/>
        <v>22070.583455359392</v>
      </c>
      <c r="L3821" s="6">
        <f t="shared" si="297"/>
        <v>22434.237612043118</v>
      </c>
      <c r="M3821" s="6">
        <f>MAX($B$3:B3821)</f>
        <v>12.58</v>
      </c>
    </row>
    <row r="3822" spans="1:13" x14ac:dyDescent="0.25">
      <c r="A3822" s="1">
        <v>41402</v>
      </c>
      <c r="B3822" s="6">
        <v>12.62</v>
      </c>
      <c r="C3822" s="6">
        <v>9.467409</v>
      </c>
      <c r="D3822" s="6">
        <f>_xlfn.IFNA(VLOOKUP(A3822,'APIUX Dividends'!A:B,2,FALSE),0)*G3822</f>
        <v>0</v>
      </c>
      <c r="E3822" t="str">
        <f>IF(B3822&lt;0.8*MAX($B$2769:B3822), "reinvest dividends","")</f>
        <v/>
      </c>
      <c r="F3822" s="4">
        <f t="shared" si="300"/>
        <v>1754.4183986772173</v>
      </c>
      <c r="G3822" s="4">
        <f t="shared" si="299"/>
        <v>1478.9529706666965</v>
      </c>
      <c r="H3822" s="6">
        <f t="shared" si="296"/>
        <v>18664.386489813707</v>
      </c>
      <c r="I3822" s="6">
        <f>SUM($D$2769:D3822)</f>
        <v>3829.0092410560765</v>
      </c>
      <c r="K3822" s="6">
        <f t="shared" si="298"/>
        <v>22140.760191306479</v>
      </c>
      <c r="L3822" s="6">
        <f t="shared" si="297"/>
        <v>22493.395730869783</v>
      </c>
      <c r="M3822" s="6">
        <f>MAX($B$3:B3822)</f>
        <v>12.62</v>
      </c>
    </row>
    <row r="3823" spans="1:13" x14ac:dyDescent="0.25">
      <c r="A3823" s="1">
        <v>41403</v>
      </c>
      <c r="B3823" s="6">
        <v>12.57</v>
      </c>
      <c r="C3823" s="6">
        <v>9.4298990000000007</v>
      </c>
      <c r="D3823" s="6">
        <f>_xlfn.IFNA(VLOOKUP(A3823,'APIUX Dividends'!A:B,2,FALSE),0)*G3823</f>
        <v>0</v>
      </c>
      <c r="E3823" t="str">
        <f>IF(B3823&lt;0.8*MAX($B$2769:B3823), "reinvest dividends","")</f>
        <v/>
      </c>
      <c r="F3823" s="4">
        <f t="shared" si="300"/>
        <v>1754.4183986772173</v>
      </c>
      <c r="G3823" s="4">
        <f t="shared" si="299"/>
        <v>1478.9529706666965</v>
      </c>
      <c r="H3823" s="6">
        <f t="shared" si="296"/>
        <v>18590.438841280375</v>
      </c>
      <c r="I3823" s="6">
        <f>SUM($D$2769:D3823)</f>
        <v>3829.0092410560765</v>
      </c>
      <c r="K3823" s="6">
        <f t="shared" si="298"/>
        <v>22053.039271372621</v>
      </c>
      <c r="L3823" s="6">
        <f t="shared" si="297"/>
        <v>22419.44808233645</v>
      </c>
      <c r="M3823" s="6">
        <f>MAX($B$3:B3823)</f>
        <v>12.62</v>
      </c>
    </row>
    <row r="3824" spans="1:13" x14ac:dyDescent="0.25">
      <c r="A3824" s="1">
        <v>41404</v>
      </c>
      <c r="B3824" s="6">
        <v>12.55</v>
      </c>
      <c r="C3824" s="6">
        <v>9.4148960000000006</v>
      </c>
      <c r="D3824" s="6">
        <f>_xlfn.IFNA(VLOOKUP(A3824,'APIUX Dividends'!A:B,2,FALSE),0)*G3824</f>
        <v>0</v>
      </c>
      <c r="E3824" t="str">
        <f>IF(B3824&lt;0.8*MAX($B$2769:B3824), "reinvest dividends","")</f>
        <v/>
      </c>
      <c r="F3824" s="4">
        <f t="shared" si="300"/>
        <v>1754.4183986772173</v>
      </c>
      <c r="G3824" s="4">
        <f t="shared" si="299"/>
        <v>1478.9529706666965</v>
      </c>
      <c r="H3824" s="6">
        <f t="shared" si="296"/>
        <v>18560.859781867042</v>
      </c>
      <c r="I3824" s="6">
        <f>SUM($D$2769:D3824)</f>
        <v>3829.0092410560765</v>
      </c>
      <c r="K3824" s="6">
        <f t="shared" si="298"/>
        <v>22017.95090339908</v>
      </c>
      <c r="L3824" s="6">
        <f t="shared" si="297"/>
        <v>22389.869022923118</v>
      </c>
      <c r="M3824" s="6">
        <f>MAX($B$3:B3824)</f>
        <v>12.62</v>
      </c>
    </row>
    <row r="3825" spans="1:13" x14ac:dyDescent="0.25">
      <c r="A3825" s="1">
        <v>41407</v>
      </c>
      <c r="B3825" s="6">
        <v>12.5</v>
      </c>
      <c r="C3825" s="6">
        <v>9.3773850000000003</v>
      </c>
      <c r="D3825" s="6">
        <f>_xlfn.IFNA(VLOOKUP(A3825,'APIUX Dividends'!A:B,2,FALSE),0)*G3825</f>
        <v>0</v>
      </c>
      <c r="E3825" t="str">
        <f>IF(B3825&lt;0.8*MAX($B$2769:B3825), "reinvest dividends","")</f>
        <v/>
      </c>
      <c r="F3825" s="4">
        <f t="shared" si="300"/>
        <v>1754.4183986772173</v>
      </c>
      <c r="G3825" s="4">
        <f t="shared" si="299"/>
        <v>1478.9529706666965</v>
      </c>
      <c r="H3825" s="6">
        <f t="shared" si="296"/>
        <v>18486.912133333706</v>
      </c>
      <c r="I3825" s="6">
        <f>SUM($D$2769:D3825)</f>
        <v>3829.0092410560765</v>
      </c>
      <c r="K3825" s="6">
        <f t="shared" si="298"/>
        <v>21930.229983465215</v>
      </c>
      <c r="L3825" s="6">
        <f t="shared" si="297"/>
        <v>22315.921374389782</v>
      </c>
      <c r="M3825" s="6">
        <f>MAX($B$3:B3825)</f>
        <v>12.62</v>
      </c>
    </row>
    <row r="3826" spans="1:13" x14ac:dyDescent="0.25">
      <c r="A3826" s="1">
        <v>41408</v>
      </c>
      <c r="B3826" s="6">
        <v>12.5</v>
      </c>
      <c r="C3826" s="6">
        <v>9.3773850000000003</v>
      </c>
      <c r="D3826" s="6">
        <f>_xlfn.IFNA(VLOOKUP(A3826,'APIUX Dividends'!A:B,2,FALSE),0)*G3826</f>
        <v>0</v>
      </c>
      <c r="E3826" t="str">
        <f>IF(B3826&lt;0.8*MAX($B$2769:B3826), "reinvest dividends","")</f>
        <v/>
      </c>
      <c r="F3826" s="4">
        <f t="shared" si="300"/>
        <v>1754.4183986772173</v>
      </c>
      <c r="G3826" s="4">
        <f t="shared" si="299"/>
        <v>1478.9529706666965</v>
      </c>
      <c r="H3826" s="6">
        <f t="shared" si="296"/>
        <v>18486.912133333706</v>
      </c>
      <c r="I3826" s="6">
        <f>SUM($D$2769:D3826)</f>
        <v>3829.0092410560765</v>
      </c>
      <c r="K3826" s="6">
        <f t="shared" si="298"/>
        <v>21930.229983465215</v>
      </c>
      <c r="L3826" s="6">
        <f t="shared" si="297"/>
        <v>22315.921374389782</v>
      </c>
      <c r="M3826" s="6">
        <f>MAX($B$3:B3826)</f>
        <v>12.62</v>
      </c>
    </row>
    <row r="3827" spans="1:13" x14ac:dyDescent="0.25">
      <c r="A3827" s="1">
        <v>41409</v>
      </c>
      <c r="B3827" s="6">
        <v>12.47</v>
      </c>
      <c r="C3827" s="6">
        <v>9.3548799999999996</v>
      </c>
      <c r="D3827" s="6">
        <f>_xlfn.IFNA(VLOOKUP(A3827,'APIUX Dividends'!A:B,2,FALSE),0)*G3827</f>
        <v>0</v>
      </c>
      <c r="E3827" t="str">
        <f>IF(B3827&lt;0.8*MAX($B$2769:B3827), "reinvest dividends","")</f>
        <v/>
      </c>
      <c r="F3827" s="4">
        <f t="shared" si="300"/>
        <v>1754.4183986772173</v>
      </c>
      <c r="G3827" s="4">
        <f t="shared" si="299"/>
        <v>1478.9529706666965</v>
      </c>
      <c r="H3827" s="6">
        <f t="shared" si="296"/>
        <v>18442.543544213706</v>
      </c>
      <c r="I3827" s="6">
        <f>SUM($D$2769:D3827)</f>
        <v>3829.0092410560765</v>
      </c>
      <c r="K3827" s="6">
        <f t="shared" si="298"/>
        <v>21877.597431504899</v>
      </c>
      <c r="L3827" s="6">
        <f t="shared" si="297"/>
        <v>22271.552785269781</v>
      </c>
      <c r="M3827" s="6">
        <f>MAX($B$3:B3827)</f>
        <v>12.62</v>
      </c>
    </row>
    <row r="3828" spans="1:13" x14ac:dyDescent="0.25">
      <c r="A3828" s="1">
        <v>41410</v>
      </c>
      <c r="B3828" s="6">
        <v>12.51</v>
      </c>
      <c r="C3828" s="6">
        <v>9.3848889999999994</v>
      </c>
      <c r="D3828" s="6">
        <f>_xlfn.IFNA(VLOOKUP(A3828,'APIUX Dividends'!A:B,2,FALSE),0)*G3828</f>
        <v>0</v>
      </c>
      <c r="E3828" t="str">
        <f>IF(B3828&lt;0.8*MAX($B$2769:B3828), "reinvest dividends","")</f>
        <v/>
      </c>
      <c r="F3828" s="4">
        <f t="shared" si="300"/>
        <v>1754.4183986772173</v>
      </c>
      <c r="G3828" s="4">
        <f t="shared" si="299"/>
        <v>1478.9529706666965</v>
      </c>
      <c r="H3828" s="6">
        <f t="shared" si="296"/>
        <v>18501.701663040374</v>
      </c>
      <c r="I3828" s="6">
        <f>SUM($D$2769:D3828)</f>
        <v>3829.0092410560765</v>
      </c>
      <c r="K3828" s="6">
        <f t="shared" si="298"/>
        <v>21947.774167451989</v>
      </c>
      <c r="L3828" s="6">
        <f t="shared" si="297"/>
        <v>22330.71090409645</v>
      </c>
      <c r="M3828" s="6">
        <f>MAX($B$3:B3828)</f>
        <v>12.62</v>
      </c>
    </row>
    <row r="3829" spans="1:13" x14ac:dyDescent="0.25">
      <c r="A3829" s="1">
        <v>41411</v>
      </c>
      <c r="B3829" s="6">
        <v>12.54</v>
      </c>
      <c r="C3829" s="6">
        <v>9.407394</v>
      </c>
      <c r="D3829" s="6">
        <f>_xlfn.IFNA(VLOOKUP(A3829,'APIUX Dividends'!A:B,2,FALSE),0)*G3829</f>
        <v>0</v>
      </c>
      <c r="E3829" t="str">
        <f>IF(B3829&lt;0.8*MAX($B$2769:B3829), "reinvest dividends","")</f>
        <v/>
      </c>
      <c r="F3829" s="4">
        <f t="shared" si="300"/>
        <v>1754.4183986772173</v>
      </c>
      <c r="G3829" s="4">
        <f t="shared" si="299"/>
        <v>1478.9529706666965</v>
      </c>
      <c r="H3829" s="6">
        <f t="shared" si="296"/>
        <v>18546.070252160374</v>
      </c>
      <c r="I3829" s="6">
        <f>SUM($D$2769:D3829)</f>
        <v>3829.0092410560765</v>
      </c>
      <c r="K3829" s="6">
        <f t="shared" si="298"/>
        <v>22000.406719412302</v>
      </c>
      <c r="L3829" s="6">
        <f t="shared" si="297"/>
        <v>22375.07949321645</v>
      </c>
      <c r="M3829" s="6">
        <f>MAX($B$3:B3829)</f>
        <v>12.62</v>
      </c>
    </row>
    <row r="3830" spans="1:13" x14ac:dyDescent="0.25">
      <c r="A3830" s="1">
        <v>41414</v>
      </c>
      <c r="B3830" s="6">
        <v>12.53</v>
      </c>
      <c r="C3830" s="6">
        <v>9.3998899999999992</v>
      </c>
      <c r="D3830" s="6">
        <f>_xlfn.IFNA(VLOOKUP(A3830,'APIUX Dividends'!A:B,2,FALSE),0)*G3830</f>
        <v>0</v>
      </c>
      <c r="E3830" t="str">
        <f>IF(B3830&lt;0.8*MAX($B$2769:B3830), "reinvest dividends","")</f>
        <v/>
      </c>
      <c r="F3830" s="4">
        <f t="shared" si="300"/>
        <v>1754.4183986772173</v>
      </c>
      <c r="G3830" s="4">
        <f t="shared" si="299"/>
        <v>1478.9529706666965</v>
      </c>
      <c r="H3830" s="6">
        <f t="shared" si="296"/>
        <v>18531.280722453706</v>
      </c>
      <c r="I3830" s="6">
        <f>SUM($D$2769:D3830)</f>
        <v>3829.0092410560765</v>
      </c>
      <c r="K3830" s="6">
        <f t="shared" si="298"/>
        <v>21982.862535425531</v>
      </c>
      <c r="L3830" s="6">
        <f t="shared" si="297"/>
        <v>22360.289963509782</v>
      </c>
      <c r="M3830" s="6">
        <f>MAX($B$3:B3830)</f>
        <v>12.62</v>
      </c>
    </row>
    <row r="3831" spans="1:13" x14ac:dyDescent="0.25">
      <c r="A3831" s="1">
        <v>41415</v>
      </c>
      <c r="B3831" s="6">
        <v>12.49</v>
      </c>
      <c r="C3831" s="6">
        <v>9.3698840000000008</v>
      </c>
      <c r="D3831" s="6">
        <f>_xlfn.IFNA(VLOOKUP(A3831,'APIUX Dividends'!A:B,2,FALSE),0)*G3831</f>
        <v>0</v>
      </c>
      <c r="E3831" t="str">
        <f>IF(B3831&lt;0.8*MAX($B$2769:B3831), "reinvest dividends","")</f>
        <v/>
      </c>
      <c r="F3831" s="4">
        <f t="shared" si="300"/>
        <v>1754.4183986772173</v>
      </c>
      <c r="G3831" s="4">
        <f t="shared" si="299"/>
        <v>1478.9529706666965</v>
      </c>
      <c r="H3831" s="6">
        <f t="shared" si="296"/>
        <v>18472.122603627038</v>
      </c>
      <c r="I3831" s="6">
        <f>SUM($D$2769:D3831)</f>
        <v>3829.0092410560765</v>
      </c>
      <c r="K3831" s="6">
        <f t="shared" si="298"/>
        <v>21912.685799478444</v>
      </c>
      <c r="L3831" s="6">
        <f t="shared" si="297"/>
        <v>22301.131844683114</v>
      </c>
      <c r="M3831" s="6">
        <f>MAX($B$3:B3831)</f>
        <v>12.62</v>
      </c>
    </row>
    <row r="3832" spans="1:13" x14ac:dyDescent="0.25">
      <c r="A3832" s="1">
        <v>41416</v>
      </c>
      <c r="B3832" s="6">
        <v>12.41</v>
      </c>
      <c r="C3832" s="6">
        <v>9.3098700000000001</v>
      </c>
      <c r="D3832" s="6">
        <f>_xlfn.IFNA(VLOOKUP(A3832,'APIUX Dividends'!A:B,2,FALSE),0)*G3832</f>
        <v>0</v>
      </c>
      <c r="E3832" t="str">
        <f>IF(B3832&lt;0.8*MAX($B$2769:B3832), "reinvest dividends","")</f>
        <v/>
      </c>
      <c r="F3832" s="4">
        <f t="shared" si="300"/>
        <v>1754.4183986772173</v>
      </c>
      <c r="G3832" s="4">
        <f t="shared" si="299"/>
        <v>1478.9529706666965</v>
      </c>
      <c r="H3832" s="6">
        <f t="shared" si="296"/>
        <v>18353.806365973705</v>
      </c>
      <c r="I3832" s="6">
        <f>SUM($D$2769:D3832)</f>
        <v>3829.0092410560765</v>
      </c>
      <c r="K3832" s="6">
        <f t="shared" si="298"/>
        <v>21772.332327584267</v>
      </c>
      <c r="L3832" s="6">
        <f t="shared" si="297"/>
        <v>22182.815607029781</v>
      </c>
      <c r="M3832" s="6">
        <f>MAX($B$3:B3832)</f>
        <v>12.62</v>
      </c>
    </row>
    <row r="3833" spans="1:13" x14ac:dyDescent="0.25">
      <c r="A3833" s="1">
        <v>41417</v>
      </c>
      <c r="B3833" s="6">
        <v>12.38</v>
      </c>
      <c r="C3833" s="6">
        <v>9.2873640000000002</v>
      </c>
      <c r="D3833" s="6">
        <f>_xlfn.IFNA(VLOOKUP(A3833,'APIUX Dividends'!A:B,2,FALSE),0)*G3833</f>
        <v>0</v>
      </c>
      <c r="E3833" t="str">
        <f>IF(B3833&lt;0.8*MAX($B$2769:B3833), "reinvest dividends","")</f>
        <v/>
      </c>
      <c r="F3833" s="4">
        <f t="shared" si="300"/>
        <v>1754.4183986772173</v>
      </c>
      <c r="G3833" s="4">
        <f t="shared" si="299"/>
        <v>1478.9529706666965</v>
      </c>
      <c r="H3833" s="6">
        <f t="shared" si="296"/>
        <v>18309.437776853705</v>
      </c>
      <c r="I3833" s="6">
        <f>SUM($D$2769:D3833)</f>
        <v>3829.0092410560765</v>
      </c>
      <c r="K3833" s="6">
        <f t="shared" si="298"/>
        <v>21719.699775623951</v>
      </c>
      <c r="L3833" s="6">
        <f t="shared" si="297"/>
        <v>22138.447017909781</v>
      </c>
      <c r="M3833" s="6">
        <f>MAX($B$3:B3833)</f>
        <v>12.62</v>
      </c>
    </row>
    <row r="3834" spans="1:13" x14ac:dyDescent="0.25">
      <c r="A3834" s="1">
        <v>41418</v>
      </c>
      <c r="B3834" s="6">
        <v>12.37</v>
      </c>
      <c r="C3834" s="6">
        <v>9.2798599999999993</v>
      </c>
      <c r="D3834" s="6">
        <f>_xlfn.IFNA(VLOOKUP(A3834,'APIUX Dividends'!A:B,2,FALSE),0)*G3834</f>
        <v>0</v>
      </c>
      <c r="E3834" t="str">
        <f>IF(B3834&lt;0.8*MAX($B$2769:B3834), "reinvest dividends","")</f>
        <v/>
      </c>
      <c r="F3834" s="4">
        <f t="shared" si="300"/>
        <v>1754.4183986772173</v>
      </c>
      <c r="G3834" s="4">
        <f t="shared" si="299"/>
        <v>1478.9529706666965</v>
      </c>
      <c r="H3834" s="6">
        <f t="shared" si="296"/>
        <v>18294.648247147034</v>
      </c>
      <c r="I3834" s="6">
        <f>SUM($D$2769:D3834)</f>
        <v>3829.0092410560765</v>
      </c>
      <c r="K3834" s="6">
        <f t="shared" si="298"/>
        <v>21702.155591637176</v>
      </c>
      <c r="L3834" s="6">
        <f t="shared" si="297"/>
        <v>22123.657488203109</v>
      </c>
      <c r="M3834" s="6">
        <f>MAX($B$3:B3834)</f>
        <v>12.62</v>
      </c>
    </row>
    <row r="3835" spans="1:13" x14ac:dyDescent="0.25">
      <c r="A3835" s="1">
        <v>41422</v>
      </c>
      <c r="B3835" s="6">
        <v>12.25</v>
      </c>
      <c r="C3835" s="6">
        <v>9.189838</v>
      </c>
      <c r="D3835" s="6">
        <f>_xlfn.IFNA(VLOOKUP(A3835,'APIUX Dividends'!A:B,2,FALSE),0)*G3835</f>
        <v>0</v>
      </c>
      <c r="E3835" t="str">
        <f>IF(B3835&lt;0.8*MAX($B$2769:B3835), "reinvest dividends","")</f>
        <v/>
      </c>
      <c r="F3835" s="4">
        <f t="shared" si="300"/>
        <v>1754.4183986772173</v>
      </c>
      <c r="G3835" s="4">
        <f t="shared" si="299"/>
        <v>1478.9529706666965</v>
      </c>
      <c r="H3835" s="6">
        <f t="shared" si="296"/>
        <v>18117.173890667033</v>
      </c>
      <c r="I3835" s="6">
        <f>SUM($D$2769:D3835)</f>
        <v>3829.0092410560765</v>
      </c>
      <c r="K3835" s="6">
        <f t="shared" si="298"/>
        <v>21491.625383795912</v>
      </c>
      <c r="L3835" s="6">
        <f t="shared" si="297"/>
        <v>21946.183131723108</v>
      </c>
      <c r="M3835" s="6">
        <f>MAX($B$3:B3835)</f>
        <v>12.62</v>
      </c>
    </row>
    <row r="3836" spans="1:13" x14ac:dyDescent="0.25">
      <c r="A3836" s="1">
        <v>41423</v>
      </c>
      <c r="B3836" s="6">
        <v>12.18</v>
      </c>
      <c r="C3836" s="6">
        <v>9.1373259999999998</v>
      </c>
      <c r="D3836" s="6">
        <f>_xlfn.IFNA(VLOOKUP(A3836,'APIUX Dividends'!A:B,2,FALSE),0)*G3836</f>
        <v>0</v>
      </c>
      <c r="E3836" t="str">
        <f>IF(B3836&lt;0.8*MAX($B$2769:B3836), "reinvest dividends","")</f>
        <v/>
      </c>
      <c r="F3836" s="4">
        <f t="shared" si="300"/>
        <v>1754.4183986772173</v>
      </c>
      <c r="G3836" s="4">
        <f t="shared" si="299"/>
        <v>1478.9529706666965</v>
      </c>
      <c r="H3836" s="6">
        <f t="shared" si="296"/>
        <v>18013.647182720364</v>
      </c>
      <c r="I3836" s="6">
        <f>SUM($D$2769:D3836)</f>
        <v>3829.0092410560765</v>
      </c>
      <c r="K3836" s="6">
        <f t="shared" si="298"/>
        <v>21368.816095888506</v>
      </c>
      <c r="L3836" s="6">
        <f t="shared" si="297"/>
        <v>21842.65642377644</v>
      </c>
      <c r="M3836" s="6">
        <f>MAX($B$3:B3836)</f>
        <v>12.62</v>
      </c>
    </row>
    <row r="3837" spans="1:13" x14ac:dyDescent="0.25">
      <c r="A3837" s="1">
        <v>41424</v>
      </c>
      <c r="B3837" s="6">
        <v>12.1</v>
      </c>
      <c r="C3837" s="6">
        <v>9.1260139999999996</v>
      </c>
      <c r="D3837" s="6">
        <f>_xlfn.IFNA(VLOOKUP(A3837,'APIUX Dividends'!A:B,2,FALSE),0)*G3837</f>
        <v>96.131943093335281</v>
      </c>
      <c r="E3837" t="str">
        <f>IF(B3837&lt;0.8*MAX($B$2769:B3837), "reinvest dividends","")</f>
        <v/>
      </c>
      <c r="F3837" s="4">
        <f t="shared" si="300"/>
        <v>1762.3631873626168</v>
      </c>
      <c r="G3837" s="4">
        <f t="shared" si="299"/>
        <v>1478.9529706666965</v>
      </c>
      <c r="H3837" s="6">
        <f t="shared" si="296"/>
        <v>17895.330945067028</v>
      </c>
      <c r="I3837" s="6">
        <f>SUM($D$2769:D3837)</f>
        <v>3925.1411841494119</v>
      </c>
      <c r="K3837" s="6">
        <f t="shared" si="298"/>
        <v>21324.594567087664</v>
      </c>
      <c r="L3837" s="6">
        <f t="shared" si="297"/>
        <v>21820.472129216439</v>
      </c>
      <c r="M3837" s="6">
        <f>MAX($B$3:B3837)</f>
        <v>12.62</v>
      </c>
    </row>
    <row r="3838" spans="1:13" x14ac:dyDescent="0.25">
      <c r="A3838" s="1">
        <v>41425</v>
      </c>
      <c r="B3838" s="6">
        <v>11.97</v>
      </c>
      <c r="C3838" s="6">
        <v>9.0279640000000008</v>
      </c>
      <c r="D3838" s="6">
        <f>_xlfn.IFNA(VLOOKUP(A3838,'APIUX Dividends'!A:B,2,FALSE),0)*G3838</f>
        <v>0</v>
      </c>
      <c r="E3838" t="str">
        <f>IF(B3838&lt;0.8*MAX($B$2769:B3838), "reinvest dividends","")</f>
        <v/>
      </c>
      <c r="F3838" s="4">
        <f t="shared" si="300"/>
        <v>1762.3631873626168</v>
      </c>
      <c r="G3838" s="4">
        <f t="shared" si="299"/>
        <v>1478.9529706666965</v>
      </c>
      <c r="H3838" s="6">
        <f t="shared" si="296"/>
        <v>17703.067058880359</v>
      </c>
      <c r="I3838" s="6">
        <f>SUM($D$2769:D3838)</f>
        <v>3925.1411841494119</v>
      </c>
      <c r="K3838" s="6">
        <f t="shared" si="298"/>
        <v>21095.487352730524</v>
      </c>
      <c r="L3838" s="6">
        <f t="shared" si="297"/>
        <v>21628.208243029771</v>
      </c>
      <c r="M3838" s="6">
        <f>MAX($B$3:B3838)</f>
        <v>12.62</v>
      </c>
    </row>
    <row r="3839" spans="1:13" x14ac:dyDescent="0.25">
      <c r="A3839" s="1">
        <v>41428</v>
      </c>
      <c r="B3839" s="6">
        <v>11.91</v>
      </c>
      <c r="C3839" s="6">
        <v>8.9827130000000004</v>
      </c>
      <c r="D3839" s="6">
        <f>_xlfn.IFNA(VLOOKUP(A3839,'APIUX Dividends'!A:B,2,FALSE),0)*G3839</f>
        <v>0</v>
      </c>
      <c r="E3839" t="str">
        <f>IF(B3839&lt;0.8*MAX($B$2769:B3839), "reinvest dividends","")</f>
        <v/>
      </c>
      <c r="F3839" s="4">
        <f t="shared" si="300"/>
        <v>1762.3631873626168</v>
      </c>
      <c r="G3839" s="4">
        <f t="shared" si="299"/>
        <v>1478.9529706666965</v>
      </c>
      <c r="H3839" s="6">
        <f t="shared" si="296"/>
        <v>17614.329880640355</v>
      </c>
      <c r="I3839" s="6">
        <f>SUM($D$2769:D3839)</f>
        <v>3925.1411841494119</v>
      </c>
      <c r="K3839" s="6">
        <f t="shared" si="298"/>
        <v>20989.745561488766</v>
      </c>
      <c r="L3839" s="6">
        <f t="shared" si="297"/>
        <v>21539.471064789766</v>
      </c>
      <c r="M3839" s="6">
        <f>MAX($B$3:B3839)</f>
        <v>12.62</v>
      </c>
    </row>
    <row r="3840" spans="1:13" x14ac:dyDescent="0.25">
      <c r="A3840" s="1">
        <v>41429</v>
      </c>
      <c r="B3840" s="6">
        <v>11.9</v>
      </c>
      <c r="C3840" s="6">
        <v>8.9751700000000003</v>
      </c>
      <c r="D3840" s="6">
        <f>_xlfn.IFNA(VLOOKUP(A3840,'APIUX Dividends'!A:B,2,FALSE),0)*G3840</f>
        <v>0</v>
      </c>
      <c r="E3840" t="str">
        <f>IF(B3840&lt;0.8*MAX($B$2769:B3840), "reinvest dividends","")</f>
        <v/>
      </c>
      <c r="F3840" s="4">
        <f t="shared" si="300"/>
        <v>1762.3631873626168</v>
      </c>
      <c r="G3840" s="4">
        <f t="shared" si="299"/>
        <v>1478.9529706666965</v>
      </c>
      <c r="H3840" s="6">
        <f t="shared" si="296"/>
        <v>17599.54035093369</v>
      </c>
      <c r="I3840" s="6">
        <f>SUM($D$2769:D3840)</f>
        <v>3925.1411841494119</v>
      </c>
      <c r="K3840" s="6">
        <f t="shared" si="298"/>
        <v>20972.121929615139</v>
      </c>
      <c r="L3840" s="6">
        <f t="shared" si="297"/>
        <v>21524.681535083102</v>
      </c>
      <c r="M3840" s="6">
        <f>MAX($B$3:B3840)</f>
        <v>12.62</v>
      </c>
    </row>
    <row r="3841" spans="1:13" x14ac:dyDescent="0.25">
      <c r="A3841" s="1">
        <v>41430</v>
      </c>
      <c r="B3841" s="6">
        <v>11.8</v>
      </c>
      <c r="C3841" s="6">
        <v>8.8997510000000002</v>
      </c>
      <c r="D3841" s="6">
        <f>_xlfn.IFNA(VLOOKUP(A3841,'APIUX Dividends'!A:B,2,FALSE),0)*G3841</f>
        <v>0</v>
      </c>
      <c r="E3841" t="str">
        <f>IF(B3841&lt;0.8*MAX($B$2769:B3841), "reinvest dividends","")</f>
        <v/>
      </c>
      <c r="F3841" s="4">
        <f t="shared" si="300"/>
        <v>1762.3631873626168</v>
      </c>
      <c r="G3841" s="4">
        <f t="shared" si="299"/>
        <v>1478.9529706666965</v>
      </c>
      <c r="H3841" s="6">
        <f t="shared" si="296"/>
        <v>17451.645053867021</v>
      </c>
      <c r="I3841" s="6">
        <f>SUM($D$2769:D3841)</f>
        <v>3925.1411841494119</v>
      </c>
      <c r="K3841" s="6">
        <f t="shared" si="298"/>
        <v>20795.885610878879</v>
      </c>
      <c r="L3841" s="6">
        <f t="shared" si="297"/>
        <v>21376.786238016433</v>
      </c>
      <c r="M3841" s="6">
        <f>MAX($B$3:B3841)</f>
        <v>12.62</v>
      </c>
    </row>
    <row r="3842" spans="1:13" x14ac:dyDescent="0.25">
      <c r="A3842" s="1">
        <v>41431</v>
      </c>
      <c r="B3842" s="6">
        <v>11.87</v>
      </c>
      <c r="C3842" s="6">
        <v>8.9525430000000004</v>
      </c>
      <c r="D3842" s="6">
        <f>_xlfn.IFNA(VLOOKUP(A3842,'APIUX Dividends'!A:B,2,FALSE),0)*G3842</f>
        <v>0</v>
      </c>
      <c r="E3842" t="str">
        <f>IF(B3842&lt;0.8*MAX($B$2769:B3842), "reinvest dividends","")</f>
        <v/>
      </c>
      <c r="F3842" s="4">
        <f t="shared" si="300"/>
        <v>1762.3631873626168</v>
      </c>
      <c r="G3842" s="4">
        <f t="shared" si="299"/>
        <v>1478.9529706666965</v>
      </c>
      <c r="H3842" s="6">
        <f t="shared" si="296"/>
        <v>17555.171761813686</v>
      </c>
      <c r="I3842" s="6">
        <f>SUM($D$2769:D3842)</f>
        <v>3925.1411841494119</v>
      </c>
      <c r="K3842" s="6">
        <f t="shared" si="298"/>
        <v>20919.25103399426</v>
      </c>
      <c r="L3842" s="6">
        <f t="shared" si="297"/>
        <v>21480.312945963098</v>
      </c>
      <c r="M3842" s="6">
        <f>MAX($B$3:B3842)</f>
        <v>12.62</v>
      </c>
    </row>
    <row r="3843" spans="1:13" x14ac:dyDescent="0.25">
      <c r="A3843" s="1">
        <v>41432</v>
      </c>
      <c r="B3843" s="6">
        <v>11.9</v>
      </c>
      <c r="C3843" s="6">
        <v>8.9751700000000003</v>
      </c>
      <c r="D3843" s="6">
        <f>_xlfn.IFNA(VLOOKUP(A3843,'APIUX Dividends'!A:B,2,FALSE),0)*G3843</f>
        <v>0</v>
      </c>
      <c r="E3843" t="str">
        <f>IF(B3843&lt;0.8*MAX($B$2769:B3843), "reinvest dividends","")</f>
        <v/>
      </c>
      <c r="F3843" s="4">
        <f t="shared" si="300"/>
        <v>1762.3631873626168</v>
      </c>
      <c r="G3843" s="4">
        <f t="shared" si="299"/>
        <v>1478.9529706666965</v>
      </c>
      <c r="H3843" s="6">
        <f t="shared" ref="H3843:H3906" si="301">G3843*B3843</f>
        <v>17599.54035093369</v>
      </c>
      <c r="I3843" s="6">
        <f>SUM($D$2769:D3843)</f>
        <v>3925.1411841494119</v>
      </c>
      <c r="K3843" s="6">
        <f t="shared" si="298"/>
        <v>20972.121929615139</v>
      </c>
      <c r="L3843" s="6">
        <f t="shared" ref="L3843:L3906" si="302">I3843+H3843</f>
        <v>21524.681535083102</v>
      </c>
      <c r="M3843" s="6">
        <f>MAX($B$3:B3843)</f>
        <v>12.62</v>
      </c>
    </row>
    <row r="3844" spans="1:13" x14ac:dyDescent="0.25">
      <c r="A3844" s="1">
        <v>41435</v>
      </c>
      <c r="B3844" s="6">
        <v>11.91</v>
      </c>
      <c r="C3844" s="6">
        <v>8.9827130000000004</v>
      </c>
      <c r="D3844" s="6">
        <f>_xlfn.IFNA(VLOOKUP(A3844,'APIUX Dividends'!A:B,2,FALSE),0)*G3844</f>
        <v>0</v>
      </c>
      <c r="E3844" t="str">
        <f>IF(B3844&lt;0.8*MAX($B$2769:B3844), "reinvest dividends","")</f>
        <v/>
      </c>
      <c r="F3844" s="4">
        <f t="shared" si="300"/>
        <v>1762.3631873626168</v>
      </c>
      <c r="G3844" s="4">
        <f t="shared" si="299"/>
        <v>1478.9529706666965</v>
      </c>
      <c r="H3844" s="6">
        <f t="shared" si="301"/>
        <v>17614.329880640355</v>
      </c>
      <c r="I3844" s="6">
        <f>SUM($D$2769:D3844)</f>
        <v>3925.1411841494119</v>
      </c>
      <c r="K3844" s="6">
        <f t="shared" ref="K3844:K3907" si="303">F3844*B3844</f>
        <v>20989.745561488766</v>
      </c>
      <c r="L3844" s="6">
        <f t="shared" si="302"/>
        <v>21539.471064789766</v>
      </c>
      <c r="M3844" s="6">
        <f>MAX($B$3:B3844)</f>
        <v>12.62</v>
      </c>
    </row>
    <row r="3845" spans="1:13" x14ac:dyDescent="0.25">
      <c r="A3845" s="1">
        <v>41436</v>
      </c>
      <c r="B3845" s="6">
        <v>11.81</v>
      </c>
      <c r="C3845" s="6">
        <v>8.9072940000000003</v>
      </c>
      <c r="D3845" s="6">
        <f>_xlfn.IFNA(VLOOKUP(A3845,'APIUX Dividends'!A:B,2,FALSE),0)*G3845</f>
        <v>0</v>
      </c>
      <c r="E3845" t="str">
        <f>IF(B3845&lt;0.8*MAX($B$2769:B3845), "reinvest dividends","")</f>
        <v/>
      </c>
      <c r="F3845" s="4">
        <f t="shared" si="300"/>
        <v>1762.3631873626168</v>
      </c>
      <c r="G3845" s="4">
        <f t="shared" ref="G3845:G3908" si="304">G3844</f>
        <v>1478.9529706666965</v>
      </c>
      <c r="H3845" s="6">
        <f t="shared" si="301"/>
        <v>17466.434583573686</v>
      </c>
      <c r="I3845" s="6">
        <f>SUM($D$2769:D3845)</f>
        <v>3925.1411841494119</v>
      </c>
      <c r="K3845" s="6">
        <f t="shared" si="303"/>
        <v>20813.509242752505</v>
      </c>
      <c r="L3845" s="6">
        <f t="shared" si="302"/>
        <v>21391.575767723098</v>
      </c>
      <c r="M3845" s="6">
        <f>MAX($B$3:B3845)</f>
        <v>12.62</v>
      </c>
    </row>
    <row r="3846" spans="1:13" x14ac:dyDescent="0.25">
      <c r="A3846" s="1">
        <v>41437</v>
      </c>
      <c r="B3846" s="6">
        <v>11.71</v>
      </c>
      <c r="C3846" s="6">
        <v>8.8318670000000008</v>
      </c>
      <c r="D3846" s="6">
        <f>_xlfn.IFNA(VLOOKUP(A3846,'APIUX Dividends'!A:B,2,FALSE),0)*G3846</f>
        <v>0</v>
      </c>
      <c r="E3846" t="str">
        <f>IF(B3846&lt;0.8*MAX($B$2769:B3846), "reinvest dividends","")</f>
        <v/>
      </c>
      <c r="F3846" s="4">
        <f t="shared" si="300"/>
        <v>1762.3631873626168</v>
      </c>
      <c r="G3846" s="4">
        <f t="shared" si="304"/>
        <v>1478.9529706666965</v>
      </c>
      <c r="H3846" s="6">
        <f t="shared" si="301"/>
        <v>17318.539286507017</v>
      </c>
      <c r="I3846" s="6">
        <f>SUM($D$2769:D3846)</f>
        <v>3925.1411841494119</v>
      </c>
      <c r="K3846" s="6">
        <f t="shared" si="303"/>
        <v>20637.272924016244</v>
      </c>
      <c r="L3846" s="6">
        <f t="shared" si="302"/>
        <v>21243.680470656429</v>
      </c>
      <c r="M3846" s="6">
        <f>MAX($B$3:B3846)</f>
        <v>12.62</v>
      </c>
    </row>
    <row r="3847" spans="1:13" x14ac:dyDescent="0.25">
      <c r="A3847" s="1">
        <v>41438</v>
      </c>
      <c r="B3847" s="6">
        <v>11.85</v>
      </c>
      <c r="C3847" s="6">
        <v>8.9374579999999995</v>
      </c>
      <c r="D3847" s="6">
        <f>_xlfn.IFNA(VLOOKUP(A3847,'APIUX Dividends'!A:B,2,FALSE),0)*G3847</f>
        <v>0</v>
      </c>
      <c r="E3847" t="str">
        <f>IF(B3847&lt;0.8*MAX($B$2769:B3847), "reinvest dividends","")</f>
        <v/>
      </c>
      <c r="F3847" s="4">
        <f t="shared" si="300"/>
        <v>1762.3631873626168</v>
      </c>
      <c r="G3847" s="4">
        <f t="shared" si="304"/>
        <v>1478.9529706666965</v>
      </c>
      <c r="H3847" s="6">
        <f t="shared" si="301"/>
        <v>17525.592702400354</v>
      </c>
      <c r="I3847" s="6">
        <f>SUM($D$2769:D3847)</f>
        <v>3925.1411841494119</v>
      </c>
      <c r="K3847" s="6">
        <f t="shared" si="303"/>
        <v>20884.003770247007</v>
      </c>
      <c r="L3847" s="6">
        <f t="shared" si="302"/>
        <v>21450.733886549766</v>
      </c>
      <c r="M3847" s="6">
        <f>MAX($B$3:B3847)</f>
        <v>12.62</v>
      </c>
    </row>
    <row r="3848" spans="1:13" x14ac:dyDescent="0.25">
      <c r="A3848" s="1">
        <v>41439</v>
      </c>
      <c r="B3848" s="6">
        <v>11.86</v>
      </c>
      <c r="C3848" s="6">
        <v>8.9450000000000003</v>
      </c>
      <c r="D3848" s="6">
        <f>_xlfn.IFNA(VLOOKUP(A3848,'APIUX Dividends'!A:B,2,FALSE),0)*G3848</f>
        <v>0</v>
      </c>
      <c r="E3848" t="str">
        <f>IF(B3848&lt;0.8*MAX($B$2769:B3848), "reinvest dividends","")</f>
        <v/>
      </c>
      <c r="F3848" s="4">
        <f t="shared" si="300"/>
        <v>1762.3631873626168</v>
      </c>
      <c r="G3848" s="4">
        <f t="shared" si="304"/>
        <v>1478.9529706666965</v>
      </c>
      <c r="H3848" s="6">
        <f t="shared" si="301"/>
        <v>17540.382232107018</v>
      </c>
      <c r="I3848" s="6">
        <f>SUM($D$2769:D3848)</f>
        <v>3925.1411841494119</v>
      </c>
      <c r="K3848" s="6">
        <f t="shared" si="303"/>
        <v>20901.627402120634</v>
      </c>
      <c r="L3848" s="6">
        <f t="shared" si="302"/>
        <v>21465.52341625643</v>
      </c>
      <c r="M3848" s="6">
        <f>MAX($B$3:B3848)</f>
        <v>12.62</v>
      </c>
    </row>
    <row r="3849" spans="1:13" x14ac:dyDescent="0.25">
      <c r="A3849" s="1">
        <v>41442</v>
      </c>
      <c r="B3849" s="6">
        <v>11.89</v>
      </c>
      <c r="C3849" s="6">
        <v>8.9676270000000002</v>
      </c>
      <c r="D3849" s="6">
        <f>_xlfn.IFNA(VLOOKUP(A3849,'APIUX Dividends'!A:B,2,FALSE),0)*G3849</f>
        <v>0</v>
      </c>
      <c r="E3849" t="str">
        <f>IF(B3849&lt;0.8*MAX($B$2769:B3849), "reinvest dividends","")</f>
        <v/>
      </c>
      <c r="F3849" s="4">
        <f t="shared" si="300"/>
        <v>1762.3631873626168</v>
      </c>
      <c r="G3849" s="4">
        <f t="shared" si="304"/>
        <v>1478.9529706666965</v>
      </c>
      <c r="H3849" s="6">
        <f t="shared" si="301"/>
        <v>17584.750821227022</v>
      </c>
      <c r="I3849" s="6">
        <f>SUM($D$2769:D3849)</f>
        <v>3925.1411841494119</v>
      </c>
      <c r="K3849" s="6">
        <f t="shared" si="303"/>
        <v>20954.498297741517</v>
      </c>
      <c r="L3849" s="6">
        <f t="shared" si="302"/>
        <v>21509.892005376434</v>
      </c>
      <c r="M3849" s="6">
        <f>MAX($B$3:B3849)</f>
        <v>12.62</v>
      </c>
    </row>
    <row r="3850" spans="1:13" x14ac:dyDescent="0.25">
      <c r="A3850" s="1">
        <v>41443</v>
      </c>
      <c r="B3850" s="6">
        <v>11.93</v>
      </c>
      <c r="C3850" s="6">
        <v>8.9977959999999992</v>
      </c>
      <c r="D3850" s="6">
        <f>_xlfn.IFNA(VLOOKUP(A3850,'APIUX Dividends'!A:B,2,FALSE),0)*G3850</f>
        <v>0</v>
      </c>
      <c r="E3850" t="str">
        <f>IF(B3850&lt;0.8*MAX($B$2769:B3850), "reinvest dividends","")</f>
        <v/>
      </c>
      <c r="F3850" s="4">
        <f t="shared" si="300"/>
        <v>1762.3631873626168</v>
      </c>
      <c r="G3850" s="4">
        <f t="shared" si="304"/>
        <v>1478.9529706666965</v>
      </c>
      <c r="H3850" s="6">
        <f t="shared" si="301"/>
        <v>17643.90894005369</v>
      </c>
      <c r="I3850" s="6">
        <f>SUM($D$2769:D3850)</f>
        <v>3925.1411841494119</v>
      </c>
      <c r="K3850" s="6">
        <f t="shared" si="303"/>
        <v>21024.992825236019</v>
      </c>
      <c r="L3850" s="6">
        <f t="shared" si="302"/>
        <v>21569.050124203102</v>
      </c>
      <c r="M3850" s="6">
        <f>MAX($B$3:B3850)</f>
        <v>12.62</v>
      </c>
    </row>
    <row r="3851" spans="1:13" x14ac:dyDescent="0.25">
      <c r="A3851" s="1">
        <v>41444</v>
      </c>
      <c r="B3851" s="6">
        <v>11.82</v>
      </c>
      <c r="C3851" s="6">
        <v>8.9148350000000001</v>
      </c>
      <c r="D3851" s="6">
        <f>_xlfn.IFNA(VLOOKUP(A3851,'APIUX Dividends'!A:B,2,FALSE),0)*G3851</f>
        <v>0</v>
      </c>
      <c r="E3851" t="str">
        <f>IF(B3851&lt;0.8*MAX($B$2769:B3851), "reinvest dividends","")</f>
        <v/>
      </c>
      <c r="F3851" s="4">
        <f t="shared" si="300"/>
        <v>1762.3631873626168</v>
      </c>
      <c r="G3851" s="4">
        <f t="shared" si="304"/>
        <v>1478.9529706666965</v>
      </c>
      <c r="H3851" s="6">
        <f t="shared" si="301"/>
        <v>17481.224113280354</v>
      </c>
      <c r="I3851" s="6">
        <f>SUM($D$2769:D3851)</f>
        <v>3925.1411841494119</v>
      </c>
      <c r="K3851" s="6">
        <f t="shared" si="303"/>
        <v>20831.132874626132</v>
      </c>
      <c r="L3851" s="6">
        <f t="shared" si="302"/>
        <v>21406.365297429766</v>
      </c>
      <c r="M3851" s="6">
        <f>MAX($B$3:B3851)</f>
        <v>12.62</v>
      </c>
    </row>
    <row r="3852" spans="1:13" x14ac:dyDescent="0.25">
      <c r="A3852" s="1">
        <v>41445</v>
      </c>
      <c r="B3852" s="6">
        <v>11.59</v>
      </c>
      <c r="C3852" s="6">
        <v>8.7413640000000008</v>
      </c>
      <c r="D3852" s="6">
        <f>_xlfn.IFNA(VLOOKUP(A3852,'APIUX Dividends'!A:B,2,FALSE),0)*G3852</f>
        <v>0</v>
      </c>
      <c r="E3852" t="str">
        <f>IF(B3852&lt;0.8*MAX($B$2769:B3852), "reinvest dividends","")</f>
        <v/>
      </c>
      <c r="F3852" s="4">
        <f t="shared" si="300"/>
        <v>1762.3631873626168</v>
      </c>
      <c r="G3852" s="4">
        <f t="shared" si="304"/>
        <v>1478.9529706666965</v>
      </c>
      <c r="H3852" s="6">
        <f t="shared" si="301"/>
        <v>17141.064930027012</v>
      </c>
      <c r="I3852" s="6">
        <f>SUM($D$2769:D3852)</f>
        <v>3925.1411841494119</v>
      </c>
      <c r="K3852" s="6">
        <f t="shared" si="303"/>
        <v>20425.789341532727</v>
      </c>
      <c r="L3852" s="6">
        <f t="shared" si="302"/>
        <v>21066.206114176424</v>
      </c>
      <c r="M3852" s="6">
        <f>MAX($B$3:B3852)</f>
        <v>12.62</v>
      </c>
    </row>
    <row r="3853" spans="1:13" x14ac:dyDescent="0.25">
      <c r="A3853" s="1">
        <v>41446</v>
      </c>
      <c r="B3853" s="6">
        <v>11.56</v>
      </c>
      <c r="C3853" s="6">
        <v>8.7187400000000004</v>
      </c>
      <c r="D3853" s="6">
        <f>_xlfn.IFNA(VLOOKUP(A3853,'APIUX Dividends'!A:B,2,FALSE),0)*G3853</f>
        <v>0</v>
      </c>
      <c r="E3853" t="str">
        <f>IF(B3853&lt;0.8*MAX($B$2769:B3853), "reinvest dividends","")</f>
        <v/>
      </c>
      <c r="F3853" s="4">
        <f t="shared" si="300"/>
        <v>1762.3631873626168</v>
      </c>
      <c r="G3853" s="4">
        <f t="shared" si="304"/>
        <v>1478.9529706666965</v>
      </c>
      <c r="H3853" s="6">
        <f t="shared" si="301"/>
        <v>17096.696340907012</v>
      </c>
      <c r="I3853" s="6">
        <f>SUM($D$2769:D3853)</f>
        <v>3925.1411841494119</v>
      </c>
      <c r="K3853" s="6">
        <f t="shared" si="303"/>
        <v>20372.918445911851</v>
      </c>
      <c r="L3853" s="6">
        <f t="shared" si="302"/>
        <v>21021.837525056424</v>
      </c>
      <c r="M3853" s="6">
        <f>MAX($B$3:B3853)</f>
        <v>12.62</v>
      </c>
    </row>
    <row r="3854" spans="1:13" x14ac:dyDescent="0.25">
      <c r="A3854" s="1">
        <v>41449</v>
      </c>
      <c r="B3854" s="6">
        <v>11.4</v>
      </c>
      <c r="C3854" s="6">
        <v>8.5980600000000003</v>
      </c>
      <c r="D3854" s="6">
        <f>_xlfn.IFNA(VLOOKUP(A3854,'APIUX Dividends'!A:B,2,FALSE),0)*G3854</f>
        <v>0</v>
      </c>
      <c r="E3854" t="str">
        <f>IF(B3854&lt;0.8*MAX($B$2769:B3854), "reinvest dividends","")</f>
        <v/>
      </c>
      <c r="F3854" s="4">
        <f t="shared" si="300"/>
        <v>1762.3631873626168</v>
      </c>
      <c r="G3854" s="4">
        <f t="shared" si="304"/>
        <v>1478.9529706666965</v>
      </c>
      <c r="H3854" s="6">
        <f t="shared" si="301"/>
        <v>16860.063865600339</v>
      </c>
      <c r="I3854" s="6">
        <f>SUM($D$2769:D3854)</f>
        <v>3925.1411841494119</v>
      </c>
      <c r="K3854" s="6">
        <f t="shared" si="303"/>
        <v>20090.940335933832</v>
      </c>
      <c r="L3854" s="6">
        <f t="shared" si="302"/>
        <v>20785.205049749751</v>
      </c>
      <c r="M3854" s="6">
        <f>MAX($B$3:B3854)</f>
        <v>12.62</v>
      </c>
    </row>
    <row r="3855" spans="1:13" x14ac:dyDescent="0.25">
      <c r="A3855" s="1">
        <v>41450</v>
      </c>
      <c r="B3855" s="6">
        <v>11.5</v>
      </c>
      <c r="C3855" s="6">
        <v>8.6734840000000002</v>
      </c>
      <c r="D3855" s="6">
        <f>_xlfn.IFNA(VLOOKUP(A3855,'APIUX Dividends'!A:B,2,FALSE),0)*G3855</f>
        <v>0</v>
      </c>
      <c r="E3855" t="str">
        <f>IF(B3855&lt;0.8*MAX($B$2769:B3855), "reinvest dividends","")</f>
        <v/>
      </c>
      <c r="F3855" s="4">
        <f t="shared" si="300"/>
        <v>1762.3631873626168</v>
      </c>
      <c r="G3855" s="4">
        <f t="shared" si="304"/>
        <v>1478.9529706666965</v>
      </c>
      <c r="H3855" s="6">
        <f t="shared" si="301"/>
        <v>17007.959162667008</v>
      </c>
      <c r="I3855" s="6">
        <f>SUM($D$2769:D3855)</f>
        <v>3925.1411841494119</v>
      </c>
      <c r="K3855" s="6">
        <f t="shared" si="303"/>
        <v>20267.176654670093</v>
      </c>
      <c r="L3855" s="6">
        <f t="shared" si="302"/>
        <v>20933.10034681642</v>
      </c>
      <c r="M3855" s="6">
        <f>MAX($B$3:B3855)</f>
        <v>12.62</v>
      </c>
    </row>
    <row r="3856" spans="1:13" x14ac:dyDescent="0.25">
      <c r="A3856" s="1">
        <v>41451</v>
      </c>
      <c r="B3856" s="6">
        <v>11.59</v>
      </c>
      <c r="C3856" s="6">
        <v>8.7413640000000008</v>
      </c>
      <c r="D3856" s="6">
        <f>_xlfn.IFNA(VLOOKUP(A3856,'APIUX Dividends'!A:B,2,FALSE),0)*G3856</f>
        <v>0</v>
      </c>
      <c r="E3856" t="str">
        <f>IF(B3856&lt;0.8*MAX($B$2769:B3856), "reinvest dividends","")</f>
        <v/>
      </c>
      <c r="F3856" s="4">
        <f t="shared" si="300"/>
        <v>1762.3631873626168</v>
      </c>
      <c r="G3856" s="4">
        <f t="shared" si="304"/>
        <v>1478.9529706666965</v>
      </c>
      <c r="H3856" s="6">
        <f t="shared" si="301"/>
        <v>17141.064930027012</v>
      </c>
      <c r="I3856" s="6">
        <f>SUM($D$2769:D3856)</f>
        <v>3925.1411841494119</v>
      </c>
      <c r="K3856" s="6">
        <f t="shared" si="303"/>
        <v>20425.789341532727</v>
      </c>
      <c r="L3856" s="6">
        <f t="shared" si="302"/>
        <v>21066.206114176424</v>
      </c>
      <c r="M3856" s="6">
        <f>MAX($B$3:B3856)</f>
        <v>12.62</v>
      </c>
    </row>
    <row r="3857" spans="1:13" x14ac:dyDescent="0.25">
      <c r="A3857" s="1">
        <v>41452</v>
      </c>
      <c r="B3857" s="6">
        <v>11.64</v>
      </c>
      <c r="C3857" s="6">
        <v>8.8285879999999999</v>
      </c>
      <c r="D3857" s="6">
        <f>_xlfn.IFNA(VLOOKUP(A3857,'APIUX Dividends'!A:B,2,FALSE),0)*G3857</f>
        <v>96.131943093335281</v>
      </c>
      <c r="E3857" t="str">
        <f>IF(B3857&lt;0.8*MAX($B$2769:B3857), "reinvest dividends","")</f>
        <v/>
      </c>
      <c r="F3857" s="4">
        <f t="shared" si="300"/>
        <v>1770.621945360326</v>
      </c>
      <c r="G3857" s="4">
        <f t="shared" si="304"/>
        <v>1478.9529706666965</v>
      </c>
      <c r="H3857" s="6">
        <f t="shared" si="301"/>
        <v>17215.012578560349</v>
      </c>
      <c r="I3857" s="6">
        <f>SUM($D$2769:D3857)</f>
        <v>4021.2731272427473</v>
      </c>
      <c r="K3857" s="6">
        <f t="shared" si="303"/>
        <v>20610.039443994196</v>
      </c>
      <c r="L3857" s="6">
        <f t="shared" si="302"/>
        <v>21236.285705803097</v>
      </c>
      <c r="M3857" s="6">
        <f>MAX($B$3:B3857)</f>
        <v>12.62</v>
      </c>
    </row>
    <row r="3858" spans="1:13" x14ac:dyDescent="0.25">
      <c r="A3858" s="1">
        <v>41453</v>
      </c>
      <c r="B3858" s="6">
        <v>11.68</v>
      </c>
      <c r="C3858" s="6">
        <v>8.8589219999999997</v>
      </c>
      <c r="D3858" s="6">
        <f>_xlfn.IFNA(VLOOKUP(A3858,'APIUX Dividends'!A:B,2,FALSE),0)*G3858</f>
        <v>0</v>
      </c>
      <c r="E3858" t="str">
        <f>IF(B3858&lt;0.8*MAX($B$2769:B3858), "reinvest dividends","")</f>
        <v/>
      </c>
      <c r="F3858" s="4">
        <f t="shared" si="300"/>
        <v>1770.621945360326</v>
      </c>
      <c r="G3858" s="4">
        <f t="shared" si="304"/>
        <v>1478.9529706666965</v>
      </c>
      <c r="H3858" s="6">
        <f t="shared" si="301"/>
        <v>17274.170697387013</v>
      </c>
      <c r="I3858" s="6">
        <f>SUM($D$2769:D3858)</f>
        <v>4021.2731272427473</v>
      </c>
      <c r="K3858" s="6">
        <f t="shared" si="303"/>
        <v>20680.864321808607</v>
      </c>
      <c r="L3858" s="6">
        <f t="shared" si="302"/>
        <v>21295.443824629761</v>
      </c>
      <c r="M3858" s="6">
        <f>MAX($B$3:B3858)</f>
        <v>12.62</v>
      </c>
    </row>
    <row r="3859" spans="1:13" x14ac:dyDescent="0.25">
      <c r="A3859" s="1">
        <v>41456</v>
      </c>
      <c r="B3859" s="6">
        <v>11.7</v>
      </c>
      <c r="C3859" s="6">
        <v>8.8740930000000002</v>
      </c>
      <c r="D3859" s="6">
        <f>_xlfn.IFNA(VLOOKUP(A3859,'APIUX Dividends'!A:B,2,FALSE),0)*G3859</f>
        <v>0</v>
      </c>
      <c r="E3859" t="str">
        <f>IF(B3859&lt;0.8*MAX($B$2769:B3859), "reinvest dividends","")</f>
        <v/>
      </c>
      <c r="F3859" s="4">
        <f t="shared" si="300"/>
        <v>1770.621945360326</v>
      </c>
      <c r="G3859" s="4">
        <f t="shared" si="304"/>
        <v>1478.9529706666965</v>
      </c>
      <c r="H3859" s="6">
        <f t="shared" si="301"/>
        <v>17303.749756800349</v>
      </c>
      <c r="I3859" s="6">
        <f>SUM($D$2769:D3859)</f>
        <v>4021.2731272427473</v>
      </c>
      <c r="K3859" s="6">
        <f t="shared" si="303"/>
        <v>20716.276760715813</v>
      </c>
      <c r="L3859" s="6">
        <f t="shared" si="302"/>
        <v>21325.022884043097</v>
      </c>
      <c r="M3859" s="6">
        <f>MAX($B$3:B3859)</f>
        <v>12.62</v>
      </c>
    </row>
    <row r="3860" spans="1:13" x14ac:dyDescent="0.25">
      <c r="A3860" s="1">
        <v>41457</v>
      </c>
      <c r="B3860" s="6">
        <v>11.68</v>
      </c>
      <c r="C3860" s="6">
        <v>8.8589219999999997</v>
      </c>
      <c r="D3860" s="6">
        <f>_xlfn.IFNA(VLOOKUP(A3860,'APIUX Dividends'!A:B,2,FALSE),0)*G3860</f>
        <v>0</v>
      </c>
      <c r="E3860" t="str">
        <f>IF(B3860&lt;0.8*MAX($B$2769:B3860), "reinvest dividends","")</f>
        <v/>
      </c>
      <c r="F3860" s="4">
        <f t="shared" ref="F3860:F3923" si="305">F3859+(D3860/B3860)</f>
        <v>1770.621945360326</v>
      </c>
      <c r="G3860" s="4">
        <f t="shared" si="304"/>
        <v>1478.9529706666965</v>
      </c>
      <c r="H3860" s="6">
        <f t="shared" si="301"/>
        <v>17274.170697387013</v>
      </c>
      <c r="I3860" s="6">
        <f>SUM($D$2769:D3860)</f>
        <v>4021.2731272427473</v>
      </c>
      <c r="K3860" s="6">
        <f t="shared" si="303"/>
        <v>20680.864321808607</v>
      </c>
      <c r="L3860" s="6">
        <f t="shared" si="302"/>
        <v>21295.443824629761</v>
      </c>
      <c r="M3860" s="6">
        <f>MAX($B$3:B3860)</f>
        <v>12.62</v>
      </c>
    </row>
    <row r="3861" spans="1:13" x14ac:dyDescent="0.25">
      <c r="A3861" s="1">
        <v>41458</v>
      </c>
      <c r="B3861" s="6">
        <v>11.65</v>
      </c>
      <c r="C3861" s="6">
        <v>8.8361730000000005</v>
      </c>
      <c r="D3861" s="6">
        <f>_xlfn.IFNA(VLOOKUP(A3861,'APIUX Dividends'!A:B,2,FALSE),0)*G3861</f>
        <v>0</v>
      </c>
      <c r="E3861" t="str">
        <f>IF(B3861&lt;0.8*MAX($B$2769:B3861), "reinvest dividends","")</f>
        <v/>
      </c>
      <c r="F3861" s="4">
        <f t="shared" si="305"/>
        <v>1770.621945360326</v>
      </c>
      <c r="G3861" s="4">
        <f t="shared" si="304"/>
        <v>1478.9529706666965</v>
      </c>
      <c r="H3861" s="6">
        <f t="shared" si="301"/>
        <v>17229.802108267013</v>
      </c>
      <c r="I3861" s="6">
        <f>SUM($D$2769:D3861)</f>
        <v>4021.2731272427473</v>
      </c>
      <c r="K3861" s="6">
        <f t="shared" si="303"/>
        <v>20627.745663447797</v>
      </c>
      <c r="L3861" s="6">
        <f t="shared" si="302"/>
        <v>21251.075235509761</v>
      </c>
      <c r="M3861" s="6">
        <f>MAX($B$3:B3861)</f>
        <v>12.62</v>
      </c>
    </row>
    <row r="3862" spans="1:13" x14ac:dyDescent="0.25">
      <c r="A3862" s="1">
        <v>41460</v>
      </c>
      <c r="B3862" s="6">
        <v>11.58</v>
      </c>
      <c r="C3862" s="6">
        <v>8.7830739999999992</v>
      </c>
      <c r="D3862" s="6">
        <f>_xlfn.IFNA(VLOOKUP(A3862,'APIUX Dividends'!A:B,2,FALSE),0)*G3862</f>
        <v>0</v>
      </c>
      <c r="E3862" t="str">
        <f>IF(B3862&lt;0.8*MAX($B$2769:B3862), "reinvest dividends","")</f>
        <v/>
      </c>
      <c r="F3862" s="4">
        <f t="shared" si="305"/>
        <v>1770.621945360326</v>
      </c>
      <c r="G3862" s="4">
        <f t="shared" si="304"/>
        <v>1478.9529706666965</v>
      </c>
      <c r="H3862" s="6">
        <f t="shared" si="301"/>
        <v>17126.275400320344</v>
      </c>
      <c r="I3862" s="6">
        <f>SUM($D$2769:D3862)</f>
        <v>4021.2731272427473</v>
      </c>
      <c r="K3862" s="6">
        <f t="shared" si="303"/>
        <v>20503.802127272575</v>
      </c>
      <c r="L3862" s="6">
        <f t="shared" si="302"/>
        <v>21147.548527563093</v>
      </c>
      <c r="M3862" s="6">
        <f>MAX($B$3:B3862)</f>
        <v>12.62</v>
      </c>
    </row>
    <row r="3863" spans="1:13" x14ac:dyDescent="0.25">
      <c r="A3863" s="1">
        <v>41463</v>
      </c>
      <c r="B3863" s="6">
        <v>11.62</v>
      </c>
      <c r="C3863" s="6">
        <v>8.8134160000000001</v>
      </c>
      <c r="D3863" s="6">
        <f>_xlfn.IFNA(VLOOKUP(A3863,'APIUX Dividends'!A:B,2,FALSE),0)*G3863</f>
        <v>0</v>
      </c>
      <c r="E3863" t="str">
        <f>IF(B3863&lt;0.8*MAX($B$2769:B3863), "reinvest dividends","")</f>
        <v/>
      </c>
      <c r="F3863" s="4">
        <f t="shared" si="305"/>
        <v>1770.621945360326</v>
      </c>
      <c r="G3863" s="4">
        <f t="shared" si="304"/>
        <v>1478.9529706666965</v>
      </c>
      <c r="H3863" s="6">
        <f t="shared" si="301"/>
        <v>17185.433519147013</v>
      </c>
      <c r="I3863" s="6">
        <f>SUM($D$2769:D3863)</f>
        <v>4021.2731272427473</v>
      </c>
      <c r="K3863" s="6">
        <f t="shared" si="303"/>
        <v>20574.627005086986</v>
      </c>
      <c r="L3863" s="6">
        <f t="shared" si="302"/>
        <v>21206.706646389761</v>
      </c>
      <c r="M3863" s="6">
        <f>MAX($B$3:B3863)</f>
        <v>12.62</v>
      </c>
    </row>
    <row r="3864" spans="1:13" x14ac:dyDescent="0.25">
      <c r="A3864" s="1">
        <v>41464</v>
      </c>
      <c r="B3864" s="6">
        <v>11.66</v>
      </c>
      <c r="C3864" s="6">
        <v>8.8437540000000006</v>
      </c>
      <c r="D3864" s="6">
        <f>_xlfn.IFNA(VLOOKUP(A3864,'APIUX Dividends'!A:B,2,FALSE),0)*G3864</f>
        <v>0</v>
      </c>
      <c r="E3864" t="str">
        <f>IF(B3864&lt;0.8*MAX($B$2769:B3864), "reinvest dividends","")</f>
        <v/>
      </c>
      <c r="F3864" s="4">
        <f t="shared" si="305"/>
        <v>1770.621945360326</v>
      </c>
      <c r="G3864" s="4">
        <f t="shared" si="304"/>
        <v>1478.9529706666965</v>
      </c>
      <c r="H3864" s="6">
        <f t="shared" si="301"/>
        <v>17244.591637973681</v>
      </c>
      <c r="I3864" s="6">
        <f>SUM($D$2769:D3864)</f>
        <v>4021.2731272427473</v>
      </c>
      <c r="K3864" s="6">
        <f t="shared" si="303"/>
        <v>20645.451882901401</v>
      </c>
      <c r="L3864" s="6">
        <f t="shared" si="302"/>
        <v>21265.864765216429</v>
      </c>
      <c r="M3864" s="6">
        <f>MAX($B$3:B3864)</f>
        <v>12.62</v>
      </c>
    </row>
    <row r="3865" spans="1:13" x14ac:dyDescent="0.25">
      <c r="A3865" s="1">
        <v>41465</v>
      </c>
      <c r="B3865" s="6">
        <v>11.68</v>
      </c>
      <c r="C3865" s="6">
        <v>8.8589219999999997</v>
      </c>
      <c r="D3865" s="6">
        <f>_xlfn.IFNA(VLOOKUP(A3865,'APIUX Dividends'!A:B,2,FALSE),0)*G3865</f>
        <v>0</v>
      </c>
      <c r="E3865" t="str">
        <f>IF(B3865&lt;0.8*MAX($B$2769:B3865), "reinvest dividends","")</f>
        <v/>
      </c>
      <c r="F3865" s="4">
        <f t="shared" si="305"/>
        <v>1770.621945360326</v>
      </c>
      <c r="G3865" s="4">
        <f t="shared" si="304"/>
        <v>1478.9529706666965</v>
      </c>
      <c r="H3865" s="6">
        <f t="shared" si="301"/>
        <v>17274.170697387013</v>
      </c>
      <c r="I3865" s="6">
        <f>SUM($D$2769:D3865)</f>
        <v>4021.2731272427473</v>
      </c>
      <c r="K3865" s="6">
        <f t="shared" si="303"/>
        <v>20680.864321808607</v>
      </c>
      <c r="L3865" s="6">
        <f t="shared" si="302"/>
        <v>21295.443824629761</v>
      </c>
      <c r="M3865" s="6">
        <f>MAX($B$3:B3865)</f>
        <v>12.62</v>
      </c>
    </row>
    <row r="3866" spans="1:13" x14ac:dyDescent="0.25">
      <c r="A3866" s="1">
        <v>41466</v>
      </c>
      <c r="B3866" s="6">
        <v>11.81</v>
      </c>
      <c r="C3866" s="6">
        <v>8.9575230000000001</v>
      </c>
      <c r="D3866" s="6">
        <f>_xlfn.IFNA(VLOOKUP(A3866,'APIUX Dividends'!A:B,2,FALSE),0)*G3866</f>
        <v>0</v>
      </c>
      <c r="E3866" t="str">
        <f>IF(B3866&lt;0.8*MAX($B$2769:B3866), "reinvest dividends","")</f>
        <v/>
      </c>
      <c r="F3866" s="4">
        <f t="shared" si="305"/>
        <v>1770.621945360326</v>
      </c>
      <c r="G3866" s="4">
        <f t="shared" si="304"/>
        <v>1478.9529706666965</v>
      </c>
      <c r="H3866" s="6">
        <f t="shared" si="301"/>
        <v>17466.434583573686</v>
      </c>
      <c r="I3866" s="6">
        <f>SUM($D$2769:D3866)</f>
        <v>4021.2731272427473</v>
      </c>
      <c r="K3866" s="6">
        <f t="shared" si="303"/>
        <v>20911.04517470545</v>
      </c>
      <c r="L3866" s="6">
        <f t="shared" si="302"/>
        <v>21487.707710816434</v>
      </c>
      <c r="M3866" s="6">
        <f>MAX($B$3:B3866)</f>
        <v>12.62</v>
      </c>
    </row>
    <row r="3867" spans="1:13" x14ac:dyDescent="0.25">
      <c r="A3867" s="1">
        <v>41467</v>
      </c>
      <c r="B3867" s="6">
        <v>11.82</v>
      </c>
      <c r="C3867" s="6">
        <v>8.9651139999999998</v>
      </c>
      <c r="D3867" s="6">
        <f>_xlfn.IFNA(VLOOKUP(A3867,'APIUX Dividends'!A:B,2,FALSE),0)*G3867</f>
        <v>0</v>
      </c>
      <c r="E3867" t="str">
        <f>IF(B3867&lt;0.8*MAX($B$2769:B3867), "reinvest dividends","")</f>
        <v/>
      </c>
      <c r="F3867" s="4">
        <f t="shared" si="305"/>
        <v>1770.621945360326</v>
      </c>
      <c r="G3867" s="4">
        <f t="shared" si="304"/>
        <v>1478.9529706666965</v>
      </c>
      <c r="H3867" s="6">
        <f t="shared" si="301"/>
        <v>17481.224113280354</v>
      </c>
      <c r="I3867" s="6">
        <f>SUM($D$2769:D3867)</f>
        <v>4021.2731272427473</v>
      </c>
      <c r="K3867" s="6">
        <f t="shared" si="303"/>
        <v>20928.751394159055</v>
      </c>
      <c r="L3867" s="6">
        <f t="shared" si="302"/>
        <v>21502.497240523102</v>
      </c>
      <c r="M3867" s="6">
        <f>MAX($B$3:B3867)</f>
        <v>12.62</v>
      </c>
    </row>
    <row r="3868" spans="1:13" x14ac:dyDescent="0.25">
      <c r="A3868" s="1">
        <v>41470</v>
      </c>
      <c r="B3868" s="6">
        <v>11.87</v>
      </c>
      <c r="C3868" s="6">
        <v>9.0030359999999998</v>
      </c>
      <c r="D3868" s="6">
        <f>_xlfn.IFNA(VLOOKUP(A3868,'APIUX Dividends'!A:B,2,FALSE),0)*G3868</f>
        <v>0</v>
      </c>
      <c r="E3868" t="str">
        <f>IF(B3868&lt;0.8*MAX($B$2769:B3868), "reinvest dividends","")</f>
        <v/>
      </c>
      <c r="F3868" s="4">
        <f t="shared" si="305"/>
        <v>1770.621945360326</v>
      </c>
      <c r="G3868" s="4">
        <f t="shared" si="304"/>
        <v>1478.9529706666965</v>
      </c>
      <c r="H3868" s="6">
        <f t="shared" si="301"/>
        <v>17555.171761813686</v>
      </c>
      <c r="I3868" s="6">
        <f>SUM($D$2769:D3868)</f>
        <v>4021.2731272427473</v>
      </c>
      <c r="K3868" s="6">
        <f t="shared" si="303"/>
        <v>21017.282491427068</v>
      </c>
      <c r="L3868" s="6">
        <f t="shared" si="302"/>
        <v>21576.444889056434</v>
      </c>
      <c r="M3868" s="6">
        <f>MAX($B$3:B3868)</f>
        <v>12.62</v>
      </c>
    </row>
    <row r="3869" spans="1:13" x14ac:dyDescent="0.25">
      <c r="A3869" s="1">
        <v>41471</v>
      </c>
      <c r="B3869" s="6">
        <v>11.85</v>
      </c>
      <c r="C3869" s="6">
        <v>8.9878649999999993</v>
      </c>
      <c r="D3869" s="6">
        <f>_xlfn.IFNA(VLOOKUP(A3869,'APIUX Dividends'!A:B,2,FALSE),0)*G3869</f>
        <v>0</v>
      </c>
      <c r="E3869" t="str">
        <f>IF(B3869&lt;0.8*MAX($B$2769:B3869), "reinvest dividends","")</f>
        <v/>
      </c>
      <c r="F3869" s="4">
        <f t="shared" si="305"/>
        <v>1770.621945360326</v>
      </c>
      <c r="G3869" s="4">
        <f t="shared" si="304"/>
        <v>1478.9529706666965</v>
      </c>
      <c r="H3869" s="6">
        <f t="shared" si="301"/>
        <v>17525.592702400354</v>
      </c>
      <c r="I3869" s="6">
        <f>SUM($D$2769:D3869)</f>
        <v>4021.2731272427473</v>
      </c>
      <c r="K3869" s="6">
        <f t="shared" si="303"/>
        <v>20981.870052519862</v>
      </c>
      <c r="L3869" s="6">
        <f t="shared" si="302"/>
        <v>21546.865829643102</v>
      </c>
      <c r="M3869" s="6">
        <f>MAX($B$3:B3869)</f>
        <v>12.62</v>
      </c>
    </row>
    <row r="3870" spans="1:13" x14ac:dyDescent="0.25">
      <c r="A3870" s="1">
        <v>41472</v>
      </c>
      <c r="B3870" s="6">
        <v>11.89</v>
      </c>
      <c r="C3870" s="6">
        <v>9.0182059999999993</v>
      </c>
      <c r="D3870" s="6">
        <f>_xlfn.IFNA(VLOOKUP(A3870,'APIUX Dividends'!A:B,2,FALSE),0)*G3870</f>
        <v>0</v>
      </c>
      <c r="E3870" t="str">
        <f>IF(B3870&lt;0.8*MAX($B$2769:B3870), "reinvest dividends","")</f>
        <v/>
      </c>
      <c r="F3870" s="4">
        <f t="shared" si="305"/>
        <v>1770.621945360326</v>
      </c>
      <c r="G3870" s="4">
        <f t="shared" si="304"/>
        <v>1478.9529706666965</v>
      </c>
      <c r="H3870" s="6">
        <f t="shared" si="301"/>
        <v>17584.750821227022</v>
      </c>
      <c r="I3870" s="6">
        <f>SUM($D$2769:D3870)</f>
        <v>4021.2731272427473</v>
      </c>
      <c r="K3870" s="6">
        <f t="shared" si="303"/>
        <v>21052.694930334277</v>
      </c>
      <c r="L3870" s="6">
        <f t="shared" si="302"/>
        <v>21606.02394846977</v>
      </c>
      <c r="M3870" s="6">
        <f>MAX($B$3:B3870)</f>
        <v>12.62</v>
      </c>
    </row>
    <row r="3871" spans="1:13" x14ac:dyDescent="0.25">
      <c r="A3871" s="1">
        <v>41473</v>
      </c>
      <c r="B3871" s="6">
        <v>11.93</v>
      </c>
      <c r="C3871" s="6">
        <v>9.0485389999999999</v>
      </c>
      <c r="D3871" s="6">
        <f>_xlfn.IFNA(VLOOKUP(A3871,'APIUX Dividends'!A:B,2,FALSE),0)*G3871</f>
        <v>0</v>
      </c>
      <c r="E3871" t="str">
        <f>IF(B3871&lt;0.8*MAX($B$2769:B3871), "reinvest dividends","")</f>
        <v/>
      </c>
      <c r="F3871" s="4">
        <f t="shared" si="305"/>
        <v>1770.621945360326</v>
      </c>
      <c r="G3871" s="4">
        <f t="shared" si="304"/>
        <v>1478.9529706666965</v>
      </c>
      <c r="H3871" s="6">
        <f t="shared" si="301"/>
        <v>17643.90894005369</v>
      </c>
      <c r="I3871" s="6">
        <f>SUM($D$2769:D3871)</f>
        <v>4021.2731272427473</v>
      </c>
      <c r="K3871" s="6">
        <f t="shared" si="303"/>
        <v>21123.519808148689</v>
      </c>
      <c r="L3871" s="6">
        <f t="shared" si="302"/>
        <v>21665.182067296439</v>
      </c>
      <c r="M3871" s="6">
        <f>MAX($B$3:B3871)</f>
        <v>12.62</v>
      </c>
    </row>
    <row r="3872" spans="1:13" x14ac:dyDescent="0.25">
      <c r="A3872" s="1">
        <v>41474</v>
      </c>
      <c r="B3872" s="6">
        <v>11.95</v>
      </c>
      <c r="C3872" s="6">
        <v>9.0637129999999999</v>
      </c>
      <c r="D3872" s="6">
        <f>_xlfn.IFNA(VLOOKUP(A3872,'APIUX Dividends'!A:B,2,FALSE),0)*G3872</f>
        <v>0</v>
      </c>
      <c r="E3872" t="str">
        <f>IF(B3872&lt;0.8*MAX($B$2769:B3872), "reinvest dividends","")</f>
        <v/>
      </c>
      <c r="F3872" s="4">
        <f t="shared" si="305"/>
        <v>1770.621945360326</v>
      </c>
      <c r="G3872" s="4">
        <f t="shared" si="304"/>
        <v>1478.9529706666965</v>
      </c>
      <c r="H3872" s="6">
        <f t="shared" si="301"/>
        <v>17673.487999467023</v>
      </c>
      <c r="I3872" s="6">
        <f>SUM($D$2769:D3872)</f>
        <v>4021.2731272427473</v>
      </c>
      <c r="K3872" s="6">
        <f t="shared" si="303"/>
        <v>21158.932247055895</v>
      </c>
      <c r="L3872" s="6">
        <f t="shared" si="302"/>
        <v>21694.761126709771</v>
      </c>
      <c r="M3872" s="6">
        <f>MAX($B$3:B3872)</f>
        <v>12.62</v>
      </c>
    </row>
    <row r="3873" spans="1:13" x14ac:dyDescent="0.25">
      <c r="A3873" s="1">
        <v>41477</v>
      </c>
      <c r="B3873" s="6">
        <v>11.96</v>
      </c>
      <c r="C3873" s="6">
        <v>9.0712989999999998</v>
      </c>
      <c r="D3873" s="6">
        <f>_xlfn.IFNA(VLOOKUP(A3873,'APIUX Dividends'!A:B,2,FALSE),0)*G3873</f>
        <v>0</v>
      </c>
      <c r="E3873" t="str">
        <f>IF(B3873&lt;0.8*MAX($B$2769:B3873), "reinvest dividends","")</f>
        <v/>
      </c>
      <c r="F3873" s="4">
        <f t="shared" si="305"/>
        <v>1770.621945360326</v>
      </c>
      <c r="G3873" s="4">
        <f t="shared" si="304"/>
        <v>1478.9529706666965</v>
      </c>
      <c r="H3873" s="6">
        <f t="shared" si="301"/>
        <v>17688.277529173691</v>
      </c>
      <c r="I3873" s="6">
        <f>SUM($D$2769:D3873)</f>
        <v>4021.2731272427473</v>
      </c>
      <c r="K3873" s="6">
        <f t="shared" si="303"/>
        <v>21176.638466509499</v>
      </c>
      <c r="L3873" s="6">
        <f t="shared" si="302"/>
        <v>21709.550656416439</v>
      </c>
      <c r="M3873" s="6">
        <f>MAX($B$3:B3873)</f>
        <v>12.62</v>
      </c>
    </row>
    <row r="3874" spans="1:13" x14ac:dyDescent="0.25">
      <c r="A3874" s="1">
        <v>41478</v>
      </c>
      <c r="B3874" s="6">
        <v>11.97</v>
      </c>
      <c r="C3874" s="6">
        <v>9.0788790000000006</v>
      </c>
      <c r="D3874" s="6">
        <f>_xlfn.IFNA(VLOOKUP(A3874,'APIUX Dividends'!A:B,2,FALSE),0)*G3874</f>
        <v>0</v>
      </c>
      <c r="E3874" t="str">
        <f>IF(B3874&lt;0.8*MAX($B$2769:B3874), "reinvest dividends","")</f>
        <v/>
      </c>
      <c r="F3874" s="4">
        <f t="shared" si="305"/>
        <v>1770.621945360326</v>
      </c>
      <c r="G3874" s="4">
        <f t="shared" si="304"/>
        <v>1478.9529706666965</v>
      </c>
      <c r="H3874" s="6">
        <f t="shared" si="301"/>
        <v>17703.067058880359</v>
      </c>
      <c r="I3874" s="6">
        <f>SUM($D$2769:D3874)</f>
        <v>4021.2731272427473</v>
      </c>
      <c r="K3874" s="6">
        <f t="shared" si="303"/>
        <v>21194.344685963104</v>
      </c>
      <c r="L3874" s="6">
        <f t="shared" si="302"/>
        <v>21724.340186123107</v>
      </c>
      <c r="M3874" s="6">
        <f>MAX($B$3:B3874)</f>
        <v>12.62</v>
      </c>
    </row>
    <row r="3875" spans="1:13" x14ac:dyDescent="0.25">
      <c r="A3875" s="1">
        <v>41479</v>
      </c>
      <c r="B3875" s="6">
        <v>11.88</v>
      </c>
      <c r="C3875" s="6">
        <v>9.0106219999999997</v>
      </c>
      <c r="D3875" s="6">
        <f>_xlfn.IFNA(VLOOKUP(A3875,'APIUX Dividends'!A:B,2,FALSE),0)*G3875</f>
        <v>0</v>
      </c>
      <c r="E3875" t="str">
        <f>IF(B3875&lt;0.8*MAX($B$2769:B3875), "reinvest dividends","")</f>
        <v/>
      </c>
      <c r="F3875" s="4">
        <f t="shared" si="305"/>
        <v>1770.621945360326</v>
      </c>
      <c r="G3875" s="4">
        <f t="shared" si="304"/>
        <v>1478.9529706666965</v>
      </c>
      <c r="H3875" s="6">
        <f t="shared" si="301"/>
        <v>17569.961291520354</v>
      </c>
      <c r="I3875" s="6">
        <f>SUM($D$2769:D3875)</f>
        <v>4021.2731272427473</v>
      </c>
      <c r="K3875" s="6">
        <f t="shared" si="303"/>
        <v>21034.988710880672</v>
      </c>
      <c r="L3875" s="6">
        <f t="shared" si="302"/>
        <v>21591.234418763102</v>
      </c>
      <c r="M3875" s="6">
        <f>MAX($B$3:B3875)</f>
        <v>12.62</v>
      </c>
    </row>
    <row r="3876" spans="1:13" x14ac:dyDescent="0.25">
      <c r="A3876" s="1">
        <v>41480</v>
      </c>
      <c r="B3876" s="6">
        <v>11.88</v>
      </c>
      <c r="C3876" s="6">
        <v>9.0106219999999997</v>
      </c>
      <c r="D3876" s="6">
        <f>_xlfn.IFNA(VLOOKUP(A3876,'APIUX Dividends'!A:B,2,FALSE),0)*G3876</f>
        <v>0</v>
      </c>
      <c r="E3876" t="str">
        <f>IF(B3876&lt;0.8*MAX($B$2769:B3876), "reinvest dividends","")</f>
        <v/>
      </c>
      <c r="F3876" s="4">
        <f t="shared" si="305"/>
        <v>1770.621945360326</v>
      </c>
      <c r="G3876" s="4">
        <f t="shared" si="304"/>
        <v>1478.9529706666965</v>
      </c>
      <c r="H3876" s="6">
        <f t="shared" si="301"/>
        <v>17569.961291520354</v>
      </c>
      <c r="I3876" s="6">
        <f>SUM($D$2769:D3876)</f>
        <v>4021.2731272427473</v>
      </c>
      <c r="K3876" s="6">
        <f t="shared" si="303"/>
        <v>21034.988710880672</v>
      </c>
      <c r="L3876" s="6">
        <f t="shared" si="302"/>
        <v>21591.234418763102</v>
      </c>
      <c r="M3876" s="6">
        <f>MAX($B$3:B3876)</f>
        <v>12.62</v>
      </c>
    </row>
    <row r="3877" spans="1:13" x14ac:dyDescent="0.25">
      <c r="A3877" s="1">
        <v>41481</v>
      </c>
      <c r="B3877" s="6">
        <v>11.88</v>
      </c>
      <c r="C3877" s="6">
        <v>9.0106219999999997</v>
      </c>
      <c r="D3877" s="6">
        <f>_xlfn.IFNA(VLOOKUP(A3877,'APIUX Dividends'!A:B,2,FALSE),0)*G3877</f>
        <v>0</v>
      </c>
      <c r="E3877" t="str">
        <f>IF(B3877&lt;0.8*MAX($B$2769:B3877), "reinvest dividends","")</f>
        <v/>
      </c>
      <c r="F3877" s="4">
        <f t="shared" si="305"/>
        <v>1770.621945360326</v>
      </c>
      <c r="G3877" s="4">
        <f t="shared" si="304"/>
        <v>1478.9529706666965</v>
      </c>
      <c r="H3877" s="6">
        <f t="shared" si="301"/>
        <v>17569.961291520354</v>
      </c>
      <c r="I3877" s="6">
        <f>SUM($D$2769:D3877)</f>
        <v>4021.2731272427473</v>
      </c>
      <c r="K3877" s="6">
        <f t="shared" si="303"/>
        <v>21034.988710880672</v>
      </c>
      <c r="L3877" s="6">
        <f t="shared" si="302"/>
        <v>21591.234418763102</v>
      </c>
      <c r="M3877" s="6">
        <f>MAX($B$3:B3877)</f>
        <v>12.62</v>
      </c>
    </row>
    <row r="3878" spans="1:13" x14ac:dyDescent="0.25">
      <c r="A3878" s="1">
        <v>41484</v>
      </c>
      <c r="B3878" s="6">
        <v>11.86</v>
      </c>
      <c r="C3878" s="6">
        <v>8.9954509999999992</v>
      </c>
      <c r="D3878" s="6">
        <f>_xlfn.IFNA(VLOOKUP(A3878,'APIUX Dividends'!A:B,2,FALSE),0)*G3878</f>
        <v>0</v>
      </c>
      <c r="E3878" t="str">
        <f>IF(B3878&lt;0.8*MAX($B$2769:B3878), "reinvest dividends","")</f>
        <v/>
      </c>
      <c r="F3878" s="4">
        <f t="shared" si="305"/>
        <v>1770.621945360326</v>
      </c>
      <c r="G3878" s="4">
        <f t="shared" si="304"/>
        <v>1478.9529706666965</v>
      </c>
      <c r="H3878" s="6">
        <f t="shared" si="301"/>
        <v>17540.382232107018</v>
      </c>
      <c r="I3878" s="6">
        <f>SUM($D$2769:D3878)</f>
        <v>4021.2731272427473</v>
      </c>
      <c r="K3878" s="6">
        <f t="shared" si="303"/>
        <v>20999.576271973467</v>
      </c>
      <c r="L3878" s="6">
        <f t="shared" si="302"/>
        <v>21561.655359349767</v>
      </c>
      <c r="M3878" s="6">
        <f>MAX($B$3:B3878)</f>
        <v>12.62</v>
      </c>
    </row>
    <row r="3879" spans="1:13" x14ac:dyDescent="0.25">
      <c r="A3879" s="1">
        <v>41485</v>
      </c>
      <c r="B3879" s="6">
        <v>11.83</v>
      </c>
      <c r="C3879" s="6">
        <v>9.0221420000000006</v>
      </c>
      <c r="D3879" s="6">
        <f>_xlfn.IFNA(VLOOKUP(A3879,'APIUX Dividends'!A:B,2,FALSE),0)*G3879</f>
        <v>96.131943093335281</v>
      </c>
      <c r="E3879" t="str">
        <f>IF(B3879&lt;0.8*MAX($B$2769:B3879), "reinvest dividends","")</f>
        <v/>
      </c>
      <c r="F3879" s="4">
        <f t="shared" si="305"/>
        <v>1778.7480605837693</v>
      </c>
      <c r="G3879" s="4">
        <f t="shared" si="304"/>
        <v>1478.9529706666965</v>
      </c>
      <c r="H3879" s="6">
        <f t="shared" si="301"/>
        <v>17496.013642987018</v>
      </c>
      <c r="I3879" s="6">
        <f>SUM($D$2769:D3879)</f>
        <v>4117.4050703360826</v>
      </c>
      <c r="K3879" s="6">
        <f t="shared" si="303"/>
        <v>21042.589556705992</v>
      </c>
      <c r="L3879" s="6">
        <f t="shared" si="302"/>
        <v>21613.418713323103</v>
      </c>
      <c r="M3879" s="6">
        <f>MAX($B$3:B3879)</f>
        <v>12.62</v>
      </c>
    </row>
    <row r="3880" spans="1:13" x14ac:dyDescent="0.25">
      <c r="A3880" s="1">
        <v>41486</v>
      </c>
      <c r="B3880" s="6">
        <v>11.8</v>
      </c>
      <c r="C3880" s="6">
        <v>8.9992640000000002</v>
      </c>
      <c r="D3880" s="6">
        <f>_xlfn.IFNA(VLOOKUP(A3880,'APIUX Dividends'!A:B,2,FALSE),0)*G3880</f>
        <v>0</v>
      </c>
      <c r="E3880" t="str">
        <f>IF(B3880&lt;0.8*MAX($B$2769:B3880), "reinvest dividends","")</f>
        <v/>
      </c>
      <c r="F3880" s="4">
        <f t="shared" si="305"/>
        <v>1778.7480605837693</v>
      </c>
      <c r="G3880" s="4">
        <f t="shared" si="304"/>
        <v>1478.9529706666965</v>
      </c>
      <c r="H3880" s="6">
        <f t="shared" si="301"/>
        <v>17451.645053867021</v>
      </c>
      <c r="I3880" s="6">
        <f>SUM($D$2769:D3880)</f>
        <v>4117.4050703360826</v>
      </c>
      <c r="K3880" s="6">
        <f t="shared" si="303"/>
        <v>20989.227114888479</v>
      </c>
      <c r="L3880" s="6">
        <f t="shared" si="302"/>
        <v>21569.050124203102</v>
      </c>
      <c r="M3880" s="6">
        <f>MAX($B$3:B3880)</f>
        <v>12.62</v>
      </c>
    </row>
    <row r="3881" spans="1:13" x14ac:dyDescent="0.25">
      <c r="A3881" s="1">
        <v>41487</v>
      </c>
      <c r="B3881" s="6">
        <v>11.8</v>
      </c>
      <c r="C3881" s="6">
        <v>8.9992640000000002</v>
      </c>
      <c r="D3881" s="6">
        <f>_xlfn.IFNA(VLOOKUP(A3881,'APIUX Dividends'!A:B,2,FALSE),0)*G3881</f>
        <v>0</v>
      </c>
      <c r="E3881" t="str">
        <f>IF(B3881&lt;0.8*MAX($B$2769:B3881), "reinvest dividends","")</f>
        <v/>
      </c>
      <c r="F3881" s="4">
        <f t="shared" si="305"/>
        <v>1778.7480605837693</v>
      </c>
      <c r="G3881" s="4">
        <f t="shared" si="304"/>
        <v>1478.9529706666965</v>
      </c>
      <c r="H3881" s="6">
        <f t="shared" si="301"/>
        <v>17451.645053867021</v>
      </c>
      <c r="I3881" s="6">
        <f>SUM($D$2769:D3881)</f>
        <v>4117.4050703360826</v>
      </c>
      <c r="K3881" s="6">
        <f t="shared" si="303"/>
        <v>20989.227114888479</v>
      </c>
      <c r="L3881" s="6">
        <f t="shared" si="302"/>
        <v>21569.050124203102</v>
      </c>
      <c r="M3881" s="6">
        <f>MAX($B$3:B3881)</f>
        <v>12.62</v>
      </c>
    </row>
    <row r="3882" spans="1:13" x14ac:dyDescent="0.25">
      <c r="A3882" s="1">
        <v>41488</v>
      </c>
      <c r="B3882" s="6">
        <v>11.83</v>
      </c>
      <c r="C3882" s="6">
        <v>9.0221420000000006</v>
      </c>
      <c r="D3882" s="6">
        <f>_xlfn.IFNA(VLOOKUP(A3882,'APIUX Dividends'!A:B,2,FALSE),0)*G3882</f>
        <v>0</v>
      </c>
      <c r="E3882" t="str">
        <f>IF(B3882&lt;0.8*MAX($B$2769:B3882), "reinvest dividends","")</f>
        <v/>
      </c>
      <c r="F3882" s="4">
        <f t="shared" si="305"/>
        <v>1778.7480605837693</v>
      </c>
      <c r="G3882" s="4">
        <f t="shared" si="304"/>
        <v>1478.9529706666965</v>
      </c>
      <c r="H3882" s="6">
        <f t="shared" si="301"/>
        <v>17496.013642987018</v>
      </c>
      <c r="I3882" s="6">
        <f>SUM($D$2769:D3882)</f>
        <v>4117.4050703360826</v>
      </c>
      <c r="K3882" s="6">
        <f t="shared" si="303"/>
        <v>21042.589556705992</v>
      </c>
      <c r="L3882" s="6">
        <f t="shared" si="302"/>
        <v>21613.418713323103</v>
      </c>
      <c r="M3882" s="6">
        <f>MAX($B$3:B3882)</f>
        <v>12.62</v>
      </c>
    </row>
    <row r="3883" spans="1:13" x14ac:dyDescent="0.25">
      <c r="A3883" s="1">
        <v>41491</v>
      </c>
      <c r="B3883" s="6">
        <v>11.8</v>
      </c>
      <c r="C3883" s="6">
        <v>8.9992640000000002</v>
      </c>
      <c r="D3883" s="6">
        <f>_xlfn.IFNA(VLOOKUP(A3883,'APIUX Dividends'!A:B,2,FALSE),0)*G3883</f>
        <v>0</v>
      </c>
      <c r="E3883" t="str">
        <f>IF(B3883&lt;0.8*MAX($B$2769:B3883), "reinvest dividends","")</f>
        <v/>
      </c>
      <c r="F3883" s="4">
        <f t="shared" si="305"/>
        <v>1778.7480605837693</v>
      </c>
      <c r="G3883" s="4">
        <f t="shared" si="304"/>
        <v>1478.9529706666965</v>
      </c>
      <c r="H3883" s="6">
        <f t="shared" si="301"/>
        <v>17451.645053867021</v>
      </c>
      <c r="I3883" s="6">
        <f>SUM($D$2769:D3883)</f>
        <v>4117.4050703360826</v>
      </c>
      <c r="K3883" s="6">
        <f t="shared" si="303"/>
        <v>20989.227114888479</v>
      </c>
      <c r="L3883" s="6">
        <f t="shared" si="302"/>
        <v>21569.050124203102</v>
      </c>
      <c r="M3883" s="6">
        <f>MAX($B$3:B3883)</f>
        <v>12.62</v>
      </c>
    </row>
    <row r="3884" spans="1:13" x14ac:dyDescent="0.25">
      <c r="A3884" s="1">
        <v>41492</v>
      </c>
      <c r="B3884" s="6">
        <v>11.76</v>
      </c>
      <c r="C3884" s="6">
        <v>8.9687560000000008</v>
      </c>
      <c r="D3884" s="6">
        <f>_xlfn.IFNA(VLOOKUP(A3884,'APIUX Dividends'!A:B,2,FALSE),0)*G3884</f>
        <v>0</v>
      </c>
      <c r="E3884" t="str">
        <f>IF(B3884&lt;0.8*MAX($B$2769:B3884), "reinvest dividends","")</f>
        <v/>
      </c>
      <c r="F3884" s="4">
        <f t="shared" si="305"/>
        <v>1778.7480605837693</v>
      </c>
      <c r="G3884" s="4">
        <f t="shared" si="304"/>
        <v>1478.9529706666965</v>
      </c>
      <c r="H3884" s="6">
        <f t="shared" si="301"/>
        <v>17392.48693504035</v>
      </c>
      <c r="I3884" s="6">
        <f>SUM($D$2769:D3884)</f>
        <v>4117.4050703360826</v>
      </c>
      <c r="K3884" s="6">
        <f t="shared" si="303"/>
        <v>20918.077192465127</v>
      </c>
      <c r="L3884" s="6">
        <f t="shared" si="302"/>
        <v>21509.89200537643</v>
      </c>
      <c r="M3884" s="6">
        <f>MAX($B$3:B3884)</f>
        <v>12.62</v>
      </c>
    </row>
    <row r="3885" spans="1:13" x14ac:dyDescent="0.25">
      <c r="A3885" s="1">
        <v>41493</v>
      </c>
      <c r="B3885" s="6">
        <v>11.69</v>
      </c>
      <c r="C3885" s="6">
        <v>8.9153699999999994</v>
      </c>
      <c r="D3885" s="6">
        <f>_xlfn.IFNA(VLOOKUP(A3885,'APIUX Dividends'!A:B,2,FALSE),0)*G3885</f>
        <v>0</v>
      </c>
      <c r="E3885" t="str">
        <f>IF(B3885&lt;0.8*MAX($B$2769:B3885), "reinvest dividends","")</f>
        <v/>
      </c>
      <c r="F3885" s="4">
        <f t="shared" si="305"/>
        <v>1778.7480605837693</v>
      </c>
      <c r="G3885" s="4">
        <f t="shared" si="304"/>
        <v>1478.9529706666965</v>
      </c>
      <c r="H3885" s="6">
        <f t="shared" si="301"/>
        <v>17288.960227093681</v>
      </c>
      <c r="I3885" s="6">
        <f>SUM($D$2769:D3885)</f>
        <v>4117.4050703360826</v>
      </c>
      <c r="K3885" s="6">
        <f t="shared" si="303"/>
        <v>20793.564828224262</v>
      </c>
      <c r="L3885" s="6">
        <f t="shared" si="302"/>
        <v>21406.365297429766</v>
      </c>
      <c r="M3885" s="6">
        <f>MAX($B$3:B3885)</f>
        <v>12.62</v>
      </c>
    </row>
    <row r="3886" spans="1:13" x14ac:dyDescent="0.25">
      <c r="A3886" s="1">
        <v>41494</v>
      </c>
      <c r="B3886" s="6">
        <v>11.71</v>
      </c>
      <c r="C3886" s="6">
        <v>8.9306260000000002</v>
      </c>
      <c r="D3886" s="6">
        <f>_xlfn.IFNA(VLOOKUP(A3886,'APIUX Dividends'!A:B,2,FALSE),0)*G3886</f>
        <v>0</v>
      </c>
      <c r="E3886" t="str">
        <f>IF(B3886&lt;0.8*MAX($B$2769:B3886), "reinvest dividends","")</f>
        <v/>
      </c>
      <c r="F3886" s="4">
        <f t="shared" si="305"/>
        <v>1778.7480605837693</v>
      </c>
      <c r="G3886" s="4">
        <f t="shared" si="304"/>
        <v>1478.9529706666965</v>
      </c>
      <c r="H3886" s="6">
        <f t="shared" si="301"/>
        <v>17318.539286507017</v>
      </c>
      <c r="I3886" s="6">
        <f>SUM($D$2769:D3886)</f>
        <v>4117.4050703360826</v>
      </c>
      <c r="K3886" s="6">
        <f t="shared" si="303"/>
        <v>20829.13978943594</v>
      </c>
      <c r="L3886" s="6">
        <f t="shared" si="302"/>
        <v>21435.944356843102</v>
      </c>
      <c r="M3886" s="6">
        <f>MAX($B$3:B3886)</f>
        <v>12.62</v>
      </c>
    </row>
    <row r="3887" spans="1:13" x14ac:dyDescent="0.25">
      <c r="A3887" s="1">
        <v>41495</v>
      </c>
      <c r="B3887" s="6">
        <v>11.7</v>
      </c>
      <c r="C3887" s="6">
        <v>8.9229959999999995</v>
      </c>
      <c r="D3887" s="6">
        <f>_xlfn.IFNA(VLOOKUP(A3887,'APIUX Dividends'!A:B,2,FALSE),0)*G3887</f>
        <v>0</v>
      </c>
      <c r="E3887" t="str">
        <f>IF(B3887&lt;0.8*MAX($B$2769:B3887), "reinvest dividends","")</f>
        <v/>
      </c>
      <c r="F3887" s="4">
        <f t="shared" si="305"/>
        <v>1778.7480605837693</v>
      </c>
      <c r="G3887" s="4">
        <f t="shared" si="304"/>
        <v>1478.9529706666965</v>
      </c>
      <c r="H3887" s="6">
        <f t="shared" si="301"/>
        <v>17303.749756800349</v>
      </c>
      <c r="I3887" s="6">
        <f>SUM($D$2769:D3887)</f>
        <v>4117.4050703360826</v>
      </c>
      <c r="K3887" s="6">
        <f t="shared" si="303"/>
        <v>20811.352308830101</v>
      </c>
      <c r="L3887" s="6">
        <f t="shared" si="302"/>
        <v>21421.15482713643</v>
      </c>
      <c r="M3887" s="6">
        <f>MAX($B$3:B3887)</f>
        <v>12.62</v>
      </c>
    </row>
    <row r="3888" spans="1:13" x14ac:dyDescent="0.25">
      <c r="A3888" s="1">
        <v>41498</v>
      </c>
      <c r="B3888" s="6">
        <v>11.71</v>
      </c>
      <c r="C3888" s="6">
        <v>8.9306260000000002</v>
      </c>
      <c r="D3888" s="6">
        <f>_xlfn.IFNA(VLOOKUP(A3888,'APIUX Dividends'!A:B,2,FALSE),0)*G3888</f>
        <v>0</v>
      </c>
      <c r="E3888" t="str">
        <f>IF(B3888&lt;0.8*MAX($B$2769:B3888), "reinvest dividends","")</f>
        <v/>
      </c>
      <c r="F3888" s="4">
        <f t="shared" si="305"/>
        <v>1778.7480605837693</v>
      </c>
      <c r="G3888" s="4">
        <f t="shared" si="304"/>
        <v>1478.9529706666965</v>
      </c>
      <c r="H3888" s="6">
        <f t="shared" si="301"/>
        <v>17318.539286507017</v>
      </c>
      <c r="I3888" s="6">
        <f>SUM($D$2769:D3888)</f>
        <v>4117.4050703360826</v>
      </c>
      <c r="K3888" s="6">
        <f t="shared" si="303"/>
        <v>20829.13978943594</v>
      </c>
      <c r="L3888" s="6">
        <f t="shared" si="302"/>
        <v>21435.944356843102</v>
      </c>
      <c r="M3888" s="6">
        <f>MAX($B$3:B3888)</f>
        <v>12.62</v>
      </c>
    </row>
    <row r="3889" spans="1:13" x14ac:dyDescent="0.25">
      <c r="A3889" s="1">
        <v>41499</v>
      </c>
      <c r="B3889" s="6">
        <v>11.69</v>
      </c>
      <c r="C3889" s="6">
        <v>8.9153699999999994</v>
      </c>
      <c r="D3889" s="6">
        <f>_xlfn.IFNA(VLOOKUP(A3889,'APIUX Dividends'!A:B,2,FALSE),0)*G3889</f>
        <v>0</v>
      </c>
      <c r="E3889" t="str">
        <f>IF(B3889&lt;0.8*MAX($B$2769:B3889), "reinvest dividends","")</f>
        <v/>
      </c>
      <c r="F3889" s="4">
        <f t="shared" si="305"/>
        <v>1778.7480605837693</v>
      </c>
      <c r="G3889" s="4">
        <f t="shared" si="304"/>
        <v>1478.9529706666965</v>
      </c>
      <c r="H3889" s="6">
        <f t="shared" si="301"/>
        <v>17288.960227093681</v>
      </c>
      <c r="I3889" s="6">
        <f>SUM($D$2769:D3889)</f>
        <v>4117.4050703360826</v>
      </c>
      <c r="K3889" s="6">
        <f t="shared" si="303"/>
        <v>20793.564828224262</v>
      </c>
      <c r="L3889" s="6">
        <f t="shared" si="302"/>
        <v>21406.365297429766</v>
      </c>
      <c r="M3889" s="6">
        <f>MAX($B$3:B3889)</f>
        <v>12.62</v>
      </c>
    </row>
    <row r="3890" spans="1:13" x14ac:dyDescent="0.25">
      <c r="A3890" s="1">
        <v>41500</v>
      </c>
      <c r="B3890" s="6">
        <v>11.66</v>
      </c>
      <c r="C3890" s="6">
        <v>8.8924909999999997</v>
      </c>
      <c r="D3890" s="6">
        <f>_xlfn.IFNA(VLOOKUP(A3890,'APIUX Dividends'!A:B,2,FALSE),0)*G3890</f>
        <v>0</v>
      </c>
      <c r="E3890" t="str">
        <f>IF(B3890&lt;0.8*MAX($B$2769:B3890), "reinvest dividends","")</f>
        <v/>
      </c>
      <c r="F3890" s="4">
        <f t="shared" si="305"/>
        <v>1778.7480605837693</v>
      </c>
      <c r="G3890" s="4">
        <f t="shared" si="304"/>
        <v>1478.9529706666965</v>
      </c>
      <c r="H3890" s="6">
        <f t="shared" si="301"/>
        <v>17244.591637973681</v>
      </c>
      <c r="I3890" s="6">
        <f>SUM($D$2769:D3890)</f>
        <v>4117.4050703360826</v>
      </c>
      <c r="K3890" s="6">
        <f t="shared" si="303"/>
        <v>20740.202386406749</v>
      </c>
      <c r="L3890" s="6">
        <f t="shared" si="302"/>
        <v>21361.996708309765</v>
      </c>
      <c r="M3890" s="6">
        <f>MAX($B$3:B3890)</f>
        <v>12.62</v>
      </c>
    </row>
    <row r="3891" spans="1:13" x14ac:dyDescent="0.25">
      <c r="A3891" s="1">
        <v>41501</v>
      </c>
      <c r="B3891" s="6">
        <v>11.56</v>
      </c>
      <c r="C3891" s="6">
        <v>8.8162260000000003</v>
      </c>
      <c r="D3891" s="6">
        <f>_xlfn.IFNA(VLOOKUP(A3891,'APIUX Dividends'!A:B,2,FALSE),0)*G3891</f>
        <v>0</v>
      </c>
      <c r="E3891" t="str">
        <f>IF(B3891&lt;0.8*MAX($B$2769:B3891), "reinvest dividends","")</f>
        <v/>
      </c>
      <c r="F3891" s="4">
        <f t="shared" si="305"/>
        <v>1778.7480605837693</v>
      </c>
      <c r="G3891" s="4">
        <f t="shared" si="304"/>
        <v>1478.9529706666965</v>
      </c>
      <c r="H3891" s="6">
        <f t="shared" si="301"/>
        <v>17096.696340907012</v>
      </c>
      <c r="I3891" s="6">
        <f>SUM($D$2769:D3891)</f>
        <v>4117.4050703360826</v>
      </c>
      <c r="K3891" s="6">
        <f t="shared" si="303"/>
        <v>20562.327580348374</v>
      </c>
      <c r="L3891" s="6">
        <f t="shared" si="302"/>
        <v>21214.101411243093</v>
      </c>
      <c r="M3891" s="6">
        <f>MAX($B$3:B3891)</f>
        <v>12.62</v>
      </c>
    </row>
    <row r="3892" spans="1:13" x14ac:dyDescent="0.25">
      <c r="A3892" s="1">
        <v>41502</v>
      </c>
      <c r="B3892" s="6">
        <v>11.53</v>
      </c>
      <c r="C3892" s="6">
        <v>8.7933450000000004</v>
      </c>
      <c r="D3892" s="6">
        <f>_xlfn.IFNA(VLOOKUP(A3892,'APIUX Dividends'!A:B,2,FALSE),0)*G3892</f>
        <v>0</v>
      </c>
      <c r="E3892" t="str">
        <f>IF(B3892&lt;0.8*MAX($B$2769:B3892), "reinvest dividends","")</f>
        <v/>
      </c>
      <c r="F3892" s="4">
        <f t="shared" si="305"/>
        <v>1778.7480605837693</v>
      </c>
      <c r="G3892" s="4">
        <f t="shared" si="304"/>
        <v>1478.9529706666965</v>
      </c>
      <c r="H3892" s="6">
        <f t="shared" si="301"/>
        <v>17052.327751787008</v>
      </c>
      <c r="I3892" s="6">
        <f>SUM($D$2769:D3892)</f>
        <v>4117.4050703360826</v>
      </c>
      <c r="K3892" s="6">
        <f t="shared" si="303"/>
        <v>20508.965138530861</v>
      </c>
      <c r="L3892" s="6">
        <f t="shared" si="302"/>
        <v>21169.732822123093</v>
      </c>
      <c r="M3892" s="6">
        <f>MAX($B$3:B3892)</f>
        <v>12.62</v>
      </c>
    </row>
    <row r="3893" spans="1:13" x14ac:dyDescent="0.25">
      <c r="A3893" s="1">
        <v>41505</v>
      </c>
      <c r="B3893" s="6">
        <v>11.42</v>
      </c>
      <c r="C3893" s="6">
        <v>8.7094550000000002</v>
      </c>
      <c r="D3893" s="6">
        <f>_xlfn.IFNA(VLOOKUP(A3893,'APIUX Dividends'!A:B,2,FALSE),0)*G3893</f>
        <v>0</v>
      </c>
      <c r="E3893" t="str">
        <f>IF(B3893&lt;0.8*MAX($B$2769:B3893), "reinvest dividends","")</f>
        <v/>
      </c>
      <c r="F3893" s="4">
        <f t="shared" si="305"/>
        <v>1778.7480605837693</v>
      </c>
      <c r="G3893" s="4">
        <f t="shared" si="304"/>
        <v>1478.9529706666965</v>
      </c>
      <c r="H3893" s="6">
        <f t="shared" si="301"/>
        <v>16889.642925013675</v>
      </c>
      <c r="I3893" s="6">
        <f>SUM($D$2769:D3893)</f>
        <v>4117.4050703360826</v>
      </c>
      <c r="K3893" s="6">
        <f t="shared" si="303"/>
        <v>20313.302851866647</v>
      </c>
      <c r="L3893" s="6">
        <f t="shared" si="302"/>
        <v>21007.047995349756</v>
      </c>
      <c r="M3893" s="6">
        <f>MAX($B$3:B3893)</f>
        <v>12.62</v>
      </c>
    </row>
    <row r="3894" spans="1:13" x14ac:dyDescent="0.25">
      <c r="A3894" s="1">
        <v>41506</v>
      </c>
      <c r="B3894" s="6">
        <v>11.5</v>
      </c>
      <c r="C3894" s="6">
        <v>8.7704690000000003</v>
      </c>
      <c r="D3894" s="6">
        <f>_xlfn.IFNA(VLOOKUP(A3894,'APIUX Dividends'!A:B,2,FALSE),0)*G3894</f>
        <v>0</v>
      </c>
      <c r="E3894" t="str">
        <f>IF(B3894&lt;0.8*MAX($B$2769:B3894), "reinvest dividends","")</f>
        <v/>
      </c>
      <c r="F3894" s="4">
        <f t="shared" si="305"/>
        <v>1778.7480605837693</v>
      </c>
      <c r="G3894" s="4">
        <f t="shared" si="304"/>
        <v>1478.9529706666965</v>
      </c>
      <c r="H3894" s="6">
        <f t="shared" si="301"/>
        <v>17007.959162667008</v>
      </c>
      <c r="I3894" s="6">
        <f>SUM($D$2769:D3894)</f>
        <v>4117.4050703360826</v>
      </c>
      <c r="K3894" s="6">
        <f t="shared" si="303"/>
        <v>20455.602696713348</v>
      </c>
      <c r="L3894" s="6">
        <f t="shared" si="302"/>
        <v>21125.364233003093</v>
      </c>
      <c r="M3894" s="6">
        <f>MAX($B$3:B3894)</f>
        <v>12.62</v>
      </c>
    </row>
    <row r="3895" spans="1:13" x14ac:dyDescent="0.25">
      <c r="A3895" s="1">
        <v>41507</v>
      </c>
      <c r="B3895" s="6">
        <v>11.47</v>
      </c>
      <c r="C3895" s="6">
        <v>8.7475889999999996</v>
      </c>
      <c r="D3895" s="6">
        <f>_xlfn.IFNA(VLOOKUP(A3895,'APIUX Dividends'!A:B,2,FALSE),0)*G3895</f>
        <v>0</v>
      </c>
      <c r="E3895" t="str">
        <f>IF(B3895&lt;0.8*MAX($B$2769:B3895), "reinvest dividends","")</f>
        <v/>
      </c>
      <c r="F3895" s="4">
        <f t="shared" si="305"/>
        <v>1778.7480605837693</v>
      </c>
      <c r="G3895" s="4">
        <f t="shared" si="304"/>
        <v>1478.9529706666965</v>
      </c>
      <c r="H3895" s="6">
        <f t="shared" si="301"/>
        <v>16963.590573547011</v>
      </c>
      <c r="I3895" s="6">
        <f>SUM($D$2769:D3895)</f>
        <v>4117.4050703360826</v>
      </c>
      <c r="K3895" s="6">
        <f t="shared" si="303"/>
        <v>20402.240254895834</v>
      </c>
      <c r="L3895" s="6">
        <f t="shared" si="302"/>
        <v>21080.995643883092</v>
      </c>
      <c r="M3895" s="6">
        <f>MAX($B$3:B3895)</f>
        <v>12.62</v>
      </c>
    </row>
    <row r="3896" spans="1:13" x14ac:dyDescent="0.25">
      <c r="A3896" s="1">
        <v>41508</v>
      </c>
      <c r="B3896" s="6">
        <v>11.53</v>
      </c>
      <c r="C3896" s="6">
        <v>8.7933450000000004</v>
      </c>
      <c r="D3896" s="6">
        <f>_xlfn.IFNA(VLOOKUP(A3896,'APIUX Dividends'!A:B,2,FALSE),0)*G3896</f>
        <v>0</v>
      </c>
      <c r="E3896" t="str">
        <f>IF(B3896&lt;0.8*MAX($B$2769:B3896), "reinvest dividends","")</f>
        <v/>
      </c>
      <c r="F3896" s="4">
        <f t="shared" si="305"/>
        <v>1778.7480605837693</v>
      </c>
      <c r="G3896" s="4">
        <f t="shared" si="304"/>
        <v>1478.9529706666965</v>
      </c>
      <c r="H3896" s="6">
        <f t="shared" si="301"/>
        <v>17052.327751787008</v>
      </c>
      <c r="I3896" s="6">
        <f>SUM($D$2769:D3896)</f>
        <v>4117.4050703360826</v>
      </c>
      <c r="K3896" s="6">
        <f t="shared" si="303"/>
        <v>20508.965138530861</v>
      </c>
      <c r="L3896" s="6">
        <f t="shared" si="302"/>
        <v>21169.732822123093</v>
      </c>
      <c r="M3896" s="6">
        <f>MAX($B$3:B3896)</f>
        <v>12.62</v>
      </c>
    </row>
    <row r="3897" spans="1:13" x14ac:dyDescent="0.25">
      <c r="A3897" s="1">
        <v>41509</v>
      </c>
      <c r="B3897" s="6">
        <v>11.58</v>
      </c>
      <c r="C3897" s="6">
        <v>8.8314780000000006</v>
      </c>
      <c r="D3897" s="6">
        <f>_xlfn.IFNA(VLOOKUP(A3897,'APIUX Dividends'!A:B,2,FALSE),0)*G3897</f>
        <v>0</v>
      </c>
      <c r="E3897" t="str">
        <f>IF(B3897&lt;0.8*MAX($B$2769:B3897), "reinvest dividends","")</f>
        <v/>
      </c>
      <c r="F3897" s="4">
        <f t="shared" si="305"/>
        <v>1778.7480605837693</v>
      </c>
      <c r="G3897" s="4">
        <f t="shared" si="304"/>
        <v>1478.9529706666965</v>
      </c>
      <c r="H3897" s="6">
        <f t="shared" si="301"/>
        <v>17126.275400320344</v>
      </c>
      <c r="I3897" s="6">
        <f>SUM($D$2769:D3897)</f>
        <v>4117.4050703360826</v>
      </c>
      <c r="K3897" s="6">
        <f t="shared" si="303"/>
        <v>20597.902541560048</v>
      </c>
      <c r="L3897" s="6">
        <f t="shared" si="302"/>
        <v>21243.680470656429</v>
      </c>
      <c r="M3897" s="6">
        <f>MAX($B$3:B3897)</f>
        <v>12.62</v>
      </c>
    </row>
    <row r="3898" spans="1:13" x14ac:dyDescent="0.25">
      <c r="A3898" s="1">
        <v>41512</v>
      </c>
      <c r="B3898" s="6">
        <v>11.57</v>
      </c>
      <c r="C3898" s="6">
        <v>8.8238529999999997</v>
      </c>
      <c r="D3898" s="6">
        <f>_xlfn.IFNA(VLOOKUP(A3898,'APIUX Dividends'!A:B,2,FALSE),0)*G3898</f>
        <v>0</v>
      </c>
      <c r="E3898" t="str">
        <f>IF(B3898&lt;0.8*MAX($B$2769:B3898), "reinvest dividends","")</f>
        <v/>
      </c>
      <c r="F3898" s="4">
        <f t="shared" si="305"/>
        <v>1778.7480605837693</v>
      </c>
      <c r="G3898" s="4">
        <f t="shared" si="304"/>
        <v>1478.9529706666965</v>
      </c>
      <c r="H3898" s="6">
        <f t="shared" si="301"/>
        <v>17111.48587061368</v>
      </c>
      <c r="I3898" s="6">
        <f>SUM($D$2769:D3898)</f>
        <v>4117.4050703360826</v>
      </c>
      <c r="K3898" s="6">
        <f t="shared" si="303"/>
        <v>20580.115060954213</v>
      </c>
      <c r="L3898" s="6">
        <f t="shared" si="302"/>
        <v>21228.890940949765</v>
      </c>
      <c r="M3898" s="6">
        <f>MAX($B$3:B3898)</f>
        <v>12.62</v>
      </c>
    </row>
    <row r="3899" spans="1:13" x14ac:dyDescent="0.25">
      <c r="A3899" s="1">
        <v>41513</v>
      </c>
      <c r="B3899" s="6">
        <v>11.48</v>
      </c>
      <c r="C3899" s="6">
        <v>8.7552140000000005</v>
      </c>
      <c r="D3899" s="6">
        <f>_xlfn.IFNA(VLOOKUP(A3899,'APIUX Dividends'!A:B,2,FALSE),0)*G3899</f>
        <v>0</v>
      </c>
      <c r="E3899" t="str">
        <f>IF(B3899&lt;0.8*MAX($B$2769:B3899), "reinvest dividends","")</f>
        <v/>
      </c>
      <c r="F3899" s="4">
        <f t="shared" si="305"/>
        <v>1778.7480605837693</v>
      </c>
      <c r="G3899" s="4">
        <f t="shared" si="304"/>
        <v>1478.9529706666965</v>
      </c>
      <c r="H3899" s="6">
        <f t="shared" si="301"/>
        <v>16978.380103253676</v>
      </c>
      <c r="I3899" s="6">
        <f>SUM($D$2769:D3899)</f>
        <v>4117.4050703360826</v>
      </c>
      <c r="K3899" s="6">
        <f t="shared" si="303"/>
        <v>20420.027735501673</v>
      </c>
      <c r="L3899" s="6">
        <f t="shared" si="302"/>
        <v>21095.785173589757</v>
      </c>
      <c r="M3899" s="6">
        <f>MAX($B$3:B3899)</f>
        <v>12.62</v>
      </c>
    </row>
    <row r="3900" spans="1:13" x14ac:dyDescent="0.25">
      <c r="A3900" s="1">
        <v>41514</v>
      </c>
      <c r="B3900" s="6">
        <v>11.49</v>
      </c>
      <c r="C3900" s="6">
        <v>8.7628439999999994</v>
      </c>
      <c r="D3900" s="6">
        <f>_xlfn.IFNA(VLOOKUP(A3900,'APIUX Dividends'!A:B,2,FALSE),0)*G3900</f>
        <v>0</v>
      </c>
      <c r="E3900" t="str">
        <f>IF(B3900&lt;0.8*MAX($B$2769:B3900), "reinvest dividends","")</f>
        <v/>
      </c>
      <c r="F3900" s="4">
        <f t="shared" si="305"/>
        <v>1778.7480605837693</v>
      </c>
      <c r="G3900" s="4">
        <f t="shared" si="304"/>
        <v>1478.9529706666965</v>
      </c>
      <c r="H3900" s="6">
        <f t="shared" si="301"/>
        <v>16993.169632960344</v>
      </c>
      <c r="I3900" s="6">
        <f>SUM($D$2769:D3900)</f>
        <v>4117.4050703360826</v>
      </c>
      <c r="K3900" s="6">
        <f t="shared" si="303"/>
        <v>20437.815216107509</v>
      </c>
      <c r="L3900" s="6">
        <f t="shared" si="302"/>
        <v>21110.574703296428</v>
      </c>
      <c r="M3900" s="6">
        <f>MAX($B$3:B3900)</f>
        <v>12.62</v>
      </c>
    </row>
    <row r="3901" spans="1:13" x14ac:dyDescent="0.25">
      <c r="A3901" s="1">
        <v>41515</v>
      </c>
      <c r="B3901" s="6">
        <v>11.47</v>
      </c>
      <c r="C3901" s="6">
        <v>8.7973549999999996</v>
      </c>
      <c r="D3901" s="6">
        <f>_xlfn.IFNA(VLOOKUP(A3901,'APIUX Dividends'!A:B,2,FALSE),0)*G3901</f>
        <v>96.131943093335281</v>
      </c>
      <c r="E3901" t="str">
        <f>IF(B3901&lt;0.8*MAX($B$2769:B3901), "reinvest dividends","")</f>
        <v/>
      </c>
      <c r="F3901" s="4">
        <f t="shared" si="305"/>
        <v>1787.1292238874603</v>
      </c>
      <c r="G3901" s="4">
        <f t="shared" si="304"/>
        <v>1478.9529706666965</v>
      </c>
      <c r="H3901" s="6">
        <f t="shared" si="301"/>
        <v>16963.590573547011</v>
      </c>
      <c r="I3901" s="6">
        <f>SUM($D$2769:D3901)</f>
        <v>4213.537013429418</v>
      </c>
      <c r="K3901" s="6">
        <f t="shared" si="303"/>
        <v>20498.372197989171</v>
      </c>
      <c r="L3901" s="6">
        <f t="shared" si="302"/>
        <v>21177.127586976429</v>
      </c>
      <c r="M3901" s="6">
        <f>MAX($B$3:B3901)</f>
        <v>12.62</v>
      </c>
    </row>
    <row r="3902" spans="1:13" x14ac:dyDescent="0.25">
      <c r="A3902" s="1">
        <v>41516</v>
      </c>
      <c r="B3902" s="6">
        <v>11.43</v>
      </c>
      <c r="C3902" s="6">
        <v>8.7666760000000004</v>
      </c>
      <c r="D3902" s="6">
        <f>_xlfn.IFNA(VLOOKUP(A3902,'APIUX Dividends'!A:B,2,FALSE),0)*G3902</f>
        <v>0</v>
      </c>
      <c r="E3902" t="str">
        <f>IF(B3902&lt;0.8*MAX($B$2769:B3902), "reinvest dividends","")</f>
        <v/>
      </c>
      <c r="F3902" s="4">
        <f t="shared" si="305"/>
        <v>1787.1292238874603</v>
      </c>
      <c r="G3902" s="4">
        <f t="shared" si="304"/>
        <v>1478.9529706666965</v>
      </c>
      <c r="H3902" s="6">
        <f t="shared" si="301"/>
        <v>16904.43245472034</v>
      </c>
      <c r="I3902" s="6">
        <f>SUM($D$2769:D3902)</f>
        <v>4213.537013429418</v>
      </c>
      <c r="K3902" s="6">
        <f t="shared" si="303"/>
        <v>20426.887029033671</v>
      </c>
      <c r="L3902" s="6">
        <f t="shared" si="302"/>
        <v>21117.969468149757</v>
      </c>
      <c r="M3902" s="6">
        <f>MAX($B$3:B3902)</f>
        <v>12.62</v>
      </c>
    </row>
    <row r="3903" spans="1:13" x14ac:dyDescent="0.25">
      <c r="A3903" s="1">
        <v>41520</v>
      </c>
      <c r="B3903" s="6">
        <v>11.43</v>
      </c>
      <c r="C3903" s="6">
        <v>8.7666760000000004</v>
      </c>
      <c r="D3903" s="6">
        <f>_xlfn.IFNA(VLOOKUP(A3903,'APIUX Dividends'!A:B,2,FALSE),0)*G3903</f>
        <v>0</v>
      </c>
      <c r="E3903" t="str">
        <f>IF(B3903&lt;0.8*MAX($B$2769:B3903), "reinvest dividends","")</f>
        <v/>
      </c>
      <c r="F3903" s="4">
        <f t="shared" si="305"/>
        <v>1787.1292238874603</v>
      </c>
      <c r="G3903" s="4">
        <f t="shared" si="304"/>
        <v>1478.9529706666965</v>
      </c>
      <c r="H3903" s="6">
        <f t="shared" si="301"/>
        <v>16904.43245472034</v>
      </c>
      <c r="I3903" s="6">
        <f>SUM($D$2769:D3903)</f>
        <v>4213.537013429418</v>
      </c>
      <c r="K3903" s="6">
        <f t="shared" si="303"/>
        <v>20426.887029033671</v>
      </c>
      <c r="L3903" s="6">
        <f t="shared" si="302"/>
        <v>21117.969468149757</v>
      </c>
      <c r="M3903" s="6">
        <f>MAX($B$3:B3903)</f>
        <v>12.62</v>
      </c>
    </row>
    <row r="3904" spans="1:13" x14ac:dyDescent="0.25">
      <c r="A3904" s="1">
        <v>41521</v>
      </c>
      <c r="B3904" s="6">
        <v>11.48</v>
      </c>
      <c r="C3904" s="6">
        <v>8.8050259999999998</v>
      </c>
      <c r="D3904" s="6">
        <f>_xlfn.IFNA(VLOOKUP(A3904,'APIUX Dividends'!A:B,2,FALSE),0)*G3904</f>
        <v>0</v>
      </c>
      <c r="E3904" t="str">
        <f>IF(B3904&lt;0.8*MAX($B$2769:B3904), "reinvest dividends","")</f>
        <v/>
      </c>
      <c r="F3904" s="4">
        <f t="shared" si="305"/>
        <v>1787.1292238874603</v>
      </c>
      <c r="G3904" s="4">
        <f t="shared" si="304"/>
        <v>1478.9529706666965</v>
      </c>
      <c r="H3904" s="6">
        <f t="shared" si="301"/>
        <v>16978.380103253676</v>
      </c>
      <c r="I3904" s="6">
        <f>SUM($D$2769:D3904)</f>
        <v>4213.537013429418</v>
      </c>
      <c r="K3904" s="6">
        <f t="shared" si="303"/>
        <v>20516.243490228044</v>
      </c>
      <c r="L3904" s="6">
        <f t="shared" si="302"/>
        <v>21191.917116683093</v>
      </c>
      <c r="M3904" s="6">
        <f>MAX($B$3:B3904)</f>
        <v>12.62</v>
      </c>
    </row>
    <row r="3905" spans="1:13" x14ac:dyDescent="0.25">
      <c r="A3905" s="1">
        <v>41522</v>
      </c>
      <c r="B3905" s="6">
        <v>11.46</v>
      </c>
      <c r="C3905" s="6">
        <v>8.7896830000000001</v>
      </c>
      <c r="D3905" s="6">
        <f>_xlfn.IFNA(VLOOKUP(A3905,'APIUX Dividends'!A:B,2,FALSE),0)*G3905</f>
        <v>0</v>
      </c>
      <c r="E3905" t="str">
        <f>IF(B3905&lt;0.8*MAX($B$2769:B3905), "reinvest dividends","")</f>
        <v/>
      </c>
      <c r="F3905" s="4">
        <f t="shared" si="305"/>
        <v>1787.1292238874603</v>
      </c>
      <c r="G3905" s="4">
        <f t="shared" si="304"/>
        <v>1478.9529706666965</v>
      </c>
      <c r="H3905" s="6">
        <f t="shared" si="301"/>
        <v>16948.801043840343</v>
      </c>
      <c r="I3905" s="6">
        <f>SUM($D$2769:D3905)</f>
        <v>4213.537013429418</v>
      </c>
      <c r="K3905" s="6">
        <f t="shared" si="303"/>
        <v>20480.500905750298</v>
      </c>
      <c r="L3905" s="6">
        <f t="shared" si="302"/>
        <v>21162.338057269761</v>
      </c>
      <c r="M3905" s="6">
        <f>MAX($B$3:B3905)</f>
        <v>12.62</v>
      </c>
    </row>
    <row r="3906" spans="1:13" x14ac:dyDescent="0.25">
      <c r="A3906" s="1">
        <v>41523</v>
      </c>
      <c r="B3906" s="6">
        <v>11.48</v>
      </c>
      <c r="C3906" s="6">
        <v>8.8050259999999998</v>
      </c>
      <c r="D3906" s="6">
        <f>_xlfn.IFNA(VLOOKUP(A3906,'APIUX Dividends'!A:B,2,FALSE),0)*G3906</f>
        <v>0</v>
      </c>
      <c r="E3906" t="str">
        <f>IF(B3906&lt;0.8*MAX($B$2769:B3906), "reinvest dividends","")</f>
        <v/>
      </c>
      <c r="F3906" s="4">
        <f t="shared" si="305"/>
        <v>1787.1292238874603</v>
      </c>
      <c r="G3906" s="4">
        <f t="shared" si="304"/>
        <v>1478.9529706666965</v>
      </c>
      <c r="H3906" s="6">
        <f t="shared" si="301"/>
        <v>16978.380103253676</v>
      </c>
      <c r="I3906" s="6">
        <f>SUM($D$2769:D3906)</f>
        <v>4213.537013429418</v>
      </c>
      <c r="K3906" s="6">
        <f t="shared" si="303"/>
        <v>20516.243490228044</v>
      </c>
      <c r="L3906" s="6">
        <f t="shared" si="302"/>
        <v>21191.917116683093</v>
      </c>
      <c r="M3906" s="6">
        <f>MAX($B$3:B3906)</f>
        <v>12.62</v>
      </c>
    </row>
    <row r="3907" spans="1:13" x14ac:dyDescent="0.25">
      <c r="A3907" s="1">
        <v>41526</v>
      </c>
      <c r="B3907" s="6">
        <v>11.55</v>
      </c>
      <c r="C3907" s="6">
        <v>8.8587150000000001</v>
      </c>
      <c r="D3907" s="6">
        <f>_xlfn.IFNA(VLOOKUP(A3907,'APIUX Dividends'!A:B,2,FALSE),0)*G3907</f>
        <v>0</v>
      </c>
      <c r="E3907" t="str">
        <f>IF(B3907&lt;0.8*MAX($B$2769:B3907), "reinvest dividends","")</f>
        <v/>
      </c>
      <c r="F3907" s="4">
        <f t="shared" si="305"/>
        <v>1787.1292238874603</v>
      </c>
      <c r="G3907" s="4">
        <f t="shared" si="304"/>
        <v>1478.9529706666965</v>
      </c>
      <c r="H3907" s="6">
        <f t="shared" ref="H3907:H3970" si="306">G3907*B3907</f>
        <v>17081.906811200344</v>
      </c>
      <c r="I3907" s="6">
        <f>SUM($D$2769:D3907)</f>
        <v>4213.537013429418</v>
      </c>
      <c r="K3907" s="6">
        <f t="shared" si="303"/>
        <v>20641.342535900167</v>
      </c>
      <c r="L3907" s="6">
        <f t="shared" ref="L3907:L3970" si="307">I3907+H3907</f>
        <v>21295.443824629761</v>
      </c>
      <c r="M3907" s="6">
        <f>MAX($B$3:B3907)</f>
        <v>12.62</v>
      </c>
    </row>
    <row r="3908" spans="1:13" x14ac:dyDescent="0.25">
      <c r="A3908" s="1">
        <v>41527</v>
      </c>
      <c r="B3908" s="6">
        <v>11.58</v>
      </c>
      <c r="C3908" s="6">
        <v>8.8817240000000002</v>
      </c>
      <c r="D3908" s="6">
        <f>_xlfn.IFNA(VLOOKUP(A3908,'APIUX Dividends'!A:B,2,FALSE),0)*G3908</f>
        <v>0</v>
      </c>
      <c r="E3908" t="str">
        <f>IF(B3908&lt;0.8*MAX($B$2769:B3908), "reinvest dividends","")</f>
        <v/>
      </c>
      <c r="F3908" s="4">
        <f t="shared" si="305"/>
        <v>1787.1292238874603</v>
      </c>
      <c r="G3908" s="4">
        <f t="shared" si="304"/>
        <v>1478.9529706666965</v>
      </c>
      <c r="H3908" s="6">
        <f t="shared" si="306"/>
        <v>17126.275400320344</v>
      </c>
      <c r="I3908" s="6">
        <f>SUM($D$2769:D3908)</f>
        <v>4213.537013429418</v>
      </c>
      <c r="K3908" s="6">
        <f t="shared" ref="K3908:K3971" si="308">F3908*B3908</f>
        <v>20694.95641261679</v>
      </c>
      <c r="L3908" s="6">
        <f t="shared" si="307"/>
        <v>21339.812413749762</v>
      </c>
      <c r="M3908" s="6">
        <f>MAX($B$3:B3908)</f>
        <v>12.62</v>
      </c>
    </row>
    <row r="3909" spans="1:13" x14ac:dyDescent="0.25">
      <c r="A3909" s="1">
        <v>41528</v>
      </c>
      <c r="B3909" s="6">
        <v>11.6</v>
      </c>
      <c r="C3909" s="6">
        <v>8.8970629999999993</v>
      </c>
      <c r="D3909" s="6">
        <f>_xlfn.IFNA(VLOOKUP(A3909,'APIUX Dividends'!A:B,2,FALSE),0)*G3909</f>
        <v>0</v>
      </c>
      <c r="E3909" t="str">
        <f>IF(B3909&lt;0.8*MAX($B$2769:B3909), "reinvest dividends","")</f>
        <v/>
      </c>
      <c r="F3909" s="4">
        <f t="shared" si="305"/>
        <v>1787.1292238874603</v>
      </c>
      <c r="G3909" s="4">
        <f t="shared" ref="G3909:G3972" si="309">G3908</f>
        <v>1478.9529706666965</v>
      </c>
      <c r="H3909" s="6">
        <f t="shared" si="306"/>
        <v>17155.85445973368</v>
      </c>
      <c r="I3909" s="6">
        <f>SUM($D$2769:D3909)</f>
        <v>4213.537013429418</v>
      </c>
      <c r="K3909" s="6">
        <f t="shared" si="308"/>
        <v>20730.69899709454</v>
      </c>
      <c r="L3909" s="6">
        <f t="shared" si="307"/>
        <v>21369.391473163098</v>
      </c>
      <c r="M3909" s="6">
        <f>MAX($B$3:B3909)</f>
        <v>12.62</v>
      </c>
    </row>
    <row r="3910" spans="1:13" x14ac:dyDescent="0.25">
      <c r="A3910" s="1">
        <v>41529</v>
      </c>
      <c r="B3910" s="6">
        <v>11.6</v>
      </c>
      <c r="C3910" s="6">
        <v>8.8970629999999993</v>
      </c>
      <c r="D3910" s="6">
        <f>_xlfn.IFNA(VLOOKUP(A3910,'APIUX Dividends'!A:B,2,FALSE),0)*G3910</f>
        <v>0</v>
      </c>
      <c r="E3910" t="str">
        <f>IF(B3910&lt;0.8*MAX($B$2769:B3910), "reinvest dividends","")</f>
        <v/>
      </c>
      <c r="F3910" s="4">
        <f t="shared" si="305"/>
        <v>1787.1292238874603</v>
      </c>
      <c r="G3910" s="4">
        <f t="shared" si="309"/>
        <v>1478.9529706666965</v>
      </c>
      <c r="H3910" s="6">
        <f t="shared" si="306"/>
        <v>17155.85445973368</v>
      </c>
      <c r="I3910" s="6">
        <f>SUM($D$2769:D3910)</f>
        <v>4213.537013429418</v>
      </c>
      <c r="K3910" s="6">
        <f t="shared" si="308"/>
        <v>20730.69899709454</v>
      </c>
      <c r="L3910" s="6">
        <f t="shared" si="307"/>
        <v>21369.391473163098</v>
      </c>
      <c r="M3910" s="6">
        <f>MAX($B$3:B3910)</f>
        <v>12.62</v>
      </c>
    </row>
    <row r="3911" spans="1:13" x14ac:dyDescent="0.25">
      <c r="A3911" s="1">
        <v>41530</v>
      </c>
      <c r="B3911" s="6">
        <v>11.63</v>
      </c>
      <c r="C3911" s="6">
        <v>8.9200719999999993</v>
      </c>
      <c r="D3911" s="6">
        <f>_xlfn.IFNA(VLOOKUP(A3911,'APIUX Dividends'!A:B,2,FALSE),0)*G3911</f>
        <v>0</v>
      </c>
      <c r="E3911" t="str">
        <f>IF(B3911&lt;0.8*MAX($B$2769:B3911), "reinvest dividends","")</f>
        <v/>
      </c>
      <c r="F3911" s="4">
        <f t="shared" si="305"/>
        <v>1787.1292238874603</v>
      </c>
      <c r="G3911" s="4">
        <f t="shared" si="309"/>
        <v>1478.9529706666965</v>
      </c>
      <c r="H3911" s="6">
        <f t="shared" si="306"/>
        <v>17200.223048853681</v>
      </c>
      <c r="I3911" s="6">
        <f>SUM($D$2769:D3911)</f>
        <v>4213.537013429418</v>
      </c>
      <c r="K3911" s="6">
        <f t="shared" si="308"/>
        <v>20784.312873811163</v>
      </c>
      <c r="L3911" s="6">
        <f t="shared" si="307"/>
        <v>21413.760062283098</v>
      </c>
      <c r="M3911" s="6">
        <f>MAX($B$3:B3911)</f>
        <v>12.62</v>
      </c>
    </row>
    <row r="3912" spans="1:13" x14ac:dyDescent="0.25">
      <c r="A3912" s="1">
        <v>41533</v>
      </c>
      <c r="B3912" s="6">
        <v>11.67</v>
      </c>
      <c r="C3912" s="6">
        <v>8.9507499999999993</v>
      </c>
      <c r="D3912" s="6">
        <f>_xlfn.IFNA(VLOOKUP(A3912,'APIUX Dividends'!A:B,2,FALSE),0)*G3912</f>
        <v>0</v>
      </c>
      <c r="E3912" t="str">
        <f>IF(B3912&lt;0.8*MAX($B$2769:B3912), "reinvest dividends","")</f>
        <v/>
      </c>
      <c r="F3912" s="4">
        <f t="shared" si="305"/>
        <v>1787.1292238874603</v>
      </c>
      <c r="G3912" s="4">
        <f t="shared" si="309"/>
        <v>1478.9529706666965</v>
      </c>
      <c r="H3912" s="6">
        <f t="shared" si="306"/>
        <v>17259.381167680349</v>
      </c>
      <c r="I3912" s="6">
        <f>SUM($D$2769:D3912)</f>
        <v>4213.537013429418</v>
      </c>
      <c r="K3912" s="6">
        <f t="shared" si="308"/>
        <v>20855.798042766663</v>
      </c>
      <c r="L3912" s="6">
        <f t="shared" si="307"/>
        <v>21472.918181109766</v>
      </c>
      <c r="M3912" s="6">
        <f>MAX($B$3:B3912)</f>
        <v>12.62</v>
      </c>
    </row>
    <row r="3913" spans="1:13" x14ac:dyDescent="0.25">
      <c r="A3913" s="1">
        <v>41534</v>
      </c>
      <c r="B3913" s="6">
        <v>11.69</v>
      </c>
      <c r="C3913" s="6">
        <v>8.966094</v>
      </c>
      <c r="D3913" s="6">
        <f>_xlfn.IFNA(VLOOKUP(A3913,'APIUX Dividends'!A:B,2,FALSE),0)*G3913</f>
        <v>0</v>
      </c>
      <c r="E3913" t="str">
        <f>IF(B3913&lt;0.8*MAX($B$2769:B3913), "reinvest dividends","")</f>
        <v/>
      </c>
      <c r="F3913" s="4">
        <f t="shared" si="305"/>
        <v>1787.1292238874603</v>
      </c>
      <c r="G3913" s="4">
        <f t="shared" si="309"/>
        <v>1478.9529706666965</v>
      </c>
      <c r="H3913" s="6">
        <f t="shared" si="306"/>
        <v>17288.960227093681</v>
      </c>
      <c r="I3913" s="6">
        <f>SUM($D$2769:D3913)</f>
        <v>4213.537013429418</v>
      </c>
      <c r="K3913" s="6">
        <f t="shared" si="308"/>
        <v>20891.540627244409</v>
      </c>
      <c r="L3913" s="6">
        <f t="shared" si="307"/>
        <v>21502.497240523098</v>
      </c>
      <c r="M3913" s="6">
        <f>MAX($B$3:B3913)</f>
        <v>12.62</v>
      </c>
    </row>
    <row r="3914" spans="1:13" x14ac:dyDescent="0.25">
      <c r="A3914" s="1">
        <v>41535</v>
      </c>
      <c r="B3914" s="6">
        <v>11.78</v>
      </c>
      <c r="C3914" s="6">
        <v>9.0351239999999997</v>
      </c>
      <c r="D3914" s="6">
        <f>_xlfn.IFNA(VLOOKUP(A3914,'APIUX Dividends'!A:B,2,FALSE),0)*G3914</f>
        <v>0</v>
      </c>
      <c r="E3914" t="str">
        <f>IF(B3914&lt;0.8*MAX($B$2769:B3914), "reinvest dividends","")</f>
        <v/>
      </c>
      <c r="F3914" s="4">
        <f t="shared" si="305"/>
        <v>1787.1292238874603</v>
      </c>
      <c r="G3914" s="4">
        <f t="shared" si="309"/>
        <v>1478.9529706666965</v>
      </c>
      <c r="H3914" s="6">
        <f t="shared" si="306"/>
        <v>17422.065994453686</v>
      </c>
      <c r="I3914" s="6">
        <f>SUM($D$2769:D3914)</f>
        <v>4213.537013429418</v>
      </c>
      <c r="K3914" s="6">
        <f t="shared" si="308"/>
        <v>21052.382257394282</v>
      </c>
      <c r="L3914" s="6">
        <f t="shared" si="307"/>
        <v>21635.603007883103</v>
      </c>
      <c r="M3914" s="6">
        <f>MAX($B$3:B3914)</f>
        <v>12.62</v>
      </c>
    </row>
    <row r="3915" spans="1:13" x14ac:dyDescent="0.25">
      <c r="A3915" s="1">
        <v>41536</v>
      </c>
      <c r="B3915" s="6">
        <v>11.77</v>
      </c>
      <c r="C3915" s="6">
        <v>9.0274529999999995</v>
      </c>
      <c r="D3915" s="6">
        <f>_xlfn.IFNA(VLOOKUP(A3915,'APIUX Dividends'!A:B,2,FALSE),0)*G3915</f>
        <v>0</v>
      </c>
      <c r="E3915" t="str">
        <f>IF(B3915&lt;0.8*MAX($B$2769:B3915), "reinvest dividends","")</f>
        <v/>
      </c>
      <c r="F3915" s="4">
        <f t="shared" si="305"/>
        <v>1787.1292238874603</v>
      </c>
      <c r="G3915" s="4">
        <f t="shared" si="309"/>
        <v>1478.9529706666965</v>
      </c>
      <c r="H3915" s="6">
        <f t="shared" si="306"/>
        <v>17407.276464747018</v>
      </c>
      <c r="I3915" s="6">
        <f>SUM($D$2769:D3915)</f>
        <v>4213.537013429418</v>
      </c>
      <c r="K3915" s="6">
        <f t="shared" si="308"/>
        <v>21034.510965155408</v>
      </c>
      <c r="L3915" s="6">
        <f t="shared" si="307"/>
        <v>21620.813478176435</v>
      </c>
      <c r="M3915" s="6">
        <f>MAX($B$3:B3915)</f>
        <v>12.62</v>
      </c>
    </row>
    <row r="3916" spans="1:13" x14ac:dyDescent="0.25">
      <c r="A3916" s="1">
        <v>41537</v>
      </c>
      <c r="B3916" s="6">
        <v>11.74</v>
      </c>
      <c r="C3916" s="6">
        <v>9.0044400000000007</v>
      </c>
      <c r="D3916" s="6">
        <f>_xlfn.IFNA(VLOOKUP(A3916,'APIUX Dividends'!A:B,2,FALSE),0)*G3916</f>
        <v>0</v>
      </c>
      <c r="E3916" t="str">
        <f>IF(B3916&lt;0.8*MAX($B$2769:B3916), "reinvest dividends","")</f>
        <v/>
      </c>
      <c r="F3916" s="4">
        <f t="shared" si="305"/>
        <v>1787.1292238874603</v>
      </c>
      <c r="G3916" s="4">
        <f t="shared" si="309"/>
        <v>1478.9529706666965</v>
      </c>
      <c r="H3916" s="6">
        <f t="shared" si="306"/>
        <v>17362.907875627017</v>
      </c>
      <c r="I3916" s="6">
        <f>SUM($D$2769:D3916)</f>
        <v>4213.537013429418</v>
      </c>
      <c r="K3916" s="6">
        <f t="shared" si="308"/>
        <v>20980.897088438785</v>
      </c>
      <c r="L3916" s="6">
        <f t="shared" si="307"/>
        <v>21576.444889056434</v>
      </c>
      <c r="M3916" s="6">
        <f>MAX($B$3:B3916)</f>
        <v>12.62</v>
      </c>
    </row>
    <row r="3917" spans="1:13" x14ac:dyDescent="0.25">
      <c r="A3917" s="1">
        <v>41540</v>
      </c>
      <c r="B3917" s="6">
        <v>11.74</v>
      </c>
      <c r="C3917" s="6">
        <v>9.0044400000000007</v>
      </c>
      <c r="D3917" s="6">
        <f>_xlfn.IFNA(VLOOKUP(A3917,'APIUX Dividends'!A:B,2,FALSE),0)*G3917</f>
        <v>0</v>
      </c>
      <c r="E3917" t="str">
        <f>IF(B3917&lt;0.8*MAX($B$2769:B3917), "reinvest dividends","")</f>
        <v/>
      </c>
      <c r="F3917" s="4">
        <f t="shared" si="305"/>
        <v>1787.1292238874603</v>
      </c>
      <c r="G3917" s="4">
        <f t="shared" si="309"/>
        <v>1478.9529706666965</v>
      </c>
      <c r="H3917" s="6">
        <f t="shared" si="306"/>
        <v>17362.907875627017</v>
      </c>
      <c r="I3917" s="6">
        <f>SUM($D$2769:D3917)</f>
        <v>4213.537013429418</v>
      </c>
      <c r="K3917" s="6">
        <f t="shared" si="308"/>
        <v>20980.897088438785</v>
      </c>
      <c r="L3917" s="6">
        <f t="shared" si="307"/>
        <v>21576.444889056434</v>
      </c>
      <c r="M3917" s="6">
        <f>MAX($B$3:B3917)</f>
        <v>12.62</v>
      </c>
    </row>
    <row r="3918" spans="1:13" x14ac:dyDescent="0.25">
      <c r="A3918" s="1">
        <v>41541</v>
      </c>
      <c r="B3918" s="6">
        <v>11.75</v>
      </c>
      <c r="C3918" s="6">
        <v>9.0121099999999998</v>
      </c>
      <c r="D3918" s="6">
        <f>_xlfn.IFNA(VLOOKUP(A3918,'APIUX Dividends'!A:B,2,FALSE),0)*G3918</f>
        <v>0</v>
      </c>
      <c r="E3918" t="str">
        <f>IF(B3918&lt;0.8*MAX($B$2769:B3918), "reinvest dividends","")</f>
        <v/>
      </c>
      <c r="F3918" s="4">
        <f t="shared" si="305"/>
        <v>1787.1292238874603</v>
      </c>
      <c r="G3918" s="4">
        <f t="shared" si="309"/>
        <v>1478.9529706666965</v>
      </c>
      <c r="H3918" s="6">
        <f t="shared" si="306"/>
        <v>17377.697405333685</v>
      </c>
      <c r="I3918" s="6">
        <f>SUM($D$2769:D3918)</f>
        <v>4213.537013429418</v>
      </c>
      <c r="K3918" s="6">
        <f t="shared" si="308"/>
        <v>20998.768380677659</v>
      </c>
      <c r="L3918" s="6">
        <f t="shared" si="307"/>
        <v>21591.234418763102</v>
      </c>
      <c r="M3918" s="6">
        <f>MAX($B$3:B3918)</f>
        <v>12.62</v>
      </c>
    </row>
    <row r="3919" spans="1:13" x14ac:dyDescent="0.25">
      <c r="A3919" s="1">
        <v>41542</v>
      </c>
      <c r="B3919" s="6">
        <v>11.77</v>
      </c>
      <c r="C3919" s="6">
        <v>9.0274529999999995</v>
      </c>
      <c r="D3919" s="6">
        <f>_xlfn.IFNA(VLOOKUP(A3919,'APIUX Dividends'!A:B,2,FALSE),0)*G3919</f>
        <v>0</v>
      </c>
      <c r="E3919" t="str">
        <f>IF(B3919&lt;0.8*MAX($B$2769:B3919), "reinvest dividends","")</f>
        <v/>
      </c>
      <c r="F3919" s="4">
        <f t="shared" si="305"/>
        <v>1787.1292238874603</v>
      </c>
      <c r="G3919" s="4">
        <f t="shared" si="309"/>
        <v>1478.9529706666965</v>
      </c>
      <c r="H3919" s="6">
        <f t="shared" si="306"/>
        <v>17407.276464747018</v>
      </c>
      <c r="I3919" s="6">
        <f>SUM($D$2769:D3919)</f>
        <v>4213.537013429418</v>
      </c>
      <c r="K3919" s="6">
        <f t="shared" si="308"/>
        <v>21034.510965155408</v>
      </c>
      <c r="L3919" s="6">
        <f t="shared" si="307"/>
        <v>21620.813478176435</v>
      </c>
      <c r="M3919" s="6">
        <f>MAX($B$3:B3919)</f>
        <v>12.62</v>
      </c>
    </row>
    <row r="3920" spans="1:13" x14ac:dyDescent="0.25">
      <c r="A3920" s="1">
        <v>41543</v>
      </c>
      <c r="B3920" s="6">
        <v>11.76</v>
      </c>
      <c r="C3920" s="6">
        <v>9.0197830000000003</v>
      </c>
      <c r="D3920" s="6">
        <f>_xlfn.IFNA(VLOOKUP(A3920,'APIUX Dividends'!A:B,2,FALSE),0)*G3920</f>
        <v>0</v>
      </c>
      <c r="E3920" t="str">
        <f>IF(B3920&lt;0.8*MAX($B$2769:B3920), "reinvest dividends","")</f>
        <v/>
      </c>
      <c r="F3920" s="4">
        <f t="shared" si="305"/>
        <v>1787.1292238874603</v>
      </c>
      <c r="G3920" s="4">
        <f t="shared" si="309"/>
        <v>1478.9529706666965</v>
      </c>
      <c r="H3920" s="6">
        <f t="shared" si="306"/>
        <v>17392.48693504035</v>
      </c>
      <c r="I3920" s="6">
        <f>SUM($D$2769:D3920)</f>
        <v>4213.537013429418</v>
      </c>
      <c r="K3920" s="6">
        <f t="shared" si="308"/>
        <v>21016.639672916532</v>
      </c>
      <c r="L3920" s="6">
        <f t="shared" si="307"/>
        <v>21606.023948469767</v>
      </c>
      <c r="M3920" s="6">
        <f>MAX($B$3:B3920)</f>
        <v>12.62</v>
      </c>
    </row>
    <row r="3921" spans="1:13" x14ac:dyDescent="0.25">
      <c r="A3921" s="1">
        <v>41544</v>
      </c>
      <c r="B3921" s="6">
        <v>11.69</v>
      </c>
      <c r="C3921" s="6">
        <v>9.0159260000000003</v>
      </c>
      <c r="D3921" s="6">
        <f>_xlfn.IFNA(VLOOKUP(A3921,'APIUX Dividends'!A:B,2,FALSE),0)*G3921</f>
        <v>96.131943093335281</v>
      </c>
      <c r="E3921" t="str">
        <f>IF(B3921&lt;0.8*MAX($B$2769:B3921), "reinvest dividends","")</f>
        <v/>
      </c>
      <c r="F3921" s="4">
        <f t="shared" si="305"/>
        <v>1795.3526578560945</v>
      </c>
      <c r="G3921" s="4">
        <f t="shared" si="309"/>
        <v>1478.9529706666965</v>
      </c>
      <c r="H3921" s="6">
        <f t="shared" si="306"/>
        <v>17288.960227093681</v>
      </c>
      <c r="I3921" s="6">
        <f>SUM($D$2769:D3921)</f>
        <v>4309.6689565227534</v>
      </c>
      <c r="K3921" s="6">
        <f t="shared" si="308"/>
        <v>20987.672570337745</v>
      </c>
      <c r="L3921" s="6">
        <f t="shared" si="307"/>
        <v>21598.629183616435</v>
      </c>
      <c r="M3921" s="6">
        <f>MAX($B$3:B3921)</f>
        <v>12.62</v>
      </c>
    </row>
    <row r="3922" spans="1:13" x14ac:dyDescent="0.25">
      <c r="A3922" s="1">
        <v>41547</v>
      </c>
      <c r="B3922" s="6">
        <v>11.65</v>
      </c>
      <c r="C3922" s="6">
        <v>8.9850750000000001</v>
      </c>
      <c r="D3922" s="6">
        <f>_xlfn.IFNA(VLOOKUP(A3922,'APIUX Dividends'!A:B,2,FALSE),0)*G3922</f>
        <v>0</v>
      </c>
      <c r="E3922" t="str">
        <f>IF(B3922&lt;0.8*MAX($B$2769:B3922), "reinvest dividends","")</f>
        <v/>
      </c>
      <c r="F3922" s="4">
        <f t="shared" si="305"/>
        <v>1795.3526578560945</v>
      </c>
      <c r="G3922" s="4">
        <f t="shared" si="309"/>
        <v>1478.9529706666965</v>
      </c>
      <c r="H3922" s="6">
        <f t="shared" si="306"/>
        <v>17229.802108267013</v>
      </c>
      <c r="I3922" s="6">
        <f>SUM($D$2769:D3922)</f>
        <v>4309.6689565227534</v>
      </c>
      <c r="K3922" s="6">
        <f t="shared" si="308"/>
        <v>20915.858464023502</v>
      </c>
      <c r="L3922" s="6">
        <f t="shared" si="307"/>
        <v>21539.471064789766</v>
      </c>
      <c r="M3922" s="6">
        <f>MAX($B$3:B3922)</f>
        <v>12.62</v>
      </c>
    </row>
    <row r="3923" spans="1:13" x14ac:dyDescent="0.25">
      <c r="A3923" s="1">
        <v>41548</v>
      </c>
      <c r="B3923" s="6">
        <v>11.69</v>
      </c>
      <c r="C3923" s="6">
        <v>9.0159260000000003</v>
      </c>
      <c r="D3923" s="6">
        <f>_xlfn.IFNA(VLOOKUP(A3923,'APIUX Dividends'!A:B,2,FALSE),0)*G3923</f>
        <v>0</v>
      </c>
      <c r="E3923" t="str">
        <f>IF(B3923&lt;0.8*MAX($B$2769:B3923), "reinvest dividends","")</f>
        <v/>
      </c>
      <c r="F3923" s="4">
        <f t="shared" si="305"/>
        <v>1795.3526578560945</v>
      </c>
      <c r="G3923" s="4">
        <f t="shared" si="309"/>
        <v>1478.9529706666965</v>
      </c>
      <c r="H3923" s="6">
        <f t="shared" si="306"/>
        <v>17288.960227093681</v>
      </c>
      <c r="I3923" s="6">
        <f>SUM($D$2769:D3923)</f>
        <v>4309.6689565227534</v>
      </c>
      <c r="K3923" s="6">
        <f t="shared" si="308"/>
        <v>20987.672570337745</v>
      </c>
      <c r="L3923" s="6">
        <f t="shared" si="307"/>
        <v>21598.629183616435</v>
      </c>
      <c r="M3923" s="6">
        <f>MAX($B$3:B3923)</f>
        <v>12.62</v>
      </c>
    </row>
    <row r="3924" spans="1:13" x14ac:dyDescent="0.25">
      <c r="A3924" s="1">
        <v>41549</v>
      </c>
      <c r="B3924" s="6">
        <v>11.66</v>
      </c>
      <c r="C3924" s="6">
        <v>8.9927899999999994</v>
      </c>
      <c r="D3924" s="6">
        <f>_xlfn.IFNA(VLOOKUP(A3924,'APIUX Dividends'!A:B,2,FALSE),0)*G3924</f>
        <v>0</v>
      </c>
      <c r="E3924" t="str">
        <f>IF(B3924&lt;0.8*MAX($B$2769:B3924), "reinvest dividends","")</f>
        <v/>
      </c>
      <c r="F3924" s="4">
        <f t="shared" ref="F3924:F3987" si="310">F3923+(D3924/B3924)</f>
        <v>1795.3526578560945</v>
      </c>
      <c r="G3924" s="4">
        <f t="shared" si="309"/>
        <v>1478.9529706666965</v>
      </c>
      <c r="H3924" s="6">
        <f t="shared" si="306"/>
        <v>17244.591637973681</v>
      </c>
      <c r="I3924" s="6">
        <f>SUM($D$2769:D3924)</f>
        <v>4309.6689565227534</v>
      </c>
      <c r="K3924" s="6">
        <f t="shared" si="308"/>
        <v>20933.811990602062</v>
      </c>
      <c r="L3924" s="6">
        <f t="shared" si="307"/>
        <v>21554.260594496434</v>
      </c>
      <c r="M3924" s="6">
        <f>MAX($B$3:B3924)</f>
        <v>12.62</v>
      </c>
    </row>
    <row r="3925" spans="1:13" x14ac:dyDescent="0.25">
      <c r="A3925" s="1">
        <v>41550</v>
      </c>
      <c r="B3925" s="6">
        <v>11.62</v>
      </c>
      <c r="C3925" s="6">
        <v>8.961938</v>
      </c>
      <c r="D3925" s="6">
        <f>_xlfn.IFNA(VLOOKUP(A3925,'APIUX Dividends'!A:B,2,FALSE),0)*G3925</f>
        <v>0</v>
      </c>
      <c r="E3925" t="str">
        <f>IF(B3925&lt;0.8*MAX($B$2769:B3925), "reinvest dividends","")</f>
        <v/>
      </c>
      <c r="F3925" s="4">
        <f t="shared" si="310"/>
        <v>1795.3526578560945</v>
      </c>
      <c r="G3925" s="4">
        <f t="shared" si="309"/>
        <v>1478.9529706666965</v>
      </c>
      <c r="H3925" s="6">
        <f t="shared" si="306"/>
        <v>17185.433519147013</v>
      </c>
      <c r="I3925" s="6">
        <f>SUM($D$2769:D3925)</f>
        <v>4309.6689565227534</v>
      </c>
      <c r="K3925" s="6">
        <f t="shared" si="308"/>
        <v>20861.997884287815</v>
      </c>
      <c r="L3925" s="6">
        <f t="shared" si="307"/>
        <v>21495.102475669766</v>
      </c>
      <c r="M3925" s="6">
        <f>MAX($B$3:B3925)</f>
        <v>12.62</v>
      </c>
    </row>
    <row r="3926" spans="1:13" x14ac:dyDescent="0.25">
      <c r="A3926" s="1">
        <v>41551</v>
      </c>
      <c r="B3926" s="6">
        <v>11.65</v>
      </c>
      <c r="C3926" s="6">
        <v>8.9850750000000001</v>
      </c>
      <c r="D3926" s="6">
        <f>_xlfn.IFNA(VLOOKUP(A3926,'APIUX Dividends'!A:B,2,FALSE),0)*G3926</f>
        <v>0</v>
      </c>
      <c r="E3926" t="str">
        <f>IF(B3926&lt;0.8*MAX($B$2769:B3926), "reinvest dividends","")</f>
        <v/>
      </c>
      <c r="F3926" s="4">
        <f t="shared" si="310"/>
        <v>1795.3526578560945</v>
      </c>
      <c r="G3926" s="4">
        <f t="shared" si="309"/>
        <v>1478.9529706666965</v>
      </c>
      <c r="H3926" s="6">
        <f t="shared" si="306"/>
        <v>17229.802108267013</v>
      </c>
      <c r="I3926" s="6">
        <f>SUM($D$2769:D3926)</f>
        <v>4309.6689565227534</v>
      </c>
      <c r="K3926" s="6">
        <f t="shared" si="308"/>
        <v>20915.858464023502</v>
      </c>
      <c r="L3926" s="6">
        <f t="shared" si="307"/>
        <v>21539.471064789766</v>
      </c>
      <c r="M3926" s="6">
        <f>MAX($B$3:B3926)</f>
        <v>12.62</v>
      </c>
    </row>
    <row r="3927" spans="1:13" x14ac:dyDescent="0.25">
      <c r="A3927" s="1">
        <v>41554</v>
      </c>
      <c r="B3927" s="6">
        <v>11.62</v>
      </c>
      <c r="C3927" s="6">
        <v>8.961938</v>
      </c>
      <c r="D3927" s="6">
        <f>_xlfn.IFNA(VLOOKUP(A3927,'APIUX Dividends'!A:B,2,FALSE),0)*G3927</f>
        <v>0</v>
      </c>
      <c r="E3927" t="str">
        <f>IF(B3927&lt;0.8*MAX($B$2769:B3927), "reinvest dividends","")</f>
        <v/>
      </c>
      <c r="F3927" s="4">
        <f t="shared" si="310"/>
        <v>1795.3526578560945</v>
      </c>
      <c r="G3927" s="4">
        <f t="shared" si="309"/>
        <v>1478.9529706666965</v>
      </c>
      <c r="H3927" s="6">
        <f t="shared" si="306"/>
        <v>17185.433519147013</v>
      </c>
      <c r="I3927" s="6">
        <f>SUM($D$2769:D3927)</f>
        <v>4309.6689565227534</v>
      </c>
      <c r="K3927" s="6">
        <f t="shared" si="308"/>
        <v>20861.997884287815</v>
      </c>
      <c r="L3927" s="6">
        <f t="shared" si="307"/>
        <v>21495.102475669766</v>
      </c>
      <c r="M3927" s="6">
        <f>MAX($B$3:B3927)</f>
        <v>12.62</v>
      </c>
    </row>
    <row r="3928" spans="1:13" x14ac:dyDescent="0.25">
      <c r="A3928" s="1">
        <v>41555</v>
      </c>
      <c r="B3928" s="6">
        <v>11.58</v>
      </c>
      <c r="C3928" s="6">
        <v>8.9310880000000008</v>
      </c>
      <c r="D3928" s="6">
        <f>_xlfn.IFNA(VLOOKUP(A3928,'APIUX Dividends'!A:B,2,FALSE),0)*G3928</f>
        <v>0</v>
      </c>
      <c r="E3928" t="str">
        <f>IF(B3928&lt;0.8*MAX($B$2769:B3928), "reinvest dividends","")</f>
        <v/>
      </c>
      <c r="F3928" s="4">
        <f t="shared" si="310"/>
        <v>1795.3526578560945</v>
      </c>
      <c r="G3928" s="4">
        <f t="shared" si="309"/>
        <v>1478.9529706666965</v>
      </c>
      <c r="H3928" s="6">
        <f t="shared" si="306"/>
        <v>17126.275400320344</v>
      </c>
      <c r="I3928" s="6">
        <f>SUM($D$2769:D3928)</f>
        <v>4309.6689565227534</v>
      </c>
      <c r="K3928" s="6">
        <f t="shared" si="308"/>
        <v>20790.183777973576</v>
      </c>
      <c r="L3928" s="6">
        <f t="shared" si="307"/>
        <v>21435.944356843098</v>
      </c>
      <c r="M3928" s="6">
        <f>MAX($B$3:B3928)</f>
        <v>12.62</v>
      </c>
    </row>
    <row r="3929" spans="1:13" x14ac:dyDescent="0.25">
      <c r="A3929" s="1">
        <v>41556</v>
      </c>
      <c r="B3929" s="6">
        <v>11.57</v>
      </c>
      <c r="C3929" s="6">
        <v>8.9233740000000008</v>
      </c>
      <c r="D3929" s="6">
        <f>_xlfn.IFNA(VLOOKUP(A3929,'APIUX Dividends'!A:B,2,FALSE),0)*G3929</f>
        <v>0</v>
      </c>
      <c r="E3929" t="str">
        <f>IF(B3929&lt;0.8*MAX($B$2769:B3929), "reinvest dividends","")</f>
        <v/>
      </c>
      <c r="F3929" s="4">
        <f t="shared" si="310"/>
        <v>1795.3526578560945</v>
      </c>
      <c r="G3929" s="4">
        <f t="shared" si="309"/>
        <v>1478.9529706666965</v>
      </c>
      <c r="H3929" s="6">
        <f t="shared" si="306"/>
        <v>17111.48587061368</v>
      </c>
      <c r="I3929" s="6">
        <f>SUM($D$2769:D3929)</f>
        <v>4309.6689565227534</v>
      </c>
      <c r="K3929" s="6">
        <f t="shared" si="308"/>
        <v>20772.230251395013</v>
      </c>
      <c r="L3929" s="6">
        <f t="shared" si="307"/>
        <v>21421.154827136434</v>
      </c>
      <c r="M3929" s="6">
        <f>MAX($B$3:B3929)</f>
        <v>12.62</v>
      </c>
    </row>
    <row r="3930" spans="1:13" x14ac:dyDescent="0.25">
      <c r="A3930" s="1">
        <v>41557</v>
      </c>
      <c r="B3930" s="6">
        <v>11.67</v>
      </c>
      <c r="C3930" s="6">
        <v>9.0005019999999991</v>
      </c>
      <c r="D3930" s="6">
        <f>_xlfn.IFNA(VLOOKUP(A3930,'APIUX Dividends'!A:B,2,FALSE),0)*G3930</f>
        <v>0</v>
      </c>
      <c r="E3930" t="str">
        <f>IF(B3930&lt;0.8*MAX($B$2769:B3930), "reinvest dividends","")</f>
        <v/>
      </c>
      <c r="F3930" s="4">
        <f t="shared" si="310"/>
        <v>1795.3526578560945</v>
      </c>
      <c r="G3930" s="4">
        <f t="shared" si="309"/>
        <v>1478.9529706666965</v>
      </c>
      <c r="H3930" s="6">
        <f t="shared" si="306"/>
        <v>17259.381167680349</v>
      </c>
      <c r="I3930" s="6">
        <f>SUM($D$2769:D3930)</f>
        <v>4309.6689565227534</v>
      </c>
      <c r="K3930" s="6">
        <f t="shared" si="308"/>
        <v>20951.765517180622</v>
      </c>
      <c r="L3930" s="6">
        <f t="shared" si="307"/>
        <v>21569.050124203102</v>
      </c>
      <c r="M3930" s="6">
        <f>MAX($B$3:B3930)</f>
        <v>12.62</v>
      </c>
    </row>
    <row r="3931" spans="1:13" x14ac:dyDescent="0.25">
      <c r="A3931" s="1">
        <v>41558</v>
      </c>
      <c r="B3931" s="6">
        <v>11.73</v>
      </c>
      <c r="C3931" s="6">
        <v>9.0467759999999995</v>
      </c>
      <c r="D3931" s="6">
        <f>_xlfn.IFNA(VLOOKUP(A3931,'APIUX Dividends'!A:B,2,FALSE),0)*G3931</f>
        <v>0</v>
      </c>
      <c r="E3931" t="str">
        <f>IF(B3931&lt;0.8*MAX($B$2769:B3931), "reinvest dividends","")</f>
        <v/>
      </c>
      <c r="F3931" s="4">
        <f t="shared" si="310"/>
        <v>1795.3526578560945</v>
      </c>
      <c r="G3931" s="4">
        <f t="shared" si="309"/>
        <v>1478.9529706666965</v>
      </c>
      <c r="H3931" s="6">
        <f t="shared" si="306"/>
        <v>17348.118345920349</v>
      </c>
      <c r="I3931" s="6">
        <f>SUM($D$2769:D3931)</f>
        <v>4309.6689565227534</v>
      </c>
      <c r="K3931" s="6">
        <f t="shared" si="308"/>
        <v>21059.486676651988</v>
      </c>
      <c r="L3931" s="6">
        <f t="shared" si="307"/>
        <v>21657.787302443103</v>
      </c>
      <c r="M3931" s="6">
        <f>MAX($B$3:B3931)</f>
        <v>12.62</v>
      </c>
    </row>
    <row r="3932" spans="1:13" x14ac:dyDescent="0.25">
      <c r="A3932" s="1">
        <v>41561</v>
      </c>
      <c r="B3932" s="6">
        <v>11.74</v>
      </c>
      <c r="C3932" s="6">
        <v>9.0544890000000002</v>
      </c>
      <c r="D3932" s="6">
        <f>_xlfn.IFNA(VLOOKUP(A3932,'APIUX Dividends'!A:B,2,FALSE),0)*G3932</f>
        <v>0</v>
      </c>
      <c r="E3932" t="str">
        <f>IF(B3932&lt;0.8*MAX($B$2769:B3932), "reinvest dividends","")</f>
        <v/>
      </c>
      <c r="F3932" s="4">
        <f t="shared" si="310"/>
        <v>1795.3526578560945</v>
      </c>
      <c r="G3932" s="4">
        <f t="shared" si="309"/>
        <v>1478.9529706666965</v>
      </c>
      <c r="H3932" s="6">
        <f t="shared" si="306"/>
        <v>17362.907875627017</v>
      </c>
      <c r="I3932" s="6">
        <f>SUM($D$2769:D3932)</f>
        <v>4309.6689565227534</v>
      </c>
      <c r="K3932" s="6">
        <f t="shared" si="308"/>
        <v>21077.440203230552</v>
      </c>
      <c r="L3932" s="6">
        <f t="shared" si="307"/>
        <v>21672.576832149771</v>
      </c>
      <c r="M3932" s="6">
        <f>MAX($B$3:B3932)</f>
        <v>12.62</v>
      </c>
    </row>
    <row r="3933" spans="1:13" x14ac:dyDescent="0.25">
      <c r="A3933" s="1">
        <v>41562</v>
      </c>
      <c r="B3933" s="6">
        <v>11.7</v>
      </c>
      <c r="C3933" s="6">
        <v>9.0236400000000003</v>
      </c>
      <c r="D3933" s="6">
        <f>_xlfn.IFNA(VLOOKUP(A3933,'APIUX Dividends'!A:B,2,FALSE),0)*G3933</f>
        <v>0</v>
      </c>
      <c r="E3933" t="str">
        <f>IF(B3933&lt;0.8*MAX($B$2769:B3933), "reinvest dividends","")</f>
        <v/>
      </c>
      <c r="F3933" s="4">
        <f t="shared" si="310"/>
        <v>1795.3526578560945</v>
      </c>
      <c r="G3933" s="4">
        <f t="shared" si="309"/>
        <v>1478.9529706666965</v>
      </c>
      <c r="H3933" s="6">
        <f t="shared" si="306"/>
        <v>17303.749756800349</v>
      </c>
      <c r="I3933" s="6">
        <f>SUM($D$2769:D3933)</f>
        <v>4309.6689565227534</v>
      </c>
      <c r="K3933" s="6">
        <f t="shared" si="308"/>
        <v>21005.626096916305</v>
      </c>
      <c r="L3933" s="6">
        <f t="shared" si="307"/>
        <v>21613.418713323103</v>
      </c>
      <c r="M3933" s="6">
        <f>MAX($B$3:B3933)</f>
        <v>12.62</v>
      </c>
    </row>
    <row r="3934" spans="1:13" x14ac:dyDescent="0.25">
      <c r="A3934" s="1">
        <v>41563</v>
      </c>
      <c r="B3934" s="6">
        <v>11.75</v>
      </c>
      <c r="C3934" s="6">
        <v>9.062201</v>
      </c>
      <c r="D3934" s="6">
        <f>_xlfn.IFNA(VLOOKUP(A3934,'APIUX Dividends'!A:B,2,FALSE),0)*G3934</f>
        <v>0</v>
      </c>
      <c r="E3934" t="str">
        <f>IF(B3934&lt;0.8*MAX($B$2769:B3934), "reinvest dividends","")</f>
        <v/>
      </c>
      <c r="F3934" s="4">
        <f t="shared" si="310"/>
        <v>1795.3526578560945</v>
      </c>
      <c r="G3934" s="4">
        <f t="shared" si="309"/>
        <v>1478.9529706666965</v>
      </c>
      <c r="H3934" s="6">
        <f t="shared" si="306"/>
        <v>17377.697405333685</v>
      </c>
      <c r="I3934" s="6">
        <f>SUM($D$2769:D3934)</f>
        <v>4309.6689565227534</v>
      </c>
      <c r="K3934" s="6">
        <f t="shared" si="308"/>
        <v>21095.393729809111</v>
      </c>
      <c r="L3934" s="6">
        <f t="shared" si="307"/>
        <v>21687.366361856439</v>
      </c>
      <c r="M3934" s="6">
        <f>MAX($B$3:B3934)</f>
        <v>12.62</v>
      </c>
    </row>
    <row r="3935" spans="1:13" x14ac:dyDescent="0.25">
      <c r="A3935" s="1">
        <v>41564</v>
      </c>
      <c r="B3935" s="6">
        <v>11.83</v>
      </c>
      <c r="C3935" s="6">
        <v>9.1239019999999993</v>
      </c>
      <c r="D3935" s="6">
        <f>_xlfn.IFNA(VLOOKUP(A3935,'APIUX Dividends'!A:B,2,FALSE),0)*G3935</f>
        <v>0</v>
      </c>
      <c r="E3935" t="str">
        <f>IF(B3935&lt;0.8*MAX($B$2769:B3935), "reinvest dividends","")</f>
        <v/>
      </c>
      <c r="F3935" s="4">
        <f t="shared" si="310"/>
        <v>1795.3526578560945</v>
      </c>
      <c r="G3935" s="4">
        <f t="shared" si="309"/>
        <v>1478.9529706666965</v>
      </c>
      <c r="H3935" s="6">
        <f t="shared" si="306"/>
        <v>17496.013642987018</v>
      </c>
      <c r="I3935" s="6">
        <f>SUM($D$2769:D3935)</f>
        <v>4309.6689565227534</v>
      </c>
      <c r="K3935" s="6">
        <f t="shared" si="308"/>
        <v>21239.021942437597</v>
      </c>
      <c r="L3935" s="6">
        <f t="shared" si="307"/>
        <v>21805.682599509772</v>
      </c>
      <c r="M3935" s="6">
        <f>MAX($B$3:B3935)</f>
        <v>12.62</v>
      </c>
    </row>
    <row r="3936" spans="1:13" x14ac:dyDescent="0.25">
      <c r="A3936" s="1">
        <v>41565</v>
      </c>
      <c r="B3936" s="6">
        <v>11.89</v>
      </c>
      <c r="C3936" s="6">
        <v>9.1701750000000004</v>
      </c>
      <c r="D3936" s="6">
        <f>_xlfn.IFNA(VLOOKUP(A3936,'APIUX Dividends'!A:B,2,FALSE),0)*G3936</f>
        <v>0</v>
      </c>
      <c r="E3936" t="str">
        <f>IF(B3936&lt;0.8*MAX($B$2769:B3936), "reinvest dividends","")</f>
        <v/>
      </c>
      <c r="F3936" s="4">
        <f t="shared" si="310"/>
        <v>1795.3526578560945</v>
      </c>
      <c r="G3936" s="4">
        <f t="shared" si="309"/>
        <v>1478.9529706666965</v>
      </c>
      <c r="H3936" s="6">
        <f t="shared" si="306"/>
        <v>17584.750821227022</v>
      </c>
      <c r="I3936" s="6">
        <f>SUM($D$2769:D3936)</f>
        <v>4309.6689565227534</v>
      </c>
      <c r="K3936" s="6">
        <f t="shared" si="308"/>
        <v>21346.743101908964</v>
      </c>
      <c r="L3936" s="6">
        <f t="shared" si="307"/>
        <v>21894.419777749776</v>
      </c>
      <c r="M3936" s="6">
        <f>MAX($B$3:B3936)</f>
        <v>12.62</v>
      </c>
    </row>
    <row r="3937" spans="1:13" x14ac:dyDescent="0.25">
      <c r="A3937" s="1">
        <v>41568</v>
      </c>
      <c r="B3937" s="6">
        <v>11.9</v>
      </c>
      <c r="C3937" s="6">
        <v>9.1778870000000001</v>
      </c>
      <c r="D3937" s="6">
        <f>_xlfn.IFNA(VLOOKUP(A3937,'APIUX Dividends'!A:B,2,FALSE),0)*G3937</f>
        <v>0</v>
      </c>
      <c r="E3937" t="str">
        <f>IF(B3937&lt;0.8*MAX($B$2769:B3937), "reinvest dividends","")</f>
        <v/>
      </c>
      <c r="F3937" s="4">
        <f t="shared" si="310"/>
        <v>1795.3526578560945</v>
      </c>
      <c r="G3937" s="4">
        <f t="shared" si="309"/>
        <v>1478.9529706666965</v>
      </c>
      <c r="H3937" s="6">
        <f t="shared" si="306"/>
        <v>17599.54035093369</v>
      </c>
      <c r="I3937" s="6">
        <f>SUM($D$2769:D3937)</f>
        <v>4309.6689565227534</v>
      </c>
      <c r="K3937" s="6">
        <f t="shared" si="308"/>
        <v>21364.696628487527</v>
      </c>
      <c r="L3937" s="6">
        <f t="shared" si="307"/>
        <v>21909.209307456444</v>
      </c>
      <c r="M3937" s="6">
        <f>MAX($B$3:B3937)</f>
        <v>12.62</v>
      </c>
    </row>
    <row r="3938" spans="1:13" x14ac:dyDescent="0.25">
      <c r="A3938" s="1">
        <v>41569</v>
      </c>
      <c r="B3938" s="6">
        <v>11.94</v>
      </c>
      <c r="C3938" s="6">
        <v>9.2087400000000006</v>
      </c>
      <c r="D3938" s="6">
        <f>_xlfn.IFNA(VLOOKUP(A3938,'APIUX Dividends'!A:B,2,FALSE),0)*G3938</f>
        <v>0</v>
      </c>
      <c r="E3938" t="str">
        <f>IF(B3938&lt;0.8*MAX($B$2769:B3938), "reinvest dividends","")</f>
        <v/>
      </c>
      <c r="F3938" s="4">
        <f t="shared" si="310"/>
        <v>1795.3526578560945</v>
      </c>
      <c r="G3938" s="4">
        <f t="shared" si="309"/>
        <v>1478.9529706666965</v>
      </c>
      <c r="H3938" s="6">
        <f t="shared" si="306"/>
        <v>17658.698469760355</v>
      </c>
      <c r="I3938" s="6">
        <f>SUM($D$2769:D3938)</f>
        <v>4309.6689565227534</v>
      </c>
      <c r="K3938" s="6">
        <f t="shared" si="308"/>
        <v>21436.510734801766</v>
      </c>
      <c r="L3938" s="6">
        <f t="shared" si="307"/>
        <v>21968.367426283108</v>
      </c>
      <c r="M3938" s="6">
        <f>MAX($B$3:B3938)</f>
        <v>12.62</v>
      </c>
    </row>
    <row r="3939" spans="1:13" x14ac:dyDescent="0.25">
      <c r="A3939" s="1">
        <v>41570</v>
      </c>
      <c r="B3939" s="6">
        <v>11.96</v>
      </c>
      <c r="C3939" s="6">
        <v>9.224164</v>
      </c>
      <c r="D3939" s="6">
        <f>_xlfn.IFNA(VLOOKUP(A3939,'APIUX Dividends'!A:B,2,FALSE),0)*G3939</f>
        <v>0</v>
      </c>
      <c r="E3939" t="str">
        <f>IF(B3939&lt;0.8*MAX($B$2769:B3939), "reinvest dividends","")</f>
        <v/>
      </c>
      <c r="F3939" s="4">
        <f t="shared" si="310"/>
        <v>1795.3526578560945</v>
      </c>
      <c r="G3939" s="4">
        <f t="shared" si="309"/>
        <v>1478.9529706666965</v>
      </c>
      <c r="H3939" s="6">
        <f t="shared" si="306"/>
        <v>17688.277529173691</v>
      </c>
      <c r="I3939" s="6">
        <f>SUM($D$2769:D3939)</f>
        <v>4309.6689565227534</v>
      </c>
      <c r="K3939" s="6">
        <f t="shared" si="308"/>
        <v>21472.417787958893</v>
      </c>
      <c r="L3939" s="6">
        <f t="shared" si="307"/>
        <v>21997.946485696444</v>
      </c>
      <c r="M3939" s="6">
        <f>MAX($B$3:B3939)</f>
        <v>12.62</v>
      </c>
    </row>
    <row r="3940" spans="1:13" x14ac:dyDescent="0.25">
      <c r="A3940" s="1">
        <v>41571</v>
      </c>
      <c r="B3940" s="6">
        <v>11.97</v>
      </c>
      <c r="C3940" s="6">
        <v>9.2318770000000008</v>
      </c>
      <c r="D3940" s="6">
        <f>_xlfn.IFNA(VLOOKUP(A3940,'APIUX Dividends'!A:B,2,FALSE),0)*G3940</f>
        <v>0</v>
      </c>
      <c r="E3940" t="str">
        <f>IF(B3940&lt;0.8*MAX($B$2769:B3940), "reinvest dividends","")</f>
        <v/>
      </c>
      <c r="F3940" s="4">
        <f t="shared" si="310"/>
        <v>1795.3526578560945</v>
      </c>
      <c r="G3940" s="4">
        <f t="shared" si="309"/>
        <v>1478.9529706666965</v>
      </c>
      <c r="H3940" s="6">
        <f t="shared" si="306"/>
        <v>17703.067058880359</v>
      </c>
      <c r="I3940" s="6">
        <f>SUM($D$2769:D3940)</f>
        <v>4309.6689565227534</v>
      </c>
      <c r="K3940" s="6">
        <f t="shared" si="308"/>
        <v>21490.371314537453</v>
      </c>
      <c r="L3940" s="6">
        <f t="shared" si="307"/>
        <v>22012.736015403112</v>
      </c>
      <c r="M3940" s="6">
        <f>MAX($B$3:B3940)</f>
        <v>12.62</v>
      </c>
    </row>
    <row r="3941" spans="1:13" x14ac:dyDescent="0.25">
      <c r="A3941" s="1">
        <v>41572</v>
      </c>
      <c r="B3941" s="6">
        <v>11.99</v>
      </c>
      <c r="C3941" s="6">
        <v>9.2472980000000007</v>
      </c>
      <c r="D3941" s="6">
        <f>_xlfn.IFNA(VLOOKUP(A3941,'APIUX Dividends'!A:B,2,FALSE),0)*G3941</f>
        <v>0</v>
      </c>
      <c r="E3941" t="str">
        <f>IF(B3941&lt;0.8*MAX($B$2769:B3941), "reinvest dividends","")</f>
        <v/>
      </c>
      <c r="F3941" s="4">
        <f t="shared" si="310"/>
        <v>1795.3526578560945</v>
      </c>
      <c r="G3941" s="4">
        <f t="shared" si="309"/>
        <v>1478.9529706666965</v>
      </c>
      <c r="H3941" s="6">
        <f t="shared" si="306"/>
        <v>17732.646118293691</v>
      </c>
      <c r="I3941" s="6">
        <f>SUM($D$2769:D3941)</f>
        <v>4309.6689565227534</v>
      </c>
      <c r="K3941" s="6">
        <f t="shared" si="308"/>
        <v>21526.278367694573</v>
      </c>
      <c r="L3941" s="6">
        <f t="shared" si="307"/>
        <v>22042.315074816444</v>
      </c>
      <c r="M3941" s="6">
        <f>MAX($B$3:B3941)</f>
        <v>12.62</v>
      </c>
    </row>
    <row r="3942" spans="1:13" x14ac:dyDescent="0.25">
      <c r="A3942" s="1">
        <v>41575</v>
      </c>
      <c r="B3942" s="6">
        <v>11.98</v>
      </c>
      <c r="C3942" s="6">
        <v>9.2395890000000005</v>
      </c>
      <c r="D3942" s="6">
        <f>_xlfn.IFNA(VLOOKUP(A3942,'APIUX Dividends'!A:B,2,FALSE),0)*G3942</f>
        <v>0</v>
      </c>
      <c r="E3942" t="str">
        <f>IF(B3942&lt;0.8*MAX($B$2769:B3942), "reinvest dividends","")</f>
        <v/>
      </c>
      <c r="F3942" s="4">
        <f t="shared" si="310"/>
        <v>1795.3526578560945</v>
      </c>
      <c r="G3942" s="4">
        <f t="shared" si="309"/>
        <v>1478.9529706666965</v>
      </c>
      <c r="H3942" s="6">
        <f t="shared" si="306"/>
        <v>17717.856588587023</v>
      </c>
      <c r="I3942" s="6">
        <f>SUM($D$2769:D3942)</f>
        <v>4309.6689565227534</v>
      </c>
      <c r="K3942" s="6">
        <f t="shared" si="308"/>
        <v>21508.324841116013</v>
      </c>
      <c r="L3942" s="6">
        <f t="shared" si="307"/>
        <v>22027.525545109776</v>
      </c>
      <c r="M3942" s="6">
        <f>MAX($B$3:B3942)</f>
        <v>12.62</v>
      </c>
    </row>
    <row r="3943" spans="1:13" x14ac:dyDescent="0.25">
      <c r="A3943" s="1">
        <v>41576</v>
      </c>
      <c r="B3943" s="6">
        <v>11.98</v>
      </c>
      <c r="C3943" s="6">
        <v>9.2395890000000005</v>
      </c>
      <c r="D3943" s="6">
        <f>_xlfn.IFNA(VLOOKUP(A3943,'APIUX Dividends'!A:B,2,FALSE),0)*G3943</f>
        <v>0</v>
      </c>
      <c r="E3943" t="str">
        <f>IF(B3943&lt;0.8*MAX($B$2769:B3943), "reinvest dividends","")</f>
        <v/>
      </c>
      <c r="F3943" s="4">
        <f t="shared" si="310"/>
        <v>1795.3526578560945</v>
      </c>
      <c r="G3943" s="4">
        <f t="shared" si="309"/>
        <v>1478.9529706666965</v>
      </c>
      <c r="H3943" s="6">
        <f t="shared" si="306"/>
        <v>17717.856588587023</v>
      </c>
      <c r="I3943" s="6">
        <f>SUM($D$2769:D3943)</f>
        <v>4309.6689565227534</v>
      </c>
      <c r="K3943" s="6">
        <f t="shared" si="308"/>
        <v>21508.324841116013</v>
      </c>
      <c r="L3943" s="6">
        <f t="shared" si="307"/>
        <v>22027.525545109776</v>
      </c>
      <c r="M3943" s="6">
        <f>MAX($B$3:B3943)</f>
        <v>12.62</v>
      </c>
    </row>
    <row r="3944" spans="1:13" x14ac:dyDescent="0.25">
      <c r="A3944" s="1">
        <v>41577</v>
      </c>
      <c r="B3944" s="6">
        <v>11.85</v>
      </c>
      <c r="C3944" s="6">
        <v>9.1891839999999991</v>
      </c>
      <c r="D3944" s="6">
        <f>_xlfn.IFNA(VLOOKUP(A3944,'APIUX Dividends'!A:B,2,FALSE),0)*G3944</f>
        <v>96.131943093335281</v>
      </c>
      <c r="E3944" t="str">
        <f>IF(B3944&lt;0.8*MAX($B$2769:B3944), "reinvest dividends","")</f>
        <v/>
      </c>
      <c r="F3944" s="4">
        <f t="shared" si="310"/>
        <v>1803.4650581171354</v>
      </c>
      <c r="G3944" s="4">
        <f t="shared" si="309"/>
        <v>1478.9529706666965</v>
      </c>
      <c r="H3944" s="6">
        <f t="shared" si="306"/>
        <v>17525.592702400354</v>
      </c>
      <c r="I3944" s="6">
        <f>SUM($D$2769:D3944)</f>
        <v>4405.8008996160888</v>
      </c>
      <c r="K3944" s="6">
        <f t="shared" si="308"/>
        <v>21371.060938688053</v>
      </c>
      <c r="L3944" s="6">
        <f t="shared" si="307"/>
        <v>21931.393602016444</v>
      </c>
      <c r="M3944" s="6">
        <f>MAX($B$3:B3944)</f>
        <v>12.62</v>
      </c>
    </row>
    <row r="3945" spans="1:13" x14ac:dyDescent="0.25">
      <c r="A3945" s="1">
        <v>41578</v>
      </c>
      <c r="B3945" s="6">
        <v>11.83</v>
      </c>
      <c r="C3945" s="6">
        <v>9.1736760000000004</v>
      </c>
      <c r="D3945" s="6">
        <f>_xlfn.IFNA(VLOOKUP(A3945,'APIUX Dividends'!A:B,2,FALSE),0)*G3945</f>
        <v>0</v>
      </c>
      <c r="E3945" t="str">
        <f>IF(B3945&lt;0.8*MAX($B$2769:B3945), "reinvest dividends","")</f>
        <v/>
      </c>
      <c r="F3945" s="4">
        <f t="shared" si="310"/>
        <v>1803.4650581171354</v>
      </c>
      <c r="G3945" s="4">
        <f t="shared" si="309"/>
        <v>1478.9529706666965</v>
      </c>
      <c r="H3945" s="6">
        <f t="shared" si="306"/>
        <v>17496.013642987018</v>
      </c>
      <c r="I3945" s="6">
        <f>SUM($D$2769:D3945)</f>
        <v>4405.8008996160888</v>
      </c>
      <c r="K3945" s="6">
        <f t="shared" si="308"/>
        <v>21334.991637525713</v>
      </c>
      <c r="L3945" s="6">
        <f t="shared" si="307"/>
        <v>21901.814542603108</v>
      </c>
      <c r="M3945" s="6">
        <f>MAX($B$3:B3945)</f>
        <v>12.62</v>
      </c>
    </row>
    <row r="3946" spans="1:13" x14ac:dyDescent="0.25">
      <c r="A3946" s="1">
        <v>41579</v>
      </c>
      <c r="B3946" s="6">
        <v>11.82</v>
      </c>
      <c r="C3946" s="6">
        <v>9.1659210000000009</v>
      </c>
      <c r="D3946" s="6">
        <f>_xlfn.IFNA(VLOOKUP(A3946,'APIUX Dividends'!A:B,2,FALSE),0)*G3946</f>
        <v>0</v>
      </c>
      <c r="E3946" t="str">
        <f>IF(B3946&lt;0.8*MAX($B$2769:B3946), "reinvest dividends","")</f>
        <v/>
      </c>
      <c r="F3946" s="4">
        <f t="shared" si="310"/>
        <v>1803.4650581171354</v>
      </c>
      <c r="G3946" s="4">
        <f t="shared" si="309"/>
        <v>1478.9529706666965</v>
      </c>
      <c r="H3946" s="6">
        <f t="shared" si="306"/>
        <v>17481.224113280354</v>
      </c>
      <c r="I3946" s="6">
        <f>SUM($D$2769:D3946)</f>
        <v>4405.8008996160888</v>
      </c>
      <c r="K3946" s="6">
        <f t="shared" si="308"/>
        <v>21316.95698694454</v>
      </c>
      <c r="L3946" s="6">
        <f t="shared" si="307"/>
        <v>21887.025012896444</v>
      </c>
      <c r="M3946" s="6">
        <f>MAX($B$3:B3946)</f>
        <v>12.62</v>
      </c>
    </row>
    <row r="3947" spans="1:13" x14ac:dyDescent="0.25">
      <c r="A3947" s="1">
        <v>41582</v>
      </c>
      <c r="B3947" s="6">
        <v>11.85</v>
      </c>
      <c r="C3947" s="6">
        <v>9.1891839999999991</v>
      </c>
      <c r="D3947" s="6">
        <f>_xlfn.IFNA(VLOOKUP(A3947,'APIUX Dividends'!A:B,2,FALSE),0)*G3947</f>
        <v>0</v>
      </c>
      <c r="E3947" t="str">
        <f>IF(B3947&lt;0.8*MAX($B$2769:B3947), "reinvest dividends","")</f>
        <v/>
      </c>
      <c r="F3947" s="4">
        <f t="shared" si="310"/>
        <v>1803.4650581171354</v>
      </c>
      <c r="G3947" s="4">
        <f t="shared" si="309"/>
        <v>1478.9529706666965</v>
      </c>
      <c r="H3947" s="6">
        <f t="shared" si="306"/>
        <v>17525.592702400354</v>
      </c>
      <c r="I3947" s="6">
        <f>SUM($D$2769:D3947)</f>
        <v>4405.8008996160888</v>
      </c>
      <c r="K3947" s="6">
        <f t="shared" si="308"/>
        <v>21371.060938688053</v>
      </c>
      <c r="L3947" s="6">
        <f t="shared" si="307"/>
        <v>21931.393602016444</v>
      </c>
      <c r="M3947" s="6">
        <f>MAX($B$3:B3947)</f>
        <v>12.62</v>
      </c>
    </row>
    <row r="3948" spans="1:13" x14ac:dyDescent="0.25">
      <c r="A3948" s="1">
        <v>41583</v>
      </c>
      <c r="B3948" s="6">
        <v>11.83</v>
      </c>
      <c r="C3948" s="6">
        <v>9.1736760000000004</v>
      </c>
      <c r="D3948" s="6">
        <f>_xlfn.IFNA(VLOOKUP(A3948,'APIUX Dividends'!A:B,2,FALSE),0)*G3948</f>
        <v>0</v>
      </c>
      <c r="E3948" t="str">
        <f>IF(B3948&lt;0.8*MAX($B$2769:B3948), "reinvest dividends","")</f>
        <v/>
      </c>
      <c r="F3948" s="4">
        <f t="shared" si="310"/>
        <v>1803.4650581171354</v>
      </c>
      <c r="G3948" s="4">
        <f t="shared" si="309"/>
        <v>1478.9529706666965</v>
      </c>
      <c r="H3948" s="6">
        <f t="shared" si="306"/>
        <v>17496.013642987018</v>
      </c>
      <c r="I3948" s="6">
        <f>SUM($D$2769:D3948)</f>
        <v>4405.8008996160888</v>
      </c>
      <c r="K3948" s="6">
        <f t="shared" si="308"/>
        <v>21334.991637525713</v>
      </c>
      <c r="L3948" s="6">
        <f t="shared" si="307"/>
        <v>21901.814542603108</v>
      </c>
      <c r="M3948" s="6">
        <f>MAX($B$3:B3948)</f>
        <v>12.62</v>
      </c>
    </row>
    <row r="3949" spans="1:13" x14ac:dyDescent="0.25">
      <c r="A3949" s="1">
        <v>41584</v>
      </c>
      <c r="B3949" s="6">
        <v>11.85</v>
      </c>
      <c r="C3949" s="6">
        <v>9.1891839999999991</v>
      </c>
      <c r="D3949" s="6">
        <f>_xlfn.IFNA(VLOOKUP(A3949,'APIUX Dividends'!A:B,2,FALSE),0)*G3949</f>
        <v>0</v>
      </c>
      <c r="E3949" t="str">
        <f>IF(B3949&lt;0.8*MAX($B$2769:B3949), "reinvest dividends","")</f>
        <v/>
      </c>
      <c r="F3949" s="4">
        <f t="shared" si="310"/>
        <v>1803.4650581171354</v>
      </c>
      <c r="G3949" s="4">
        <f t="shared" si="309"/>
        <v>1478.9529706666965</v>
      </c>
      <c r="H3949" s="6">
        <f t="shared" si="306"/>
        <v>17525.592702400354</v>
      </c>
      <c r="I3949" s="6">
        <f>SUM($D$2769:D3949)</f>
        <v>4405.8008996160888</v>
      </c>
      <c r="K3949" s="6">
        <f t="shared" si="308"/>
        <v>21371.060938688053</v>
      </c>
      <c r="L3949" s="6">
        <f t="shared" si="307"/>
        <v>21931.393602016444</v>
      </c>
      <c r="M3949" s="6">
        <f>MAX($B$3:B3949)</f>
        <v>12.62</v>
      </c>
    </row>
    <row r="3950" spans="1:13" x14ac:dyDescent="0.25">
      <c r="A3950" s="1">
        <v>41585</v>
      </c>
      <c r="B3950" s="6">
        <v>11.78</v>
      </c>
      <c r="C3950" s="6">
        <v>9.1349020000000003</v>
      </c>
      <c r="D3950" s="6">
        <f>_xlfn.IFNA(VLOOKUP(A3950,'APIUX Dividends'!A:B,2,FALSE),0)*G3950</f>
        <v>0</v>
      </c>
      <c r="E3950" t="str">
        <f>IF(B3950&lt;0.8*MAX($B$2769:B3950), "reinvest dividends","")</f>
        <v/>
      </c>
      <c r="F3950" s="4">
        <f t="shared" si="310"/>
        <v>1803.4650581171354</v>
      </c>
      <c r="G3950" s="4">
        <f t="shared" si="309"/>
        <v>1478.9529706666965</v>
      </c>
      <c r="H3950" s="6">
        <f t="shared" si="306"/>
        <v>17422.065994453686</v>
      </c>
      <c r="I3950" s="6">
        <f>SUM($D$2769:D3950)</f>
        <v>4405.8008996160888</v>
      </c>
      <c r="K3950" s="6">
        <f t="shared" si="308"/>
        <v>21244.818384619855</v>
      </c>
      <c r="L3950" s="6">
        <f t="shared" si="307"/>
        <v>21827.866894069775</v>
      </c>
      <c r="M3950" s="6">
        <f>MAX($B$3:B3950)</f>
        <v>12.62</v>
      </c>
    </row>
    <row r="3951" spans="1:13" x14ac:dyDescent="0.25">
      <c r="A3951" s="1">
        <v>41586</v>
      </c>
      <c r="B3951" s="6">
        <v>11.81</v>
      </c>
      <c r="C3951" s="6">
        <v>9.1581650000000003</v>
      </c>
      <c r="D3951" s="6">
        <f>_xlfn.IFNA(VLOOKUP(A3951,'APIUX Dividends'!A:B,2,FALSE),0)*G3951</f>
        <v>0</v>
      </c>
      <c r="E3951" t="str">
        <f>IF(B3951&lt;0.8*MAX($B$2769:B3951), "reinvest dividends","")</f>
        <v/>
      </c>
      <c r="F3951" s="4">
        <f t="shared" si="310"/>
        <v>1803.4650581171354</v>
      </c>
      <c r="G3951" s="4">
        <f t="shared" si="309"/>
        <v>1478.9529706666965</v>
      </c>
      <c r="H3951" s="6">
        <f t="shared" si="306"/>
        <v>17466.434583573686</v>
      </c>
      <c r="I3951" s="6">
        <f>SUM($D$2769:D3951)</f>
        <v>4405.8008996160888</v>
      </c>
      <c r="K3951" s="6">
        <f t="shared" si="308"/>
        <v>21298.922336363372</v>
      </c>
      <c r="L3951" s="6">
        <f t="shared" si="307"/>
        <v>21872.235483189776</v>
      </c>
      <c r="M3951" s="6">
        <f>MAX($B$3:B3951)</f>
        <v>12.62</v>
      </c>
    </row>
    <row r="3952" spans="1:13" x14ac:dyDescent="0.25">
      <c r="A3952" s="1">
        <v>41589</v>
      </c>
      <c r="B3952" s="6">
        <v>11.8</v>
      </c>
      <c r="C3952" s="6">
        <v>9.1504080000000005</v>
      </c>
      <c r="D3952" s="6">
        <f>_xlfn.IFNA(VLOOKUP(A3952,'APIUX Dividends'!A:B,2,FALSE),0)*G3952</f>
        <v>0</v>
      </c>
      <c r="E3952" t="str">
        <f>IF(B3952&lt;0.8*MAX($B$2769:B3952), "reinvest dividends","")</f>
        <v/>
      </c>
      <c r="F3952" s="4">
        <f t="shared" si="310"/>
        <v>1803.4650581171354</v>
      </c>
      <c r="G3952" s="4">
        <f t="shared" si="309"/>
        <v>1478.9529706666965</v>
      </c>
      <c r="H3952" s="6">
        <f t="shared" si="306"/>
        <v>17451.645053867021</v>
      </c>
      <c r="I3952" s="6">
        <f>SUM($D$2769:D3952)</f>
        <v>4405.8008996160888</v>
      </c>
      <c r="K3952" s="6">
        <f t="shared" si="308"/>
        <v>21280.8876857822</v>
      </c>
      <c r="L3952" s="6">
        <f t="shared" si="307"/>
        <v>21857.445953483111</v>
      </c>
      <c r="M3952" s="6">
        <f>MAX($B$3:B3952)</f>
        <v>12.62</v>
      </c>
    </row>
    <row r="3953" spans="1:13" x14ac:dyDescent="0.25">
      <c r="A3953" s="1">
        <v>41590</v>
      </c>
      <c r="B3953" s="6">
        <v>11.77</v>
      </c>
      <c r="C3953" s="6">
        <v>9.1271450000000005</v>
      </c>
      <c r="D3953" s="6">
        <f>_xlfn.IFNA(VLOOKUP(A3953,'APIUX Dividends'!A:B,2,FALSE),0)*G3953</f>
        <v>0</v>
      </c>
      <c r="E3953" t="str">
        <f>IF(B3953&lt;0.8*MAX($B$2769:B3953), "reinvest dividends","")</f>
        <v/>
      </c>
      <c r="F3953" s="4">
        <f t="shared" si="310"/>
        <v>1803.4650581171354</v>
      </c>
      <c r="G3953" s="4">
        <f t="shared" si="309"/>
        <v>1478.9529706666965</v>
      </c>
      <c r="H3953" s="6">
        <f t="shared" si="306"/>
        <v>17407.276464747018</v>
      </c>
      <c r="I3953" s="6">
        <f>SUM($D$2769:D3953)</f>
        <v>4405.8008996160888</v>
      </c>
      <c r="K3953" s="6">
        <f t="shared" si="308"/>
        <v>21226.783734038683</v>
      </c>
      <c r="L3953" s="6">
        <f t="shared" si="307"/>
        <v>21813.077364363107</v>
      </c>
      <c r="M3953" s="6">
        <f>MAX($B$3:B3953)</f>
        <v>12.62</v>
      </c>
    </row>
    <row r="3954" spans="1:13" x14ac:dyDescent="0.25">
      <c r="A3954" s="1">
        <v>41591</v>
      </c>
      <c r="B3954" s="6">
        <v>11.8</v>
      </c>
      <c r="C3954" s="6">
        <v>9.1504080000000005</v>
      </c>
      <c r="D3954" s="6">
        <f>_xlfn.IFNA(VLOOKUP(A3954,'APIUX Dividends'!A:B,2,FALSE),0)*G3954</f>
        <v>0</v>
      </c>
      <c r="E3954" t="str">
        <f>IF(B3954&lt;0.8*MAX($B$2769:B3954), "reinvest dividends","")</f>
        <v/>
      </c>
      <c r="F3954" s="4">
        <f t="shared" si="310"/>
        <v>1803.4650581171354</v>
      </c>
      <c r="G3954" s="4">
        <f t="shared" si="309"/>
        <v>1478.9529706666965</v>
      </c>
      <c r="H3954" s="6">
        <f t="shared" si="306"/>
        <v>17451.645053867021</v>
      </c>
      <c r="I3954" s="6">
        <f>SUM($D$2769:D3954)</f>
        <v>4405.8008996160888</v>
      </c>
      <c r="K3954" s="6">
        <f t="shared" si="308"/>
        <v>21280.8876857822</v>
      </c>
      <c r="L3954" s="6">
        <f t="shared" si="307"/>
        <v>21857.445953483111</v>
      </c>
      <c r="M3954" s="6">
        <f>MAX($B$3:B3954)</f>
        <v>12.62</v>
      </c>
    </row>
    <row r="3955" spans="1:13" x14ac:dyDescent="0.25">
      <c r="A3955" s="1">
        <v>41592</v>
      </c>
      <c r="B3955" s="6">
        <v>11.84</v>
      </c>
      <c r="C3955" s="6">
        <v>9.1814300000000006</v>
      </c>
      <c r="D3955" s="6">
        <f>_xlfn.IFNA(VLOOKUP(A3955,'APIUX Dividends'!A:B,2,FALSE),0)*G3955</f>
        <v>0</v>
      </c>
      <c r="E3955" t="str">
        <f>IF(B3955&lt;0.8*MAX($B$2769:B3955), "reinvest dividends","")</f>
        <v/>
      </c>
      <c r="F3955" s="4">
        <f t="shared" si="310"/>
        <v>1803.4650581171354</v>
      </c>
      <c r="G3955" s="4">
        <f t="shared" si="309"/>
        <v>1478.9529706666965</v>
      </c>
      <c r="H3955" s="6">
        <f t="shared" si="306"/>
        <v>17510.803172693686</v>
      </c>
      <c r="I3955" s="6">
        <f>SUM($D$2769:D3955)</f>
        <v>4405.8008996160888</v>
      </c>
      <c r="K3955" s="6">
        <f t="shared" si="308"/>
        <v>21353.026288106885</v>
      </c>
      <c r="L3955" s="6">
        <f t="shared" si="307"/>
        <v>21916.604072309776</v>
      </c>
      <c r="M3955" s="6">
        <f>MAX($B$3:B3955)</f>
        <v>12.62</v>
      </c>
    </row>
    <row r="3956" spans="1:13" x14ac:dyDescent="0.25">
      <c r="A3956" s="1">
        <v>41593</v>
      </c>
      <c r="B3956" s="6">
        <v>11.86</v>
      </c>
      <c r="C3956" s="6">
        <v>9.1969349999999999</v>
      </c>
      <c r="D3956" s="6">
        <f>_xlfn.IFNA(VLOOKUP(A3956,'APIUX Dividends'!A:B,2,FALSE),0)*G3956</f>
        <v>0</v>
      </c>
      <c r="E3956" t="str">
        <f>IF(B3956&lt;0.8*MAX($B$2769:B3956), "reinvest dividends","")</f>
        <v/>
      </c>
      <c r="F3956" s="4">
        <f t="shared" si="310"/>
        <v>1803.4650581171354</v>
      </c>
      <c r="G3956" s="4">
        <f t="shared" si="309"/>
        <v>1478.9529706666965</v>
      </c>
      <c r="H3956" s="6">
        <f t="shared" si="306"/>
        <v>17540.382232107018</v>
      </c>
      <c r="I3956" s="6">
        <f>SUM($D$2769:D3956)</f>
        <v>4405.8008996160888</v>
      </c>
      <c r="K3956" s="6">
        <f t="shared" si="308"/>
        <v>21389.095589269225</v>
      </c>
      <c r="L3956" s="6">
        <f t="shared" si="307"/>
        <v>21946.183131723108</v>
      </c>
      <c r="M3956" s="6">
        <f>MAX($B$3:B3956)</f>
        <v>12.62</v>
      </c>
    </row>
    <row r="3957" spans="1:13" x14ac:dyDescent="0.25">
      <c r="A3957" s="1">
        <v>41596</v>
      </c>
      <c r="B3957" s="6">
        <v>11.87</v>
      </c>
      <c r="C3957" s="6">
        <v>9.2046939999999999</v>
      </c>
      <c r="D3957" s="6">
        <f>_xlfn.IFNA(VLOOKUP(A3957,'APIUX Dividends'!A:B,2,FALSE),0)*G3957</f>
        <v>0</v>
      </c>
      <c r="E3957" t="str">
        <f>IF(B3957&lt;0.8*MAX($B$2769:B3957), "reinvest dividends","")</f>
        <v/>
      </c>
      <c r="F3957" s="4">
        <f t="shared" si="310"/>
        <v>1803.4650581171354</v>
      </c>
      <c r="G3957" s="4">
        <f t="shared" si="309"/>
        <v>1478.9529706666965</v>
      </c>
      <c r="H3957" s="6">
        <f t="shared" si="306"/>
        <v>17555.171761813686</v>
      </c>
      <c r="I3957" s="6">
        <f>SUM($D$2769:D3957)</f>
        <v>4405.8008996160888</v>
      </c>
      <c r="K3957" s="6">
        <f t="shared" si="308"/>
        <v>21407.130239850398</v>
      </c>
      <c r="L3957" s="6">
        <f t="shared" si="307"/>
        <v>21960.972661429776</v>
      </c>
      <c r="M3957" s="6">
        <f>MAX($B$3:B3957)</f>
        <v>12.62</v>
      </c>
    </row>
    <row r="3958" spans="1:13" x14ac:dyDescent="0.25">
      <c r="A3958" s="1">
        <v>41597</v>
      </c>
      <c r="B3958" s="6">
        <v>11.84</v>
      </c>
      <c r="C3958" s="6">
        <v>9.1814300000000006</v>
      </c>
      <c r="D3958" s="6">
        <f>_xlfn.IFNA(VLOOKUP(A3958,'APIUX Dividends'!A:B,2,FALSE),0)*G3958</f>
        <v>0</v>
      </c>
      <c r="E3958" t="str">
        <f>IF(B3958&lt;0.8*MAX($B$2769:B3958), "reinvest dividends","")</f>
        <v/>
      </c>
      <c r="F3958" s="4">
        <f t="shared" si="310"/>
        <v>1803.4650581171354</v>
      </c>
      <c r="G3958" s="4">
        <f t="shared" si="309"/>
        <v>1478.9529706666965</v>
      </c>
      <c r="H3958" s="6">
        <f t="shared" si="306"/>
        <v>17510.803172693686</v>
      </c>
      <c r="I3958" s="6">
        <f>SUM($D$2769:D3958)</f>
        <v>4405.8008996160888</v>
      </c>
      <c r="K3958" s="6">
        <f t="shared" si="308"/>
        <v>21353.026288106885</v>
      </c>
      <c r="L3958" s="6">
        <f t="shared" si="307"/>
        <v>21916.604072309776</v>
      </c>
      <c r="M3958" s="6">
        <f>MAX($B$3:B3958)</f>
        <v>12.62</v>
      </c>
    </row>
    <row r="3959" spans="1:13" x14ac:dyDescent="0.25">
      <c r="A3959" s="1">
        <v>41598</v>
      </c>
      <c r="B3959" s="6">
        <v>11.83</v>
      </c>
      <c r="C3959" s="6">
        <v>9.1736760000000004</v>
      </c>
      <c r="D3959" s="6">
        <f>_xlfn.IFNA(VLOOKUP(A3959,'APIUX Dividends'!A:B,2,FALSE),0)*G3959</f>
        <v>0</v>
      </c>
      <c r="E3959" t="str">
        <f>IF(B3959&lt;0.8*MAX($B$2769:B3959), "reinvest dividends","")</f>
        <v/>
      </c>
      <c r="F3959" s="4">
        <f t="shared" si="310"/>
        <v>1803.4650581171354</v>
      </c>
      <c r="G3959" s="4">
        <f t="shared" si="309"/>
        <v>1478.9529706666965</v>
      </c>
      <c r="H3959" s="6">
        <f t="shared" si="306"/>
        <v>17496.013642987018</v>
      </c>
      <c r="I3959" s="6">
        <f>SUM($D$2769:D3959)</f>
        <v>4405.8008996160888</v>
      </c>
      <c r="K3959" s="6">
        <f t="shared" si="308"/>
        <v>21334.991637525713</v>
      </c>
      <c r="L3959" s="6">
        <f t="shared" si="307"/>
        <v>21901.814542603108</v>
      </c>
      <c r="M3959" s="6">
        <f>MAX($B$3:B3959)</f>
        <v>12.62</v>
      </c>
    </row>
    <row r="3960" spans="1:13" x14ac:dyDescent="0.25">
      <c r="A3960" s="1">
        <v>41599</v>
      </c>
      <c r="B3960" s="6">
        <v>11.88</v>
      </c>
      <c r="C3960" s="6">
        <v>9.2124469999999992</v>
      </c>
      <c r="D3960" s="6">
        <f>_xlfn.IFNA(VLOOKUP(A3960,'APIUX Dividends'!A:B,2,FALSE),0)*G3960</f>
        <v>0</v>
      </c>
      <c r="E3960" t="str">
        <f>IF(B3960&lt;0.8*MAX($B$2769:B3960), "reinvest dividends","")</f>
        <v/>
      </c>
      <c r="F3960" s="4">
        <f t="shared" si="310"/>
        <v>1803.4650581171354</v>
      </c>
      <c r="G3960" s="4">
        <f t="shared" si="309"/>
        <v>1478.9529706666965</v>
      </c>
      <c r="H3960" s="6">
        <f t="shared" si="306"/>
        <v>17569.961291520354</v>
      </c>
      <c r="I3960" s="6">
        <f>SUM($D$2769:D3960)</f>
        <v>4405.8008996160888</v>
      </c>
      <c r="K3960" s="6">
        <f t="shared" si="308"/>
        <v>21425.16489043157</v>
      </c>
      <c r="L3960" s="6">
        <f t="shared" si="307"/>
        <v>21975.762191136444</v>
      </c>
      <c r="M3960" s="6">
        <f>MAX($B$3:B3960)</f>
        <v>12.62</v>
      </c>
    </row>
    <row r="3961" spans="1:13" x14ac:dyDescent="0.25">
      <c r="A3961" s="1">
        <v>41600</v>
      </c>
      <c r="B3961" s="6">
        <v>11.91</v>
      </c>
      <c r="C3961" s="6">
        <v>9.2357099999999992</v>
      </c>
      <c r="D3961" s="6">
        <f>_xlfn.IFNA(VLOOKUP(A3961,'APIUX Dividends'!A:B,2,FALSE),0)*G3961</f>
        <v>0</v>
      </c>
      <c r="E3961" t="str">
        <f>IF(B3961&lt;0.8*MAX($B$2769:B3961), "reinvest dividends","")</f>
        <v/>
      </c>
      <c r="F3961" s="4">
        <f t="shared" si="310"/>
        <v>1803.4650581171354</v>
      </c>
      <c r="G3961" s="4">
        <f t="shared" si="309"/>
        <v>1478.9529706666965</v>
      </c>
      <c r="H3961" s="6">
        <f t="shared" si="306"/>
        <v>17614.329880640355</v>
      </c>
      <c r="I3961" s="6">
        <f>SUM($D$2769:D3961)</f>
        <v>4405.8008996160888</v>
      </c>
      <c r="K3961" s="6">
        <f t="shared" si="308"/>
        <v>21479.268842175083</v>
      </c>
      <c r="L3961" s="6">
        <f t="shared" si="307"/>
        <v>22020.130780256444</v>
      </c>
      <c r="M3961" s="6">
        <f>MAX($B$3:B3961)</f>
        <v>12.62</v>
      </c>
    </row>
    <row r="3962" spans="1:13" x14ac:dyDescent="0.25">
      <c r="A3962" s="1">
        <v>41603</v>
      </c>
      <c r="B3962" s="6">
        <v>11.93</v>
      </c>
      <c r="C3962" s="6">
        <v>9.2512220000000003</v>
      </c>
      <c r="D3962" s="6">
        <f>_xlfn.IFNA(VLOOKUP(A3962,'APIUX Dividends'!A:B,2,FALSE),0)*G3962</f>
        <v>0</v>
      </c>
      <c r="E3962" t="str">
        <f>IF(B3962&lt;0.8*MAX($B$2769:B3962), "reinvest dividends","")</f>
        <v/>
      </c>
      <c r="F3962" s="4">
        <f t="shared" si="310"/>
        <v>1803.4650581171354</v>
      </c>
      <c r="G3962" s="4">
        <f t="shared" si="309"/>
        <v>1478.9529706666965</v>
      </c>
      <c r="H3962" s="6">
        <f t="shared" si="306"/>
        <v>17643.90894005369</v>
      </c>
      <c r="I3962" s="6">
        <f>SUM($D$2769:D3962)</f>
        <v>4405.8008996160888</v>
      </c>
      <c r="K3962" s="6">
        <f t="shared" si="308"/>
        <v>21515.338143337423</v>
      </c>
      <c r="L3962" s="6">
        <f t="shared" si="307"/>
        <v>22049.70983966978</v>
      </c>
      <c r="M3962" s="6">
        <f>MAX($B$3:B3962)</f>
        <v>12.62</v>
      </c>
    </row>
    <row r="3963" spans="1:13" x14ac:dyDescent="0.25">
      <c r="A3963" s="1">
        <v>41604</v>
      </c>
      <c r="B3963" s="6">
        <v>11.91</v>
      </c>
      <c r="C3963" s="6">
        <v>9.2357099999999992</v>
      </c>
      <c r="D3963" s="6">
        <f>_xlfn.IFNA(VLOOKUP(A3963,'APIUX Dividends'!A:B,2,FALSE),0)*G3963</f>
        <v>0</v>
      </c>
      <c r="E3963" t="str">
        <f>IF(B3963&lt;0.8*MAX($B$2769:B3963), "reinvest dividends","")</f>
        <v/>
      </c>
      <c r="F3963" s="4">
        <f t="shared" si="310"/>
        <v>1803.4650581171354</v>
      </c>
      <c r="G3963" s="4">
        <f t="shared" si="309"/>
        <v>1478.9529706666965</v>
      </c>
      <c r="H3963" s="6">
        <f t="shared" si="306"/>
        <v>17614.329880640355</v>
      </c>
      <c r="I3963" s="6">
        <f>SUM($D$2769:D3963)</f>
        <v>4405.8008996160888</v>
      </c>
      <c r="K3963" s="6">
        <f t="shared" si="308"/>
        <v>21479.268842175083</v>
      </c>
      <c r="L3963" s="6">
        <f t="shared" si="307"/>
        <v>22020.130780256444</v>
      </c>
      <c r="M3963" s="6">
        <f>MAX($B$3:B3963)</f>
        <v>12.62</v>
      </c>
    </row>
    <row r="3964" spans="1:13" x14ac:dyDescent="0.25">
      <c r="A3964" s="1">
        <v>41605</v>
      </c>
      <c r="B3964" s="6">
        <v>11.88</v>
      </c>
      <c r="C3964" s="6">
        <v>9.2637830000000001</v>
      </c>
      <c r="D3964" s="6">
        <f>_xlfn.IFNA(VLOOKUP(A3964,'APIUX Dividends'!A:B,2,FALSE),0)*G3964</f>
        <v>97.610896064001977</v>
      </c>
      <c r="E3964" t="str">
        <f>IF(B3964&lt;0.8*MAX($B$2769:B3964), "reinvest dividends","")</f>
        <v/>
      </c>
      <c r="F3964" s="4">
        <f t="shared" si="310"/>
        <v>1811.6814635097282</v>
      </c>
      <c r="G3964" s="4">
        <f t="shared" si="309"/>
        <v>1478.9529706666965</v>
      </c>
      <c r="H3964" s="6">
        <f t="shared" si="306"/>
        <v>17569.961291520354</v>
      </c>
      <c r="I3964" s="6">
        <f>SUM($D$2769:D3964)</f>
        <v>4503.411795680091</v>
      </c>
      <c r="K3964" s="6">
        <f t="shared" si="308"/>
        <v>21522.775786495575</v>
      </c>
      <c r="L3964" s="6">
        <f t="shared" si="307"/>
        <v>22073.373087200445</v>
      </c>
      <c r="M3964" s="6">
        <f>MAX($B$3:B3964)</f>
        <v>12.62</v>
      </c>
    </row>
    <row r="3965" spans="1:13" x14ac:dyDescent="0.25">
      <c r="A3965" s="1">
        <v>41607</v>
      </c>
      <c r="B3965" s="6">
        <v>11.9</v>
      </c>
      <c r="C3965" s="6">
        <v>9.2793799999999997</v>
      </c>
      <c r="D3965" s="6">
        <f>_xlfn.IFNA(VLOOKUP(A3965,'APIUX Dividends'!A:B,2,FALSE),0)*G3965</f>
        <v>0</v>
      </c>
      <c r="E3965" t="str">
        <f>IF(B3965&lt;0.8*MAX($B$2769:B3965), "reinvest dividends","")</f>
        <v/>
      </c>
      <c r="F3965" s="4">
        <f t="shared" si="310"/>
        <v>1811.6814635097282</v>
      </c>
      <c r="G3965" s="4">
        <f t="shared" si="309"/>
        <v>1478.9529706666965</v>
      </c>
      <c r="H3965" s="6">
        <f t="shared" si="306"/>
        <v>17599.54035093369</v>
      </c>
      <c r="I3965" s="6">
        <f>SUM($D$2769:D3965)</f>
        <v>4503.411795680091</v>
      </c>
      <c r="K3965" s="6">
        <f t="shared" si="308"/>
        <v>21559.009415765766</v>
      </c>
      <c r="L3965" s="6">
        <f t="shared" si="307"/>
        <v>22102.952146613781</v>
      </c>
      <c r="M3965" s="6">
        <f>MAX($B$3:B3965)</f>
        <v>12.62</v>
      </c>
    </row>
    <row r="3966" spans="1:13" x14ac:dyDescent="0.25">
      <c r="A3966" s="1">
        <v>41610</v>
      </c>
      <c r="B3966" s="6">
        <v>11.83</v>
      </c>
      <c r="C3966" s="6">
        <v>9.224793</v>
      </c>
      <c r="D3966" s="6">
        <f>_xlfn.IFNA(VLOOKUP(A3966,'APIUX Dividends'!A:B,2,FALSE),0)*G3966</f>
        <v>0</v>
      </c>
      <c r="E3966" t="str">
        <f>IF(B3966&lt;0.8*MAX($B$2769:B3966), "reinvest dividends","")</f>
        <v/>
      </c>
      <c r="F3966" s="4">
        <f t="shared" si="310"/>
        <v>1811.6814635097282</v>
      </c>
      <c r="G3966" s="4">
        <f t="shared" si="309"/>
        <v>1478.9529706666965</v>
      </c>
      <c r="H3966" s="6">
        <f t="shared" si="306"/>
        <v>17496.013642987018</v>
      </c>
      <c r="I3966" s="6">
        <f>SUM($D$2769:D3966)</f>
        <v>4503.411795680091</v>
      </c>
      <c r="K3966" s="6">
        <f t="shared" si="308"/>
        <v>21432.191713320084</v>
      </c>
      <c r="L3966" s="6">
        <f t="shared" si="307"/>
        <v>21999.425438667109</v>
      </c>
      <c r="M3966" s="6">
        <f>MAX($B$3:B3966)</f>
        <v>12.62</v>
      </c>
    </row>
    <row r="3967" spans="1:13" x14ac:dyDescent="0.25">
      <c r="A3967" s="1">
        <v>41611</v>
      </c>
      <c r="B3967" s="6">
        <v>11.78</v>
      </c>
      <c r="C3967" s="6">
        <v>9.1858029999999999</v>
      </c>
      <c r="D3967" s="6">
        <f>_xlfn.IFNA(VLOOKUP(A3967,'APIUX Dividends'!A:B,2,FALSE),0)*G3967</f>
        <v>0</v>
      </c>
      <c r="E3967" t="str">
        <f>IF(B3967&lt;0.8*MAX($B$2769:B3967), "reinvest dividends","")</f>
        <v/>
      </c>
      <c r="F3967" s="4">
        <f t="shared" si="310"/>
        <v>1811.6814635097282</v>
      </c>
      <c r="G3967" s="4">
        <f t="shared" si="309"/>
        <v>1478.9529706666965</v>
      </c>
      <c r="H3967" s="6">
        <f t="shared" si="306"/>
        <v>17422.065994453686</v>
      </c>
      <c r="I3967" s="6">
        <f>SUM($D$2769:D3967)</f>
        <v>4503.411795680091</v>
      </c>
      <c r="K3967" s="6">
        <f t="shared" si="308"/>
        <v>21341.607640144597</v>
      </c>
      <c r="L3967" s="6">
        <f t="shared" si="307"/>
        <v>21925.477790133777</v>
      </c>
      <c r="M3967" s="6">
        <f>MAX($B$3:B3967)</f>
        <v>12.62</v>
      </c>
    </row>
    <row r="3968" spans="1:13" x14ac:dyDescent="0.25">
      <c r="A3968" s="1">
        <v>41612</v>
      </c>
      <c r="B3968" s="6">
        <v>11.78</v>
      </c>
      <c r="C3968" s="6">
        <v>9.1858029999999999</v>
      </c>
      <c r="D3968" s="6">
        <f>_xlfn.IFNA(VLOOKUP(A3968,'APIUX Dividends'!A:B,2,FALSE),0)*G3968</f>
        <v>0</v>
      </c>
      <c r="E3968" t="str">
        <f>IF(B3968&lt;0.8*MAX($B$2769:B3968), "reinvest dividends","")</f>
        <v/>
      </c>
      <c r="F3968" s="4">
        <f t="shared" si="310"/>
        <v>1811.6814635097282</v>
      </c>
      <c r="G3968" s="4">
        <f t="shared" si="309"/>
        <v>1478.9529706666965</v>
      </c>
      <c r="H3968" s="6">
        <f t="shared" si="306"/>
        <v>17422.065994453686</v>
      </c>
      <c r="I3968" s="6">
        <f>SUM($D$2769:D3968)</f>
        <v>4503.411795680091</v>
      </c>
      <c r="K3968" s="6">
        <f t="shared" si="308"/>
        <v>21341.607640144597</v>
      </c>
      <c r="L3968" s="6">
        <f t="shared" si="307"/>
        <v>21925.477790133777</v>
      </c>
      <c r="M3968" s="6">
        <f>MAX($B$3:B3968)</f>
        <v>12.62</v>
      </c>
    </row>
    <row r="3969" spans="1:13" x14ac:dyDescent="0.25">
      <c r="A3969" s="1">
        <v>41613</v>
      </c>
      <c r="B3969" s="6">
        <v>11.74</v>
      </c>
      <c r="C3969" s="6">
        <v>9.1546149999999997</v>
      </c>
      <c r="D3969" s="6">
        <f>_xlfn.IFNA(VLOOKUP(A3969,'APIUX Dividends'!A:B,2,FALSE),0)*G3969</f>
        <v>0</v>
      </c>
      <c r="E3969" t="str">
        <f>IF(B3969&lt;0.8*MAX($B$2769:B3969), "reinvest dividends","")</f>
        <v/>
      </c>
      <c r="F3969" s="4">
        <f t="shared" si="310"/>
        <v>1811.6814635097282</v>
      </c>
      <c r="G3969" s="4">
        <f t="shared" si="309"/>
        <v>1478.9529706666965</v>
      </c>
      <c r="H3969" s="6">
        <f t="shared" si="306"/>
        <v>17362.907875627017</v>
      </c>
      <c r="I3969" s="6">
        <f>SUM($D$2769:D3969)</f>
        <v>4503.411795680091</v>
      </c>
      <c r="K3969" s="6">
        <f t="shared" si="308"/>
        <v>21269.140381604211</v>
      </c>
      <c r="L3969" s="6">
        <f t="shared" si="307"/>
        <v>21866.319671307108</v>
      </c>
      <c r="M3969" s="6">
        <f>MAX($B$3:B3969)</f>
        <v>12.62</v>
      </c>
    </row>
    <row r="3970" spans="1:13" x14ac:dyDescent="0.25">
      <c r="A3970" s="1">
        <v>41614</v>
      </c>
      <c r="B3970" s="6">
        <v>11.8</v>
      </c>
      <c r="C3970" s="6">
        <v>9.2014040000000001</v>
      </c>
      <c r="D3970" s="6">
        <f>_xlfn.IFNA(VLOOKUP(A3970,'APIUX Dividends'!A:B,2,FALSE),0)*G3970</f>
        <v>0</v>
      </c>
      <c r="E3970" t="str">
        <f>IF(B3970&lt;0.8*MAX($B$2769:B3970), "reinvest dividends","")</f>
        <v/>
      </c>
      <c r="F3970" s="4">
        <f t="shared" si="310"/>
        <v>1811.6814635097282</v>
      </c>
      <c r="G3970" s="4">
        <f t="shared" si="309"/>
        <v>1478.9529706666965</v>
      </c>
      <c r="H3970" s="6">
        <f t="shared" si="306"/>
        <v>17451.645053867021</v>
      </c>
      <c r="I3970" s="6">
        <f>SUM($D$2769:D3970)</f>
        <v>4503.411795680091</v>
      </c>
      <c r="K3970" s="6">
        <f t="shared" si="308"/>
        <v>21377.841269414796</v>
      </c>
      <c r="L3970" s="6">
        <f t="shared" si="307"/>
        <v>21955.056849547113</v>
      </c>
      <c r="M3970" s="6">
        <f>MAX($B$3:B3970)</f>
        <v>12.62</v>
      </c>
    </row>
    <row r="3971" spans="1:13" x14ac:dyDescent="0.25">
      <c r="A3971" s="1">
        <v>41617</v>
      </c>
      <c r="B3971" s="6">
        <v>11.82</v>
      </c>
      <c r="C3971" s="6">
        <v>9.2169939999999997</v>
      </c>
      <c r="D3971" s="6">
        <f>_xlfn.IFNA(VLOOKUP(A3971,'APIUX Dividends'!A:B,2,FALSE),0)*G3971</f>
        <v>0</v>
      </c>
      <c r="E3971" t="str">
        <f>IF(B3971&lt;0.8*MAX($B$2769:B3971), "reinvest dividends","")</f>
        <v/>
      </c>
      <c r="F3971" s="4">
        <f t="shared" si="310"/>
        <v>1811.6814635097282</v>
      </c>
      <c r="G3971" s="4">
        <f t="shared" si="309"/>
        <v>1478.9529706666965</v>
      </c>
      <c r="H3971" s="6">
        <f t="shared" ref="H3971:H4034" si="311">G3971*B3971</f>
        <v>17481.224113280354</v>
      </c>
      <c r="I3971" s="6">
        <f>SUM($D$2769:D3971)</f>
        <v>4503.411795680091</v>
      </c>
      <c r="K3971" s="6">
        <f t="shared" si="308"/>
        <v>21414.074898684987</v>
      </c>
      <c r="L3971" s="6">
        <f t="shared" ref="L3971:L4034" si="312">I3971+H3971</f>
        <v>21984.635908960445</v>
      </c>
      <c r="M3971" s="6">
        <f>MAX($B$3:B3971)</f>
        <v>12.62</v>
      </c>
    </row>
    <row r="3972" spans="1:13" x14ac:dyDescent="0.25">
      <c r="A3972" s="1">
        <v>41618</v>
      </c>
      <c r="B3972" s="6">
        <v>11.8</v>
      </c>
      <c r="C3972" s="6">
        <v>9.2014040000000001</v>
      </c>
      <c r="D3972" s="6">
        <f>_xlfn.IFNA(VLOOKUP(A3972,'APIUX Dividends'!A:B,2,FALSE),0)*G3972</f>
        <v>0</v>
      </c>
      <c r="E3972" t="str">
        <f>IF(B3972&lt;0.8*MAX($B$2769:B3972), "reinvest dividends","")</f>
        <v/>
      </c>
      <c r="F3972" s="4">
        <f t="shared" si="310"/>
        <v>1811.6814635097282</v>
      </c>
      <c r="G3972" s="4">
        <f t="shared" si="309"/>
        <v>1478.9529706666965</v>
      </c>
      <c r="H3972" s="6">
        <f t="shared" si="311"/>
        <v>17451.645053867021</v>
      </c>
      <c r="I3972" s="6">
        <f>SUM($D$2769:D3972)</f>
        <v>4503.411795680091</v>
      </c>
      <c r="K3972" s="6">
        <f t="shared" ref="K3972:K4035" si="313">F3972*B3972</f>
        <v>21377.841269414796</v>
      </c>
      <c r="L3972" s="6">
        <f t="shared" si="312"/>
        <v>21955.056849547113</v>
      </c>
      <c r="M3972" s="6">
        <f>MAX($B$3:B3972)</f>
        <v>12.62</v>
      </c>
    </row>
    <row r="3973" spans="1:13" x14ac:dyDescent="0.25">
      <c r="A3973" s="1">
        <v>41619</v>
      </c>
      <c r="B3973" s="6">
        <v>11.8</v>
      </c>
      <c r="C3973" s="6">
        <v>9.2014040000000001</v>
      </c>
      <c r="D3973" s="6">
        <f>_xlfn.IFNA(VLOOKUP(A3973,'APIUX Dividends'!A:B,2,FALSE),0)*G3973</f>
        <v>0</v>
      </c>
      <c r="E3973" t="str">
        <f>IF(B3973&lt;0.8*MAX($B$2769:B3973), "reinvest dividends","")</f>
        <v/>
      </c>
      <c r="F3973" s="4">
        <f t="shared" si="310"/>
        <v>1811.6814635097282</v>
      </c>
      <c r="G3973" s="4">
        <f t="shared" ref="G3973:G4036" si="314">G3972</f>
        <v>1478.9529706666965</v>
      </c>
      <c r="H3973" s="6">
        <f t="shared" si="311"/>
        <v>17451.645053867021</v>
      </c>
      <c r="I3973" s="6">
        <f>SUM($D$2769:D3973)</f>
        <v>4503.411795680091</v>
      </c>
      <c r="K3973" s="6">
        <f t="shared" si="313"/>
        <v>21377.841269414796</v>
      </c>
      <c r="L3973" s="6">
        <f t="shared" si="312"/>
        <v>21955.056849547113</v>
      </c>
      <c r="M3973" s="6">
        <f>MAX($B$3:B3973)</f>
        <v>12.62</v>
      </c>
    </row>
    <row r="3974" spans="1:13" x14ac:dyDescent="0.25">
      <c r="A3974" s="1">
        <v>41620</v>
      </c>
      <c r="B3974" s="6">
        <v>11.76</v>
      </c>
      <c r="C3974" s="6">
        <v>9.1702089999999998</v>
      </c>
      <c r="D3974" s="6">
        <f>_xlfn.IFNA(VLOOKUP(A3974,'APIUX Dividends'!A:B,2,FALSE),0)*G3974</f>
        <v>0</v>
      </c>
      <c r="E3974" t="str">
        <f>IF(B3974&lt;0.8*MAX($B$2769:B3974), "reinvest dividends","")</f>
        <v/>
      </c>
      <c r="F3974" s="4">
        <f t="shared" si="310"/>
        <v>1811.6814635097282</v>
      </c>
      <c r="G3974" s="4">
        <f t="shared" si="314"/>
        <v>1478.9529706666965</v>
      </c>
      <c r="H3974" s="6">
        <f t="shared" si="311"/>
        <v>17392.48693504035</v>
      </c>
      <c r="I3974" s="6">
        <f>SUM($D$2769:D3974)</f>
        <v>4503.411795680091</v>
      </c>
      <c r="K3974" s="6">
        <f t="shared" si="313"/>
        <v>21305.374010874402</v>
      </c>
      <c r="L3974" s="6">
        <f t="shared" si="312"/>
        <v>21895.898730720441</v>
      </c>
      <c r="M3974" s="6">
        <f>MAX($B$3:B3974)</f>
        <v>12.62</v>
      </c>
    </row>
    <row r="3975" spans="1:13" x14ac:dyDescent="0.25">
      <c r="A3975" s="1">
        <v>41621</v>
      </c>
      <c r="B3975" s="6">
        <v>11.76</v>
      </c>
      <c r="C3975" s="6">
        <v>9.1702089999999998</v>
      </c>
      <c r="D3975" s="6">
        <f>_xlfn.IFNA(VLOOKUP(A3975,'APIUX Dividends'!A:B,2,FALSE),0)*G3975</f>
        <v>0</v>
      </c>
      <c r="E3975" t="str">
        <f>IF(B3975&lt;0.8*MAX($B$2769:B3975), "reinvest dividends","")</f>
        <v/>
      </c>
      <c r="F3975" s="4">
        <f t="shared" si="310"/>
        <v>1811.6814635097282</v>
      </c>
      <c r="G3975" s="4">
        <f t="shared" si="314"/>
        <v>1478.9529706666965</v>
      </c>
      <c r="H3975" s="6">
        <f t="shared" si="311"/>
        <v>17392.48693504035</v>
      </c>
      <c r="I3975" s="6">
        <f>SUM($D$2769:D3975)</f>
        <v>4503.411795680091</v>
      </c>
      <c r="K3975" s="6">
        <f t="shared" si="313"/>
        <v>21305.374010874402</v>
      </c>
      <c r="L3975" s="6">
        <f t="shared" si="312"/>
        <v>21895.898730720441</v>
      </c>
      <c r="M3975" s="6">
        <f>MAX($B$3:B3975)</f>
        <v>12.62</v>
      </c>
    </row>
    <row r="3976" spans="1:13" x14ac:dyDescent="0.25">
      <c r="A3976" s="1">
        <v>41624</v>
      </c>
      <c r="B3976" s="6">
        <v>11.8</v>
      </c>
      <c r="C3976" s="6">
        <v>9.2014040000000001</v>
      </c>
      <c r="D3976" s="6">
        <f>_xlfn.IFNA(VLOOKUP(A3976,'APIUX Dividends'!A:B,2,FALSE),0)*G3976</f>
        <v>0</v>
      </c>
      <c r="E3976" t="str">
        <f>IF(B3976&lt;0.8*MAX($B$2769:B3976), "reinvest dividends","")</f>
        <v/>
      </c>
      <c r="F3976" s="4">
        <f t="shared" si="310"/>
        <v>1811.6814635097282</v>
      </c>
      <c r="G3976" s="4">
        <f t="shared" si="314"/>
        <v>1478.9529706666965</v>
      </c>
      <c r="H3976" s="6">
        <f t="shared" si="311"/>
        <v>17451.645053867021</v>
      </c>
      <c r="I3976" s="6">
        <f>SUM($D$2769:D3976)</f>
        <v>4503.411795680091</v>
      </c>
      <c r="K3976" s="6">
        <f t="shared" si="313"/>
        <v>21377.841269414796</v>
      </c>
      <c r="L3976" s="6">
        <f t="shared" si="312"/>
        <v>21955.056849547113</v>
      </c>
      <c r="M3976" s="6">
        <f>MAX($B$3:B3976)</f>
        <v>12.62</v>
      </c>
    </row>
    <row r="3977" spans="1:13" x14ac:dyDescent="0.25">
      <c r="A3977" s="1">
        <v>41625</v>
      </c>
      <c r="B3977" s="6">
        <v>11.84</v>
      </c>
      <c r="C3977" s="6">
        <v>9.2325920000000004</v>
      </c>
      <c r="D3977" s="6">
        <f>_xlfn.IFNA(VLOOKUP(A3977,'APIUX Dividends'!A:B,2,FALSE),0)*G3977</f>
        <v>0</v>
      </c>
      <c r="E3977" t="str">
        <f>IF(B3977&lt;0.8*MAX($B$2769:B3977), "reinvest dividends","")</f>
        <v/>
      </c>
      <c r="F3977" s="4">
        <f t="shared" si="310"/>
        <v>1811.6814635097282</v>
      </c>
      <c r="G3977" s="4">
        <f t="shared" si="314"/>
        <v>1478.9529706666965</v>
      </c>
      <c r="H3977" s="6">
        <f t="shared" si="311"/>
        <v>17510.803172693686</v>
      </c>
      <c r="I3977" s="6">
        <f>SUM($D$2769:D3977)</f>
        <v>4503.411795680091</v>
      </c>
      <c r="K3977" s="6">
        <f t="shared" si="313"/>
        <v>21450.308527955181</v>
      </c>
      <c r="L3977" s="6">
        <f t="shared" si="312"/>
        <v>22014.214968373777</v>
      </c>
      <c r="M3977" s="6">
        <f>MAX($B$3:B3977)</f>
        <v>12.62</v>
      </c>
    </row>
    <row r="3978" spans="1:13" x14ac:dyDescent="0.25">
      <c r="A3978" s="1">
        <v>41626</v>
      </c>
      <c r="B3978" s="6">
        <v>11.9</v>
      </c>
      <c r="C3978" s="6">
        <v>9.2793799999999997</v>
      </c>
      <c r="D3978" s="6">
        <f>_xlfn.IFNA(VLOOKUP(A3978,'APIUX Dividends'!A:B,2,FALSE),0)*G3978</f>
        <v>0</v>
      </c>
      <c r="E3978" t="str">
        <f>IF(B3978&lt;0.8*MAX($B$2769:B3978), "reinvest dividends","")</f>
        <v/>
      </c>
      <c r="F3978" s="4">
        <f t="shared" si="310"/>
        <v>1811.6814635097282</v>
      </c>
      <c r="G3978" s="4">
        <f t="shared" si="314"/>
        <v>1478.9529706666965</v>
      </c>
      <c r="H3978" s="6">
        <f t="shared" si="311"/>
        <v>17599.54035093369</v>
      </c>
      <c r="I3978" s="6">
        <f>SUM($D$2769:D3978)</f>
        <v>4503.411795680091</v>
      </c>
      <c r="K3978" s="6">
        <f t="shared" si="313"/>
        <v>21559.009415765766</v>
      </c>
      <c r="L3978" s="6">
        <f t="shared" si="312"/>
        <v>22102.952146613781</v>
      </c>
      <c r="M3978" s="6">
        <f>MAX($B$3:B3978)</f>
        <v>12.62</v>
      </c>
    </row>
    <row r="3979" spans="1:13" x14ac:dyDescent="0.25">
      <c r="A3979" s="1">
        <v>41627</v>
      </c>
      <c r="B3979" s="6">
        <v>11.87</v>
      </c>
      <c r="C3979" s="6">
        <v>9.2559850000000008</v>
      </c>
      <c r="D3979" s="6">
        <f>_xlfn.IFNA(VLOOKUP(A3979,'APIUX Dividends'!A:B,2,FALSE),0)*G3979</f>
        <v>0</v>
      </c>
      <c r="E3979" t="str">
        <f>IF(B3979&lt;0.8*MAX($B$2769:B3979), "reinvest dividends","")</f>
        <v/>
      </c>
      <c r="F3979" s="4">
        <f t="shared" si="310"/>
        <v>1811.6814635097282</v>
      </c>
      <c r="G3979" s="4">
        <f t="shared" si="314"/>
        <v>1478.9529706666965</v>
      </c>
      <c r="H3979" s="6">
        <f t="shared" si="311"/>
        <v>17555.171761813686</v>
      </c>
      <c r="I3979" s="6">
        <f>SUM($D$2769:D3979)</f>
        <v>4503.411795680091</v>
      </c>
      <c r="K3979" s="6">
        <f t="shared" si="313"/>
        <v>21504.658971860474</v>
      </c>
      <c r="L3979" s="6">
        <f t="shared" si="312"/>
        <v>22058.583557493777</v>
      </c>
      <c r="M3979" s="6">
        <f>MAX($B$3:B3979)</f>
        <v>12.62</v>
      </c>
    </row>
    <row r="3980" spans="1:13" x14ac:dyDescent="0.25">
      <c r="A3980" s="1">
        <v>41628</v>
      </c>
      <c r="B3980" s="6">
        <v>11.92</v>
      </c>
      <c r="C3980" s="6">
        <v>9.2949750000000009</v>
      </c>
      <c r="D3980" s="6">
        <f>_xlfn.IFNA(VLOOKUP(A3980,'APIUX Dividends'!A:B,2,FALSE),0)*G3980</f>
        <v>0</v>
      </c>
      <c r="E3980" t="str">
        <f>IF(B3980&lt;0.8*MAX($B$2769:B3980), "reinvest dividends","")</f>
        <v/>
      </c>
      <c r="F3980" s="4">
        <f t="shared" si="310"/>
        <v>1811.6814635097282</v>
      </c>
      <c r="G3980" s="4">
        <f t="shared" si="314"/>
        <v>1478.9529706666965</v>
      </c>
      <c r="H3980" s="6">
        <f t="shared" si="311"/>
        <v>17629.119410347022</v>
      </c>
      <c r="I3980" s="6">
        <f>SUM($D$2769:D3980)</f>
        <v>4503.411795680091</v>
      </c>
      <c r="K3980" s="6">
        <f t="shared" si="313"/>
        <v>21595.243045035961</v>
      </c>
      <c r="L3980" s="6">
        <f t="shared" si="312"/>
        <v>22132.531206027114</v>
      </c>
      <c r="M3980" s="6">
        <f>MAX($B$3:B3980)</f>
        <v>12.62</v>
      </c>
    </row>
    <row r="3981" spans="1:13" x14ac:dyDescent="0.25">
      <c r="A3981" s="1">
        <v>41631</v>
      </c>
      <c r="B3981" s="6">
        <v>11.96</v>
      </c>
      <c r="C3981" s="6">
        <v>9.3261620000000001</v>
      </c>
      <c r="D3981" s="6">
        <f>_xlfn.IFNA(VLOOKUP(A3981,'APIUX Dividends'!A:B,2,FALSE),0)*G3981</f>
        <v>0</v>
      </c>
      <c r="E3981" t="str">
        <f>IF(B3981&lt;0.8*MAX($B$2769:B3981), "reinvest dividends","")</f>
        <v/>
      </c>
      <c r="F3981" s="4">
        <f t="shared" si="310"/>
        <v>1811.6814635097282</v>
      </c>
      <c r="G3981" s="4">
        <f t="shared" si="314"/>
        <v>1478.9529706666965</v>
      </c>
      <c r="H3981" s="6">
        <f t="shared" si="311"/>
        <v>17688.277529173691</v>
      </c>
      <c r="I3981" s="6">
        <f>SUM($D$2769:D3981)</f>
        <v>4503.411795680091</v>
      </c>
      <c r="K3981" s="6">
        <f t="shared" si="313"/>
        <v>21667.71030357635</v>
      </c>
      <c r="L3981" s="6">
        <f t="shared" si="312"/>
        <v>22191.689324853782</v>
      </c>
      <c r="M3981" s="6">
        <f>MAX($B$3:B3981)</f>
        <v>12.62</v>
      </c>
    </row>
    <row r="3982" spans="1:13" x14ac:dyDescent="0.25">
      <c r="A3982" s="1">
        <v>41632</v>
      </c>
      <c r="B3982" s="6">
        <v>11.98</v>
      </c>
      <c r="C3982" s="6">
        <v>9.3417619999999992</v>
      </c>
      <c r="D3982" s="6">
        <f>_xlfn.IFNA(VLOOKUP(A3982,'APIUX Dividends'!A:B,2,FALSE),0)*G3982</f>
        <v>0</v>
      </c>
      <c r="E3982" t="str">
        <f>IF(B3982&lt;0.8*MAX($B$2769:B3982), "reinvest dividends","")</f>
        <v/>
      </c>
      <c r="F3982" s="4">
        <f t="shared" si="310"/>
        <v>1811.6814635097282</v>
      </c>
      <c r="G3982" s="4">
        <f t="shared" si="314"/>
        <v>1478.9529706666965</v>
      </c>
      <c r="H3982" s="6">
        <f t="shared" si="311"/>
        <v>17717.856588587023</v>
      </c>
      <c r="I3982" s="6">
        <f>SUM($D$2769:D3982)</f>
        <v>4503.411795680091</v>
      </c>
      <c r="K3982" s="6">
        <f t="shared" si="313"/>
        <v>21703.943932846545</v>
      </c>
      <c r="L3982" s="6">
        <f t="shared" si="312"/>
        <v>22221.268384267114</v>
      </c>
      <c r="M3982" s="6">
        <f>MAX($B$3:B3982)</f>
        <v>12.62</v>
      </c>
    </row>
    <row r="3983" spans="1:13" x14ac:dyDescent="0.25">
      <c r="A3983" s="1">
        <v>41634</v>
      </c>
      <c r="B3983" s="6">
        <v>11.98</v>
      </c>
      <c r="C3983" s="6">
        <v>9.3417619999999992</v>
      </c>
      <c r="D3983" s="6">
        <f>_xlfn.IFNA(VLOOKUP(A3983,'APIUX Dividends'!A:B,2,FALSE),0)*G3983</f>
        <v>0</v>
      </c>
      <c r="E3983" t="str">
        <f>IF(B3983&lt;0.8*MAX($B$2769:B3983), "reinvest dividends","")</f>
        <v/>
      </c>
      <c r="F3983" s="4">
        <f t="shared" si="310"/>
        <v>1811.6814635097282</v>
      </c>
      <c r="G3983" s="4">
        <f t="shared" si="314"/>
        <v>1478.9529706666965</v>
      </c>
      <c r="H3983" s="6">
        <f t="shared" si="311"/>
        <v>17717.856588587023</v>
      </c>
      <c r="I3983" s="6">
        <f>SUM($D$2769:D3983)</f>
        <v>4503.411795680091</v>
      </c>
      <c r="K3983" s="6">
        <f t="shared" si="313"/>
        <v>21703.943932846545</v>
      </c>
      <c r="L3983" s="6">
        <f t="shared" si="312"/>
        <v>22221.268384267114</v>
      </c>
      <c r="M3983" s="6">
        <f>MAX($B$3:B3983)</f>
        <v>12.62</v>
      </c>
    </row>
    <row r="3984" spans="1:13" x14ac:dyDescent="0.25">
      <c r="A3984" s="1">
        <v>41635</v>
      </c>
      <c r="B3984" s="6">
        <v>11.99</v>
      </c>
      <c r="C3984" s="6">
        <v>9.3495589999999993</v>
      </c>
      <c r="D3984" s="6">
        <f>_xlfn.IFNA(VLOOKUP(A3984,'APIUX Dividends'!A:B,2,FALSE),0)*G3984</f>
        <v>0</v>
      </c>
      <c r="E3984" t="str">
        <f>IF(B3984&lt;0.8*MAX($B$2769:B3984), "reinvest dividends","")</f>
        <v/>
      </c>
      <c r="F3984" s="4">
        <f t="shared" si="310"/>
        <v>1811.6814635097282</v>
      </c>
      <c r="G3984" s="4">
        <f t="shared" si="314"/>
        <v>1478.9529706666965</v>
      </c>
      <c r="H3984" s="6">
        <f t="shared" si="311"/>
        <v>17732.646118293691</v>
      </c>
      <c r="I3984" s="6">
        <f>SUM($D$2769:D3984)</f>
        <v>4503.411795680091</v>
      </c>
      <c r="K3984" s="6">
        <f t="shared" si="313"/>
        <v>21722.060747481642</v>
      </c>
      <c r="L3984" s="6">
        <f t="shared" si="312"/>
        <v>22236.057913973782</v>
      </c>
      <c r="M3984" s="6">
        <f>MAX($B$3:B3984)</f>
        <v>12.62</v>
      </c>
    </row>
    <row r="3985" spans="1:13" x14ac:dyDescent="0.25">
      <c r="A3985" s="1">
        <v>41638</v>
      </c>
      <c r="B3985" s="6">
        <v>11.85</v>
      </c>
      <c r="C3985" s="6">
        <v>9.3393130000000006</v>
      </c>
      <c r="D3985" s="6">
        <f>_xlfn.IFNA(VLOOKUP(A3985,'APIUX Dividends'!A:B,2,FALSE),0)*G3985</f>
        <v>187.82702727467046</v>
      </c>
      <c r="E3985" t="str">
        <f>IF(B3985&lt;0.8*MAX($B$2769:B3985), "reinvest dividends","")</f>
        <v/>
      </c>
      <c r="F3985" s="4">
        <f t="shared" si="310"/>
        <v>1827.5318455582237</v>
      </c>
      <c r="G3985" s="4">
        <f t="shared" si="314"/>
        <v>1478.9529706666965</v>
      </c>
      <c r="H3985" s="6">
        <f t="shared" si="311"/>
        <v>17525.592702400354</v>
      </c>
      <c r="I3985" s="6">
        <f>SUM($D$2769:D3985)</f>
        <v>4691.2388229547614</v>
      </c>
      <c r="K3985" s="6">
        <f t="shared" si="313"/>
        <v>21656.252369864949</v>
      </c>
      <c r="L3985" s="6">
        <f t="shared" si="312"/>
        <v>22216.831525355115</v>
      </c>
      <c r="M3985" s="6">
        <f>MAX($B$3:B3985)</f>
        <v>12.62</v>
      </c>
    </row>
    <row r="3986" spans="1:13" x14ac:dyDescent="0.25">
      <c r="A3986" s="1">
        <v>41639</v>
      </c>
      <c r="B3986" s="6">
        <v>11.88</v>
      </c>
      <c r="C3986" s="6">
        <v>9.3629569999999998</v>
      </c>
      <c r="D3986" s="6">
        <f>_xlfn.IFNA(VLOOKUP(A3986,'APIUX Dividends'!A:B,2,FALSE),0)*G3986</f>
        <v>0</v>
      </c>
      <c r="E3986" t="str">
        <f>IF(B3986&lt;0.8*MAX($B$2769:B3986), "reinvest dividends","")</f>
        <v/>
      </c>
      <c r="F3986" s="4">
        <f t="shared" si="310"/>
        <v>1827.5318455582237</v>
      </c>
      <c r="G3986" s="4">
        <f t="shared" si="314"/>
        <v>1478.9529706666965</v>
      </c>
      <c r="H3986" s="6">
        <f t="shared" si="311"/>
        <v>17569.961291520354</v>
      </c>
      <c r="I3986" s="6">
        <f>SUM($D$2769:D3986)</f>
        <v>4691.2388229547614</v>
      </c>
      <c r="K3986" s="6">
        <f t="shared" si="313"/>
        <v>21711.078325231698</v>
      </c>
      <c r="L3986" s="6">
        <f t="shared" si="312"/>
        <v>22261.200114475116</v>
      </c>
      <c r="M3986" s="6">
        <f>MAX($B$3:B3986)</f>
        <v>12.62</v>
      </c>
    </row>
    <row r="3987" spans="1:13" x14ac:dyDescent="0.25">
      <c r="A3987" s="1">
        <v>41641</v>
      </c>
      <c r="B3987" s="6">
        <v>11.85</v>
      </c>
      <c r="C3987" s="6">
        <v>9.3393130000000006</v>
      </c>
      <c r="D3987" s="6">
        <f>_xlfn.IFNA(VLOOKUP(A3987,'APIUX Dividends'!A:B,2,FALSE),0)*G3987</f>
        <v>0</v>
      </c>
      <c r="E3987" t="str">
        <f>IF(B3987&lt;0.8*MAX($B$2769:B3987), "reinvest dividends","")</f>
        <v/>
      </c>
      <c r="F3987" s="4">
        <f t="shared" si="310"/>
        <v>1827.5318455582237</v>
      </c>
      <c r="G3987" s="4">
        <f t="shared" si="314"/>
        <v>1478.9529706666965</v>
      </c>
      <c r="H3987" s="6">
        <f t="shared" si="311"/>
        <v>17525.592702400354</v>
      </c>
      <c r="I3987" s="6">
        <f>SUM($D$2769:D3987)</f>
        <v>4691.2388229547614</v>
      </c>
      <c r="K3987" s="6">
        <f t="shared" si="313"/>
        <v>21656.252369864949</v>
      </c>
      <c r="L3987" s="6">
        <f t="shared" si="312"/>
        <v>22216.831525355115</v>
      </c>
      <c r="M3987" s="6">
        <f>MAX($B$3:B3987)</f>
        <v>12.62</v>
      </c>
    </row>
    <row r="3988" spans="1:13" x14ac:dyDescent="0.25">
      <c r="A3988" s="1">
        <v>41642</v>
      </c>
      <c r="B3988" s="6">
        <v>11.88</v>
      </c>
      <c r="C3988" s="6">
        <v>9.3629569999999998</v>
      </c>
      <c r="D3988" s="6">
        <f>_xlfn.IFNA(VLOOKUP(A3988,'APIUX Dividends'!A:B,2,FALSE),0)*G3988</f>
        <v>0</v>
      </c>
      <c r="E3988" t="str">
        <f>IF(B3988&lt;0.8*MAX($B$2769:B3988), "reinvest dividends","")</f>
        <v/>
      </c>
      <c r="F3988" s="4">
        <f t="shared" ref="F3988:F4051" si="315">F3987+(D3988/B3988)</f>
        <v>1827.5318455582237</v>
      </c>
      <c r="G3988" s="4">
        <f t="shared" si="314"/>
        <v>1478.9529706666965</v>
      </c>
      <c r="H3988" s="6">
        <f t="shared" si="311"/>
        <v>17569.961291520354</v>
      </c>
      <c r="I3988" s="6">
        <f>SUM($D$2769:D3988)</f>
        <v>4691.2388229547614</v>
      </c>
      <c r="K3988" s="6">
        <f t="shared" si="313"/>
        <v>21711.078325231698</v>
      </c>
      <c r="L3988" s="6">
        <f t="shared" si="312"/>
        <v>22261.200114475116</v>
      </c>
      <c r="M3988" s="6">
        <f>MAX($B$3:B3988)</f>
        <v>12.62</v>
      </c>
    </row>
    <row r="3989" spans="1:13" x14ac:dyDescent="0.25">
      <c r="A3989" s="1">
        <v>41645</v>
      </c>
      <c r="B3989" s="6">
        <v>11.9</v>
      </c>
      <c r="C3989" s="6">
        <v>9.3787179999999992</v>
      </c>
      <c r="D3989" s="6">
        <f>_xlfn.IFNA(VLOOKUP(A3989,'APIUX Dividends'!A:B,2,FALSE),0)*G3989</f>
        <v>0</v>
      </c>
      <c r="E3989" t="str">
        <f>IF(B3989&lt;0.8*MAX($B$2769:B3989), "reinvest dividends","")</f>
        <v/>
      </c>
      <c r="F3989" s="4">
        <f t="shared" si="315"/>
        <v>1827.5318455582237</v>
      </c>
      <c r="G3989" s="4">
        <f t="shared" si="314"/>
        <v>1478.9529706666965</v>
      </c>
      <c r="H3989" s="6">
        <f t="shared" si="311"/>
        <v>17599.54035093369</v>
      </c>
      <c r="I3989" s="6">
        <f>SUM($D$2769:D3989)</f>
        <v>4691.2388229547614</v>
      </c>
      <c r="K3989" s="6">
        <f t="shared" si="313"/>
        <v>21747.628962142862</v>
      </c>
      <c r="L3989" s="6">
        <f t="shared" si="312"/>
        <v>22290.779173888452</v>
      </c>
      <c r="M3989" s="6">
        <f>MAX($B$3:B3989)</f>
        <v>12.62</v>
      </c>
    </row>
    <row r="3990" spans="1:13" x14ac:dyDescent="0.25">
      <c r="A3990" s="1">
        <v>41646</v>
      </c>
      <c r="B3990" s="6">
        <v>11.92</v>
      </c>
      <c r="C3990" s="6">
        <v>9.3944799999999997</v>
      </c>
      <c r="D3990" s="6">
        <f>_xlfn.IFNA(VLOOKUP(A3990,'APIUX Dividends'!A:B,2,FALSE),0)*G3990</f>
        <v>0</v>
      </c>
      <c r="E3990" t="str">
        <f>IF(B3990&lt;0.8*MAX($B$2769:B3990), "reinvest dividends","")</f>
        <v/>
      </c>
      <c r="F3990" s="4">
        <f t="shared" si="315"/>
        <v>1827.5318455582237</v>
      </c>
      <c r="G3990" s="4">
        <f t="shared" si="314"/>
        <v>1478.9529706666965</v>
      </c>
      <c r="H3990" s="6">
        <f t="shared" si="311"/>
        <v>17629.119410347022</v>
      </c>
      <c r="I3990" s="6">
        <f>SUM($D$2769:D3990)</f>
        <v>4691.2388229547614</v>
      </c>
      <c r="K3990" s="6">
        <f t="shared" si="313"/>
        <v>21784.179599054027</v>
      </c>
      <c r="L3990" s="6">
        <f t="shared" si="312"/>
        <v>22320.358233301784</v>
      </c>
      <c r="M3990" s="6">
        <f>MAX($B$3:B3990)</f>
        <v>12.62</v>
      </c>
    </row>
    <row r="3991" spans="1:13" x14ac:dyDescent="0.25">
      <c r="A3991" s="1">
        <v>41647</v>
      </c>
      <c r="B3991" s="6">
        <v>11.92</v>
      </c>
      <c r="C3991" s="6">
        <v>9.3944799999999997</v>
      </c>
      <c r="D3991" s="6">
        <f>_xlfn.IFNA(VLOOKUP(A3991,'APIUX Dividends'!A:B,2,FALSE),0)*G3991</f>
        <v>0</v>
      </c>
      <c r="E3991" t="str">
        <f>IF(B3991&lt;0.8*MAX($B$2769:B3991), "reinvest dividends","")</f>
        <v/>
      </c>
      <c r="F3991" s="4">
        <f t="shared" si="315"/>
        <v>1827.5318455582237</v>
      </c>
      <c r="G3991" s="4">
        <f t="shared" si="314"/>
        <v>1478.9529706666965</v>
      </c>
      <c r="H3991" s="6">
        <f t="shared" si="311"/>
        <v>17629.119410347022</v>
      </c>
      <c r="I3991" s="6">
        <f>SUM($D$2769:D3991)</f>
        <v>4691.2388229547614</v>
      </c>
      <c r="K3991" s="6">
        <f t="shared" si="313"/>
        <v>21784.179599054027</v>
      </c>
      <c r="L3991" s="6">
        <f t="shared" si="312"/>
        <v>22320.358233301784</v>
      </c>
      <c r="M3991" s="6">
        <f>MAX($B$3:B3991)</f>
        <v>12.62</v>
      </c>
    </row>
    <row r="3992" spans="1:13" x14ac:dyDescent="0.25">
      <c r="A3992" s="1">
        <v>41648</v>
      </c>
      <c r="B3992" s="6">
        <v>11.92</v>
      </c>
      <c r="C3992" s="6">
        <v>9.3944799999999997</v>
      </c>
      <c r="D3992" s="6">
        <f>_xlfn.IFNA(VLOOKUP(A3992,'APIUX Dividends'!A:B,2,FALSE),0)*G3992</f>
        <v>0</v>
      </c>
      <c r="E3992" t="str">
        <f>IF(B3992&lt;0.8*MAX($B$2769:B3992), "reinvest dividends","")</f>
        <v/>
      </c>
      <c r="F3992" s="4">
        <f t="shared" si="315"/>
        <v>1827.5318455582237</v>
      </c>
      <c r="G3992" s="4">
        <f t="shared" si="314"/>
        <v>1478.9529706666965</v>
      </c>
      <c r="H3992" s="6">
        <f t="shared" si="311"/>
        <v>17629.119410347022</v>
      </c>
      <c r="I3992" s="6">
        <f>SUM($D$2769:D3992)</f>
        <v>4691.2388229547614</v>
      </c>
      <c r="K3992" s="6">
        <f t="shared" si="313"/>
        <v>21784.179599054027</v>
      </c>
      <c r="L3992" s="6">
        <f t="shared" si="312"/>
        <v>22320.358233301784</v>
      </c>
      <c r="M3992" s="6">
        <f>MAX($B$3:B3992)</f>
        <v>12.62</v>
      </c>
    </row>
    <row r="3993" spans="1:13" x14ac:dyDescent="0.25">
      <c r="A3993" s="1">
        <v>41649</v>
      </c>
      <c r="B3993" s="6">
        <v>11.95</v>
      </c>
      <c r="C3993" s="6">
        <v>9.4181240000000006</v>
      </c>
      <c r="D3993" s="6">
        <f>_xlfn.IFNA(VLOOKUP(A3993,'APIUX Dividends'!A:B,2,FALSE),0)*G3993</f>
        <v>0</v>
      </c>
      <c r="E3993" t="str">
        <f>IF(B3993&lt;0.8*MAX($B$2769:B3993), "reinvest dividends","")</f>
        <v/>
      </c>
      <c r="F3993" s="4">
        <f t="shared" si="315"/>
        <v>1827.5318455582237</v>
      </c>
      <c r="G3993" s="4">
        <f t="shared" si="314"/>
        <v>1478.9529706666965</v>
      </c>
      <c r="H3993" s="6">
        <f t="shared" si="311"/>
        <v>17673.487999467023</v>
      </c>
      <c r="I3993" s="6">
        <f>SUM($D$2769:D3993)</f>
        <v>4691.2388229547614</v>
      </c>
      <c r="K3993" s="6">
        <f t="shared" si="313"/>
        <v>21839.005554420772</v>
      </c>
      <c r="L3993" s="6">
        <f t="shared" si="312"/>
        <v>22364.726822421784</v>
      </c>
      <c r="M3993" s="6">
        <f>MAX($B$3:B3993)</f>
        <v>12.62</v>
      </c>
    </row>
    <row r="3994" spans="1:13" x14ac:dyDescent="0.25">
      <c r="A3994" s="1">
        <v>41652</v>
      </c>
      <c r="B3994" s="6">
        <v>11.93</v>
      </c>
      <c r="C3994" s="6">
        <v>9.4023649999999996</v>
      </c>
      <c r="D3994" s="6">
        <f>_xlfn.IFNA(VLOOKUP(A3994,'APIUX Dividends'!A:B,2,FALSE),0)*G3994</f>
        <v>0</v>
      </c>
      <c r="E3994" t="str">
        <f>IF(B3994&lt;0.8*MAX($B$2769:B3994), "reinvest dividends","")</f>
        <v/>
      </c>
      <c r="F3994" s="4">
        <f t="shared" si="315"/>
        <v>1827.5318455582237</v>
      </c>
      <c r="G3994" s="4">
        <f t="shared" si="314"/>
        <v>1478.9529706666965</v>
      </c>
      <c r="H3994" s="6">
        <f t="shared" si="311"/>
        <v>17643.90894005369</v>
      </c>
      <c r="I3994" s="6">
        <f>SUM($D$2769:D3994)</f>
        <v>4691.2388229547614</v>
      </c>
      <c r="K3994" s="6">
        <f t="shared" si="313"/>
        <v>21802.454917509607</v>
      </c>
      <c r="L3994" s="6">
        <f t="shared" si="312"/>
        <v>22335.147763008452</v>
      </c>
      <c r="M3994" s="6">
        <f>MAX($B$3:B3994)</f>
        <v>12.62</v>
      </c>
    </row>
    <row r="3995" spans="1:13" x14ac:dyDescent="0.25">
      <c r="A3995" s="1">
        <v>41653</v>
      </c>
      <c r="B3995" s="6">
        <v>11.95</v>
      </c>
      <c r="C3995" s="6">
        <v>9.4181240000000006</v>
      </c>
      <c r="D3995" s="6">
        <f>_xlfn.IFNA(VLOOKUP(A3995,'APIUX Dividends'!A:B,2,FALSE),0)*G3995</f>
        <v>0</v>
      </c>
      <c r="E3995" t="str">
        <f>IF(B3995&lt;0.8*MAX($B$2769:B3995), "reinvest dividends","")</f>
        <v/>
      </c>
      <c r="F3995" s="4">
        <f t="shared" si="315"/>
        <v>1827.5318455582237</v>
      </c>
      <c r="G3995" s="4">
        <f t="shared" si="314"/>
        <v>1478.9529706666965</v>
      </c>
      <c r="H3995" s="6">
        <f t="shared" si="311"/>
        <v>17673.487999467023</v>
      </c>
      <c r="I3995" s="6">
        <f>SUM($D$2769:D3995)</f>
        <v>4691.2388229547614</v>
      </c>
      <c r="K3995" s="6">
        <f t="shared" si="313"/>
        <v>21839.005554420772</v>
      </c>
      <c r="L3995" s="6">
        <f t="shared" si="312"/>
        <v>22364.726822421784</v>
      </c>
      <c r="M3995" s="6">
        <f>MAX($B$3:B3995)</f>
        <v>12.62</v>
      </c>
    </row>
    <row r="3996" spans="1:13" x14ac:dyDescent="0.25">
      <c r="A3996" s="1">
        <v>41654</v>
      </c>
      <c r="B3996" s="6">
        <v>12</v>
      </c>
      <c r="C3996" s="6">
        <v>9.4575329999999997</v>
      </c>
      <c r="D3996" s="6">
        <f>_xlfn.IFNA(VLOOKUP(A3996,'APIUX Dividends'!A:B,2,FALSE),0)*G3996</f>
        <v>0</v>
      </c>
      <c r="E3996" t="str">
        <f>IF(B3996&lt;0.8*MAX($B$2769:B3996), "reinvest dividends","")</f>
        <v/>
      </c>
      <c r="F3996" s="4">
        <f t="shared" si="315"/>
        <v>1827.5318455582237</v>
      </c>
      <c r="G3996" s="4">
        <f t="shared" si="314"/>
        <v>1478.9529706666965</v>
      </c>
      <c r="H3996" s="6">
        <f t="shared" si="311"/>
        <v>17747.435648000359</v>
      </c>
      <c r="I3996" s="6">
        <f>SUM($D$2769:D3996)</f>
        <v>4691.2388229547614</v>
      </c>
      <c r="K3996" s="6">
        <f t="shared" si="313"/>
        <v>21930.382146698685</v>
      </c>
      <c r="L3996" s="6">
        <f t="shared" si="312"/>
        <v>22438.67447095512</v>
      </c>
      <c r="M3996" s="6">
        <f>MAX($B$3:B3996)</f>
        <v>12.62</v>
      </c>
    </row>
    <row r="3997" spans="1:13" x14ac:dyDescent="0.25">
      <c r="A3997" s="1">
        <v>41655</v>
      </c>
      <c r="B3997" s="6">
        <v>11.99</v>
      </c>
      <c r="C3997" s="6">
        <v>9.4496520000000004</v>
      </c>
      <c r="D3997" s="6">
        <f>_xlfn.IFNA(VLOOKUP(A3997,'APIUX Dividends'!A:B,2,FALSE),0)*G3997</f>
        <v>0</v>
      </c>
      <c r="E3997" t="str">
        <f>IF(B3997&lt;0.8*MAX($B$2769:B3997), "reinvest dividends","")</f>
        <v/>
      </c>
      <c r="F3997" s="4">
        <f t="shared" si="315"/>
        <v>1827.5318455582237</v>
      </c>
      <c r="G3997" s="4">
        <f t="shared" si="314"/>
        <v>1478.9529706666965</v>
      </c>
      <c r="H3997" s="6">
        <f t="shared" si="311"/>
        <v>17732.646118293691</v>
      </c>
      <c r="I3997" s="6">
        <f>SUM($D$2769:D3997)</f>
        <v>4691.2388229547614</v>
      </c>
      <c r="K3997" s="6">
        <f t="shared" si="313"/>
        <v>21912.106828243104</v>
      </c>
      <c r="L3997" s="6">
        <f t="shared" si="312"/>
        <v>22423.884941248452</v>
      </c>
      <c r="M3997" s="6">
        <f>MAX($B$3:B3997)</f>
        <v>12.62</v>
      </c>
    </row>
    <row r="3998" spans="1:13" x14ac:dyDescent="0.25">
      <c r="A3998" s="1">
        <v>41656</v>
      </c>
      <c r="B3998" s="6">
        <v>12.01</v>
      </c>
      <c r="C3998" s="6">
        <v>9.4654159999999994</v>
      </c>
      <c r="D3998" s="6">
        <f>_xlfn.IFNA(VLOOKUP(A3998,'APIUX Dividends'!A:B,2,FALSE),0)*G3998</f>
        <v>0</v>
      </c>
      <c r="E3998" t="str">
        <f>IF(B3998&lt;0.8*MAX($B$2769:B3998), "reinvest dividends","")</f>
        <v/>
      </c>
      <c r="F3998" s="4">
        <f t="shared" si="315"/>
        <v>1827.5318455582237</v>
      </c>
      <c r="G3998" s="4">
        <f t="shared" si="314"/>
        <v>1478.9529706666965</v>
      </c>
      <c r="H3998" s="6">
        <f t="shared" si="311"/>
        <v>17762.225177707023</v>
      </c>
      <c r="I3998" s="6">
        <f>SUM($D$2769:D3998)</f>
        <v>4691.2388229547614</v>
      </c>
      <c r="K3998" s="6">
        <f t="shared" si="313"/>
        <v>21948.657465154265</v>
      </c>
      <c r="L3998" s="6">
        <f t="shared" si="312"/>
        <v>22453.464000661785</v>
      </c>
      <c r="M3998" s="6">
        <f>MAX($B$3:B3998)</f>
        <v>12.62</v>
      </c>
    </row>
    <row r="3999" spans="1:13" x14ac:dyDescent="0.25">
      <c r="A3999" s="1">
        <v>41660</v>
      </c>
      <c r="B3999" s="6">
        <v>12.06</v>
      </c>
      <c r="C3999" s="6">
        <v>9.5048200000000005</v>
      </c>
      <c r="D3999" s="6">
        <f>_xlfn.IFNA(VLOOKUP(A3999,'APIUX Dividends'!A:B,2,FALSE),0)*G3999</f>
        <v>0</v>
      </c>
      <c r="E3999" t="str">
        <f>IF(B3999&lt;0.8*MAX($B$2769:B3999), "reinvest dividends","")</f>
        <v/>
      </c>
      <c r="F3999" s="4">
        <f t="shared" si="315"/>
        <v>1827.5318455582237</v>
      </c>
      <c r="G3999" s="4">
        <f t="shared" si="314"/>
        <v>1478.9529706666965</v>
      </c>
      <c r="H3999" s="6">
        <f t="shared" si="311"/>
        <v>17836.172826240359</v>
      </c>
      <c r="I3999" s="6">
        <f>SUM($D$2769:D3999)</f>
        <v>4691.2388229547614</v>
      </c>
      <c r="K3999" s="6">
        <f t="shared" si="313"/>
        <v>22040.034057432178</v>
      </c>
      <c r="L3999" s="6">
        <f t="shared" si="312"/>
        <v>22527.411649195121</v>
      </c>
      <c r="M3999" s="6">
        <f>MAX($B$3:B3999)</f>
        <v>12.62</v>
      </c>
    </row>
    <row r="4000" spans="1:13" x14ac:dyDescent="0.25">
      <c r="A4000" s="1">
        <v>41661</v>
      </c>
      <c r="B4000" s="6">
        <v>12.07</v>
      </c>
      <c r="C4000" s="6">
        <v>9.5127000000000006</v>
      </c>
      <c r="D4000" s="6">
        <f>_xlfn.IFNA(VLOOKUP(A4000,'APIUX Dividends'!A:B,2,FALSE),0)*G4000</f>
        <v>0</v>
      </c>
      <c r="E4000" t="str">
        <f>IF(B4000&lt;0.8*MAX($B$2769:B4000), "reinvest dividends","")</f>
        <v/>
      </c>
      <c r="F4000" s="4">
        <f t="shared" si="315"/>
        <v>1827.5318455582237</v>
      </c>
      <c r="G4000" s="4">
        <f t="shared" si="314"/>
        <v>1478.9529706666965</v>
      </c>
      <c r="H4000" s="6">
        <f t="shared" si="311"/>
        <v>17850.962355947027</v>
      </c>
      <c r="I4000" s="6">
        <f>SUM($D$2769:D4000)</f>
        <v>4691.2388229547614</v>
      </c>
      <c r="K4000" s="6">
        <f t="shared" si="313"/>
        <v>22058.309375887762</v>
      </c>
      <c r="L4000" s="6">
        <f t="shared" si="312"/>
        <v>22542.201178901789</v>
      </c>
      <c r="M4000" s="6">
        <f>MAX($B$3:B4000)</f>
        <v>12.62</v>
      </c>
    </row>
    <row r="4001" spans="1:13" x14ac:dyDescent="0.25">
      <c r="A4001" s="1">
        <v>41662</v>
      </c>
      <c r="B4001" s="6">
        <v>12.04</v>
      </c>
      <c r="C4001" s="6">
        <v>9.4890589999999992</v>
      </c>
      <c r="D4001" s="6">
        <f>_xlfn.IFNA(VLOOKUP(A4001,'APIUX Dividends'!A:B,2,FALSE),0)*G4001</f>
        <v>0</v>
      </c>
      <c r="E4001" t="str">
        <f>IF(B4001&lt;0.8*MAX($B$2769:B4001), "reinvest dividends","")</f>
        <v/>
      </c>
      <c r="F4001" s="4">
        <f t="shared" si="315"/>
        <v>1827.5318455582237</v>
      </c>
      <c r="G4001" s="4">
        <f t="shared" si="314"/>
        <v>1478.9529706666965</v>
      </c>
      <c r="H4001" s="6">
        <f t="shared" si="311"/>
        <v>17806.593766827024</v>
      </c>
      <c r="I4001" s="6">
        <f>SUM($D$2769:D4001)</f>
        <v>4691.2388229547614</v>
      </c>
      <c r="K4001" s="6">
        <f t="shared" si="313"/>
        <v>22003.483420521014</v>
      </c>
      <c r="L4001" s="6">
        <f t="shared" si="312"/>
        <v>22497.832589781785</v>
      </c>
      <c r="M4001" s="6">
        <f>MAX($B$3:B4001)</f>
        <v>12.62</v>
      </c>
    </row>
    <row r="4002" spans="1:13" x14ac:dyDescent="0.25">
      <c r="A4002" s="1">
        <v>41663</v>
      </c>
      <c r="B4002" s="6">
        <v>11.92</v>
      </c>
      <c r="C4002" s="6">
        <v>9.3944799999999997</v>
      </c>
      <c r="D4002" s="6">
        <f>_xlfn.IFNA(VLOOKUP(A4002,'APIUX Dividends'!A:B,2,FALSE),0)*G4002</f>
        <v>0</v>
      </c>
      <c r="E4002" t="str">
        <f>IF(B4002&lt;0.8*MAX($B$2769:B4002), "reinvest dividends","")</f>
        <v/>
      </c>
      <c r="F4002" s="4">
        <f t="shared" si="315"/>
        <v>1827.5318455582237</v>
      </c>
      <c r="G4002" s="4">
        <f t="shared" si="314"/>
        <v>1478.9529706666965</v>
      </c>
      <c r="H4002" s="6">
        <f t="shared" si="311"/>
        <v>17629.119410347022</v>
      </c>
      <c r="I4002" s="6">
        <f>SUM($D$2769:D4002)</f>
        <v>4691.2388229547614</v>
      </c>
      <c r="K4002" s="6">
        <f t="shared" si="313"/>
        <v>21784.179599054027</v>
      </c>
      <c r="L4002" s="6">
        <f t="shared" si="312"/>
        <v>22320.358233301784</v>
      </c>
      <c r="M4002" s="6">
        <f>MAX($B$3:B4002)</f>
        <v>12.62</v>
      </c>
    </row>
    <row r="4003" spans="1:13" x14ac:dyDescent="0.25">
      <c r="A4003" s="1">
        <v>41666</v>
      </c>
      <c r="B4003" s="6">
        <v>11.86</v>
      </c>
      <c r="C4003" s="6">
        <v>9.3471949999999993</v>
      </c>
      <c r="D4003" s="6">
        <f>_xlfn.IFNA(VLOOKUP(A4003,'APIUX Dividends'!A:B,2,FALSE),0)*G4003</f>
        <v>0</v>
      </c>
      <c r="E4003" t="str">
        <f>IF(B4003&lt;0.8*MAX($B$2769:B4003), "reinvest dividends","")</f>
        <v/>
      </c>
      <c r="F4003" s="4">
        <f t="shared" si="315"/>
        <v>1827.5318455582237</v>
      </c>
      <c r="G4003" s="4">
        <f t="shared" si="314"/>
        <v>1478.9529706666965</v>
      </c>
      <c r="H4003" s="6">
        <f t="shared" si="311"/>
        <v>17540.382232107018</v>
      </c>
      <c r="I4003" s="6">
        <f>SUM($D$2769:D4003)</f>
        <v>4691.2388229547614</v>
      </c>
      <c r="K4003" s="6">
        <f t="shared" si="313"/>
        <v>21674.527688320533</v>
      </c>
      <c r="L4003" s="6">
        <f t="shared" si="312"/>
        <v>22231.62105506178</v>
      </c>
      <c r="M4003" s="6">
        <f>MAX($B$3:B4003)</f>
        <v>12.62</v>
      </c>
    </row>
    <row r="4004" spans="1:13" x14ac:dyDescent="0.25">
      <c r="A4004" s="1">
        <v>41667</v>
      </c>
      <c r="B4004" s="6">
        <v>11.9</v>
      </c>
      <c r="C4004" s="6">
        <v>9.3787179999999992</v>
      </c>
      <c r="D4004" s="6">
        <f>_xlfn.IFNA(VLOOKUP(A4004,'APIUX Dividends'!A:B,2,FALSE),0)*G4004</f>
        <v>0</v>
      </c>
      <c r="E4004" t="str">
        <f>IF(B4004&lt;0.8*MAX($B$2769:B4004), "reinvest dividends","")</f>
        <v/>
      </c>
      <c r="F4004" s="4">
        <f t="shared" si="315"/>
        <v>1827.5318455582237</v>
      </c>
      <c r="G4004" s="4">
        <f t="shared" si="314"/>
        <v>1478.9529706666965</v>
      </c>
      <c r="H4004" s="6">
        <f t="shared" si="311"/>
        <v>17599.54035093369</v>
      </c>
      <c r="I4004" s="6">
        <f>SUM($D$2769:D4004)</f>
        <v>4691.2388229547614</v>
      </c>
      <c r="K4004" s="6">
        <f t="shared" si="313"/>
        <v>21747.628962142862</v>
      </c>
      <c r="L4004" s="6">
        <f t="shared" si="312"/>
        <v>22290.779173888452</v>
      </c>
      <c r="M4004" s="6">
        <f>MAX($B$3:B4004)</f>
        <v>12.62</v>
      </c>
    </row>
    <row r="4005" spans="1:13" x14ac:dyDescent="0.25">
      <c r="A4005" s="1">
        <v>41668</v>
      </c>
      <c r="B4005" s="6">
        <v>11.84</v>
      </c>
      <c r="C4005" s="6">
        <v>9.3314330000000005</v>
      </c>
      <c r="D4005" s="6">
        <f>_xlfn.IFNA(VLOOKUP(A4005,'APIUX Dividends'!A:B,2,FALSE),0)*G4005</f>
        <v>0</v>
      </c>
      <c r="E4005" t="str">
        <f>IF(B4005&lt;0.8*MAX($B$2769:B4005), "reinvest dividends","")</f>
        <v/>
      </c>
      <c r="F4005" s="4">
        <f t="shared" si="315"/>
        <v>1827.5318455582237</v>
      </c>
      <c r="G4005" s="4">
        <f t="shared" si="314"/>
        <v>1478.9529706666965</v>
      </c>
      <c r="H4005" s="6">
        <f t="shared" si="311"/>
        <v>17510.803172693686</v>
      </c>
      <c r="I4005" s="6">
        <f>SUM($D$2769:D4005)</f>
        <v>4691.2388229547614</v>
      </c>
      <c r="K4005" s="6">
        <f t="shared" si="313"/>
        <v>21637.977051409369</v>
      </c>
      <c r="L4005" s="6">
        <f t="shared" si="312"/>
        <v>22202.041995648447</v>
      </c>
      <c r="M4005" s="6">
        <f>MAX($B$3:B4005)</f>
        <v>12.62</v>
      </c>
    </row>
    <row r="4006" spans="1:13" x14ac:dyDescent="0.25">
      <c r="A4006" s="1">
        <v>41669</v>
      </c>
      <c r="B4006" s="6">
        <v>11.91</v>
      </c>
      <c r="C4006" s="6">
        <v>9.3865999999999996</v>
      </c>
      <c r="D4006" s="6">
        <f>_xlfn.IFNA(VLOOKUP(A4006,'APIUX Dividends'!A:B,2,FALSE),0)*G4006</f>
        <v>0</v>
      </c>
      <c r="E4006" t="str">
        <f>IF(B4006&lt;0.8*MAX($B$2769:B4006), "reinvest dividends","")</f>
        <v/>
      </c>
      <c r="F4006" s="4">
        <f t="shared" si="315"/>
        <v>1827.5318455582237</v>
      </c>
      <c r="G4006" s="4">
        <f t="shared" si="314"/>
        <v>1478.9529706666965</v>
      </c>
      <c r="H4006" s="6">
        <f t="shared" si="311"/>
        <v>17614.329880640355</v>
      </c>
      <c r="I4006" s="6">
        <f>SUM($D$2769:D4006)</f>
        <v>4691.2388229547614</v>
      </c>
      <c r="K4006" s="6">
        <f t="shared" si="313"/>
        <v>21765.904280598446</v>
      </c>
      <c r="L4006" s="6">
        <f t="shared" si="312"/>
        <v>22305.568703595116</v>
      </c>
      <c r="M4006" s="6">
        <f>MAX($B$3:B4006)</f>
        <v>12.62</v>
      </c>
    </row>
    <row r="4007" spans="1:13" x14ac:dyDescent="0.25">
      <c r="A4007" s="1">
        <v>41670</v>
      </c>
      <c r="B4007" s="6">
        <v>11.87</v>
      </c>
      <c r="C4007" s="6">
        <v>9.3550769999999996</v>
      </c>
      <c r="D4007" s="6">
        <f>_xlfn.IFNA(VLOOKUP(A4007,'APIUX Dividends'!A:B,2,FALSE),0)*G4007</f>
        <v>0</v>
      </c>
      <c r="E4007" t="str">
        <f>IF(B4007&lt;0.8*MAX($B$2769:B4007), "reinvest dividends","")</f>
        <v/>
      </c>
      <c r="F4007" s="4">
        <f t="shared" si="315"/>
        <v>1827.5318455582237</v>
      </c>
      <c r="G4007" s="4">
        <f t="shared" si="314"/>
        <v>1478.9529706666965</v>
      </c>
      <c r="H4007" s="6">
        <f t="shared" si="311"/>
        <v>17555.171761813686</v>
      </c>
      <c r="I4007" s="6">
        <f>SUM($D$2769:D4007)</f>
        <v>4691.2388229547614</v>
      </c>
      <c r="K4007" s="6">
        <f t="shared" si="313"/>
        <v>21692.803006776114</v>
      </c>
      <c r="L4007" s="6">
        <f t="shared" si="312"/>
        <v>22246.410584768448</v>
      </c>
      <c r="M4007" s="6">
        <f>MAX($B$3:B4007)</f>
        <v>12.62</v>
      </c>
    </row>
    <row r="4008" spans="1:13" x14ac:dyDescent="0.25">
      <c r="A4008" s="1">
        <v>41673</v>
      </c>
      <c r="B4008" s="6">
        <v>11.74</v>
      </c>
      <c r="C4008" s="6">
        <v>9.252618</v>
      </c>
      <c r="D4008" s="6">
        <f>_xlfn.IFNA(VLOOKUP(A4008,'APIUX Dividends'!A:B,2,FALSE),0)*G4008</f>
        <v>0</v>
      </c>
      <c r="E4008" t="str">
        <f>IF(B4008&lt;0.8*MAX($B$2769:B4008), "reinvest dividends","")</f>
        <v/>
      </c>
      <c r="F4008" s="4">
        <f t="shared" si="315"/>
        <v>1827.5318455582237</v>
      </c>
      <c r="G4008" s="4">
        <f t="shared" si="314"/>
        <v>1478.9529706666965</v>
      </c>
      <c r="H4008" s="6">
        <f t="shared" si="311"/>
        <v>17362.907875627017</v>
      </c>
      <c r="I4008" s="6">
        <f>SUM($D$2769:D4008)</f>
        <v>4691.2388229547614</v>
      </c>
      <c r="K4008" s="6">
        <f t="shared" si="313"/>
        <v>21455.223866853546</v>
      </c>
      <c r="L4008" s="6">
        <f t="shared" si="312"/>
        <v>22054.146698581779</v>
      </c>
      <c r="M4008" s="6">
        <f>MAX($B$3:B4008)</f>
        <v>12.62</v>
      </c>
    </row>
    <row r="4009" spans="1:13" x14ac:dyDescent="0.25">
      <c r="A4009" s="1">
        <v>41674</v>
      </c>
      <c r="B4009" s="6">
        <v>11.76</v>
      </c>
      <c r="C4009" s="6">
        <v>9.2778670000000005</v>
      </c>
      <c r="D4009" s="6">
        <f>_xlfn.IFNA(VLOOKUP(A4009,'APIUX Dividends'!A:B,2,FALSE),0)*G4009</f>
        <v>17.747435648000359</v>
      </c>
      <c r="E4009" t="str">
        <f>IF(B4009&lt;0.8*MAX($B$2769:B4009), "reinvest dividends","")</f>
        <v/>
      </c>
      <c r="F4009" s="4">
        <f t="shared" si="315"/>
        <v>1829.0409812425776</v>
      </c>
      <c r="G4009" s="4">
        <f t="shared" si="314"/>
        <v>1478.9529706666965</v>
      </c>
      <c r="H4009" s="6">
        <f t="shared" si="311"/>
        <v>17392.48693504035</v>
      </c>
      <c r="I4009" s="6">
        <f>SUM($D$2769:D4009)</f>
        <v>4708.9862586027621</v>
      </c>
      <c r="K4009" s="6">
        <f t="shared" si="313"/>
        <v>21509.521939412713</v>
      </c>
      <c r="L4009" s="6">
        <f t="shared" si="312"/>
        <v>22101.473193643113</v>
      </c>
      <c r="M4009" s="6">
        <f>MAX($B$3:B4009)</f>
        <v>12.62</v>
      </c>
    </row>
    <row r="4010" spans="1:13" x14ac:dyDescent="0.25">
      <c r="A4010" s="1">
        <v>41675</v>
      </c>
      <c r="B4010" s="6">
        <v>11.74</v>
      </c>
      <c r="C4010" s="6">
        <v>9.2620880000000003</v>
      </c>
      <c r="D4010" s="6">
        <f>_xlfn.IFNA(VLOOKUP(A4010,'APIUX Dividends'!A:B,2,FALSE),0)*G4010</f>
        <v>0</v>
      </c>
      <c r="E4010" t="str">
        <f>IF(B4010&lt;0.8*MAX($B$2769:B4010), "reinvest dividends","")</f>
        <v/>
      </c>
      <c r="F4010" s="4">
        <f t="shared" si="315"/>
        <v>1829.0409812425776</v>
      </c>
      <c r="G4010" s="4">
        <f t="shared" si="314"/>
        <v>1478.9529706666965</v>
      </c>
      <c r="H4010" s="6">
        <f t="shared" si="311"/>
        <v>17362.907875627017</v>
      </c>
      <c r="I4010" s="6">
        <f>SUM($D$2769:D4010)</f>
        <v>4708.9862586027621</v>
      </c>
      <c r="K4010" s="6">
        <f t="shared" si="313"/>
        <v>21472.941119787862</v>
      </c>
      <c r="L4010" s="6">
        <f t="shared" si="312"/>
        <v>22071.89413422978</v>
      </c>
      <c r="M4010" s="6">
        <f>MAX($B$3:B4010)</f>
        <v>12.62</v>
      </c>
    </row>
    <row r="4011" spans="1:13" x14ac:dyDescent="0.25">
      <c r="A4011" s="1">
        <v>41676</v>
      </c>
      <c r="B4011" s="6">
        <v>11.8</v>
      </c>
      <c r="C4011" s="6">
        <v>9.3094230000000007</v>
      </c>
      <c r="D4011" s="6">
        <f>_xlfn.IFNA(VLOOKUP(A4011,'APIUX Dividends'!A:B,2,FALSE),0)*G4011</f>
        <v>0</v>
      </c>
      <c r="E4011" t="str">
        <f>IF(B4011&lt;0.8*MAX($B$2769:B4011), "reinvest dividends","")</f>
        <v/>
      </c>
      <c r="F4011" s="4">
        <f t="shared" si="315"/>
        <v>1829.0409812425776</v>
      </c>
      <c r="G4011" s="4">
        <f t="shared" si="314"/>
        <v>1478.9529706666965</v>
      </c>
      <c r="H4011" s="6">
        <f t="shared" si="311"/>
        <v>17451.645053867021</v>
      </c>
      <c r="I4011" s="6">
        <f>SUM($D$2769:D4011)</f>
        <v>4708.9862586027621</v>
      </c>
      <c r="K4011" s="6">
        <f t="shared" si="313"/>
        <v>21582.683578662418</v>
      </c>
      <c r="L4011" s="6">
        <f t="shared" si="312"/>
        <v>22160.631312469784</v>
      </c>
      <c r="M4011" s="6">
        <f>MAX($B$3:B4011)</f>
        <v>12.62</v>
      </c>
    </row>
    <row r="4012" spans="1:13" x14ac:dyDescent="0.25">
      <c r="A4012" s="1">
        <v>41677</v>
      </c>
      <c r="B4012" s="6">
        <v>11.86</v>
      </c>
      <c r="C4012" s="6">
        <v>9.3567579999999992</v>
      </c>
      <c r="D4012" s="6">
        <f>_xlfn.IFNA(VLOOKUP(A4012,'APIUX Dividends'!A:B,2,FALSE),0)*G4012</f>
        <v>0</v>
      </c>
      <c r="E4012" t="str">
        <f>IF(B4012&lt;0.8*MAX($B$2769:B4012), "reinvest dividends","")</f>
        <v/>
      </c>
      <c r="F4012" s="4">
        <f t="shared" si="315"/>
        <v>1829.0409812425776</v>
      </c>
      <c r="G4012" s="4">
        <f t="shared" si="314"/>
        <v>1478.9529706666965</v>
      </c>
      <c r="H4012" s="6">
        <f t="shared" si="311"/>
        <v>17540.382232107018</v>
      </c>
      <c r="I4012" s="6">
        <f>SUM($D$2769:D4012)</f>
        <v>4708.9862586027621</v>
      </c>
      <c r="K4012" s="6">
        <f t="shared" si="313"/>
        <v>21692.42603753697</v>
      </c>
      <c r="L4012" s="6">
        <f t="shared" si="312"/>
        <v>22249.368490709781</v>
      </c>
      <c r="M4012" s="6">
        <f>MAX($B$3:B4012)</f>
        <v>12.62</v>
      </c>
    </row>
    <row r="4013" spans="1:13" x14ac:dyDescent="0.25">
      <c r="A4013" s="1">
        <v>41680</v>
      </c>
      <c r="B4013" s="6">
        <v>11.89</v>
      </c>
      <c r="C4013" s="6">
        <v>9.3804289999999995</v>
      </c>
      <c r="D4013" s="6">
        <f>_xlfn.IFNA(VLOOKUP(A4013,'APIUX Dividends'!A:B,2,FALSE),0)*G4013</f>
        <v>0</v>
      </c>
      <c r="E4013" t="str">
        <f>IF(B4013&lt;0.8*MAX($B$2769:B4013), "reinvest dividends","")</f>
        <v/>
      </c>
      <c r="F4013" s="4">
        <f t="shared" si="315"/>
        <v>1829.0409812425776</v>
      </c>
      <c r="G4013" s="4">
        <f t="shared" si="314"/>
        <v>1478.9529706666965</v>
      </c>
      <c r="H4013" s="6">
        <f t="shared" si="311"/>
        <v>17584.750821227022</v>
      </c>
      <c r="I4013" s="6">
        <f>SUM($D$2769:D4013)</f>
        <v>4708.9862586027621</v>
      </c>
      <c r="K4013" s="6">
        <f t="shared" si="313"/>
        <v>21747.297266974248</v>
      </c>
      <c r="L4013" s="6">
        <f t="shared" si="312"/>
        <v>22293.737079829785</v>
      </c>
      <c r="M4013" s="6">
        <f>MAX($B$3:B4013)</f>
        <v>12.62</v>
      </c>
    </row>
    <row r="4014" spans="1:13" x14ac:dyDescent="0.25">
      <c r="A4014" s="1">
        <v>41681</v>
      </c>
      <c r="B4014" s="6">
        <v>11.93</v>
      </c>
      <c r="C4014" s="6">
        <v>9.4119869999999999</v>
      </c>
      <c r="D4014" s="6">
        <f>_xlfn.IFNA(VLOOKUP(A4014,'APIUX Dividends'!A:B,2,FALSE),0)*G4014</f>
        <v>0</v>
      </c>
      <c r="E4014" t="str">
        <f>IF(B4014&lt;0.8*MAX($B$2769:B4014), "reinvest dividends","")</f>
        <v/>
      </c>
      <c r="F4014" s="4">
        <f t="shared" si="315"/>
        <v>1829.0409812425776</v>
      </c>
      <c r="G4014" s="4">
        <f t="shared" si="314"/>
        <v>1478.9529706666965</v>
      </c>
      <c r="H4014" s="6">
        <f t="shared" si="311"/>
        <v>17643.90894005369</v>
      </c>
      <c r="I4014" s="6">
        <f>SUM($D$2769:D4014)</f>
        <v>4708.9862586027621</v>
      </c>
      <c r="K4014" s="6">
        <f t="shared" si="313"/>
        <v>21820.45890622395</v>
      </c>
      <c r="L4014" s="6">
        <f t="shared" si="312"/>
        <v>22352.895198656453</v>
      </c>
      <c r="M4014" s="6">
        <f>MAX($B$3:B4014)</f>
        <v>12.62</v>
      </c>
    </row>
    <row r="4015" spans="1:13" x14ac:dyDescent="0.25">
      <c r="A4015" s="1">
        <v>41682</v>
      </c>
      <c r="B4015" s="6">
        <v>11.95</v>
      </c>
      <c r="C4015" s="6">
        <v>9.4277639999999998</v>
      </c>
      <c r="D4015" s="6">
        <f>_xlfn.IFNA(VLOOKUP(A4015,'APIUX Dividends'!A:B,2,FALSE),0)*G4015</f>
        <v>0</v>
      </c>
      <c r="E4015" t="str">
        <f>IF(B4015&lt;0.8*MAX($B$2769:B4015), "reinvest dividends","")</f>
        <v/>
      </c>
      <c r="F4015" s="4">
        <f t="shared" si="315"/>
        <v>1829.0409812425776</v>
      </c>
      <c r="G4015" s="4">
        <f t="shared" si="314"/>
        <v>1478.9529706666965</v>
      </c>
      <c r="H4015" s="6">
        <f t="shared" si="311"/>
        <v>17673.487999467023</v>
      </c>
      <c r="I4015" s="6">
        <f>SUM($D$2769:D4015)</f>
        <v>4708.9862586027621</v>
      </c>
      <c r="K4015" s="6">
        <f t="shared" si="313"/>
        <v>21857.039725848801</v>
      </c>
      <c r="L4015" s="6">
        <f t="shared" si="312"/>
        <v>22382.474258069786</v>
      </c>
      <c r="M4015" s="6">
        <f>MAX($B$3:B4015)</f>
        <v>12.62</v>
      </c>
    </row>
    <row r="4016" spans="1:13" x14ac:dyDescent="0.25">
      <c r="A4016" s="1">
        <v>41683</v>
      </c>
      <c r="B4016" s="6">
        <v>12</v>
      </c>
      <c r="C4016" s="6">
        <v>9.4672099999999997</v>
      </c>
      <c r="D4016" s="6">
        <f>_xlfn.IFNA(VLOOKUP(A4016,'APIUX Dividends'!A:B,2,FALSE),0)*G4016</f>
        <v>0</v>
      </c>
      <c r="E4016" t="str">
        <f>IF(B4016&lt;0.8*MAX($B$2769:B4016), "reinvest dividends","")</f>
        <v/>
      </c>
      <c r="F4016" s="4">
        <f t="shared" si="315"/>
        <v>1829.0409812425776</v>
      </c>
      <c r="G4016" s="4">
        <f t="shared" si="314"/>
        <v>1478.9529706666965</v>
      </c>
      <c r="H4016" s="6">
        <f t="shared" si="311"/>
        <v>17747.435648000359</v>
      </c>
      <c r="I4016" s="6">
        <f>SUM($D$2769:D4016)</f>
        <v>4708.9862586027621</v>
      </c>
      <c r="K4016" s="6">
        <f t="shared" si="313"/>
        <v>21948.49177491093</v>
      </c>
      <c r="L4016" s="6">
        <f t="shared" si="312"/>
        <v>22456.421906603122</v>
      </c>
      <c r="M4016" s="6">
        <f>MAX($B$3:B4016)</f>
        <v>12.62</v>
      </c>
    </row>
    <row r="4017" spans="1:13" x14ac:dyDescent="0.25">
      <c r="A4017" s="1">
        <v>41684</v>
      </c>
      <c r="B4017" s="6">
        <v>12.02</v>
      </c>
      <c r="C4017" s="6">
        <v>9.4829910000000002</v>
      </c>
      <c r="D4017" s="6">
        <f>_xlfn.IFNA(VLOOKUP(A4017,'APIUX Dividends'!A:B,2,FALSE),0)*G4017</f>
        <v>0</v>
      </c>
      <c r="E4017" t="str">
        <f>IF(B4017&lt;0.8*MAX($B$2769:B4017), "reinvest dividends","")</f>
        <v/>
      </c>
      <c r="F4017" s="4">
        <f t="shared" si="315"/>
        <v>1829.0409812425776</v>
      </c>
      <c r="G4017" s="4">
        <f t="shared" si="314"/>
        <v>1478.9529706666965</v>
      </c>
      <c r="H4017" s="6">
        <f t="shared" si="311"/>
        <v>17777.014707413691</v>
      </c>
      <c r="I4017" s="6">
        <f>SUM($D$2769:D4017)</f>
        <v>4708.9862586027621</v>
      </c>
      <c r="K4017" s="6">
        <f t="shared" si="313"/>
        <v>21985.072594535781</v>
      </c>
      <c r="L4017" s="6">
        <f t="shared" si="312"/>
        <v>22486.000966016454</v>
      </c>
      <c r="M4017" s="6">
        <f>MAX($B$3:B4017)</f>
        <v>12.62</v>
      </c>
    </row>
    <row r="4018" spans="1:13" x14ac:dyDescent="0.25">
      <c r="A4018" s="1">
        <v>41688</v>
      </c>
      <c r="B4018" s="6">
        <v>12.07</v>
      </c>
      <c r="C4018" s="6">
        <v>9.5224329999999995</v>
      </c>
      <c r="D4018" s="6">
        <f>_xlfn.IFNA(VLOOKUP(A4018,'APIUX Dividends'!A:B,2,FALSE),0)*G4018</f>
        <v>0</v>
      </c>
      <c r="E4018" t="str">
        <f>IF(B4018&lt;0.8*MAX($B$2769:B4018), "reinvest dividends","")</f>
        <v/>
      </c>
      <c r="F4018" s="4">
        <f t="shared" si="315"/>
        <v>1829.0409812425776</v>
      </c>
      <c r="G4018" s="4">
        <f t="shared" si="314"/>
        <v>1478.9529706666965</v>
      </c>
      <c r="H4018" s="6">
        <f t="shared" si="311"/>
        <v>17850.962355947027</v>
      </c>
      <c r="I4018" s="6">
        <f>SUM($D$2769:D4018)</f>
        <v>4708.9862586027621</v>
      </c>
      <c r="K4018" s="6">
        <f t="shared" si="313"/>
        <v>22076.524643597913</v>
      </c>
      <c r="L4018" s="6">
        <f t="shared" si="312"/>
        <v>22559.94861454979</v>
      </c>
      <c r="M4018" s="6">
        <f>MAX($B$3:B4018)</f>
        <v>12.62</v>
      </c>
    </row>
    <row r="4019" spans="1:13" x14ac:dyDescent="0.25">
      <c r="A4019" s="1">
        <v>41689</v>
      </c>
      <c r="B4019" s="6">
        <v>12.03</v>
      </c>
      <c r="C4019" s="6">
        <v>9.4908760000000001</v>
      </c>
      <c r="D4019" s="6">
        <f>_xlfn.IFNA(VLOOKUP(A4019,'APIUX Dividends'!A:B,2,FALSE),0)*G4019</f>
        <v>0</v>
      </c>
      <c r="E4019" t="str">
        <f>IF(B4019&lt;0.8*MAX($B$2769:B4019), "reinvest dividends","")</f>
        <v/>
      </c>
      <c r="F4019" s="4">
        <f t="shared" si="315"/>
        <v>1829.0409812425776</v>
      </c>
      <c r="G4019" s="4">
        <f t="shared" si="314"/>
        <v>1478.9529706666965</v>
      </c>
      <c r="H4019" s="6">
        <f t="shared" si="311"/>
        <v>17791.804237120359</v>
      </c>
      <c r="I4019" s="6">
        <f>SUM($D$2769:D4019)</f>
        <v>4708.9862586027621</v>
      </c>
      <c r="K4019" s="6">
        <f t="shared" si="313"/>
        <v>22003.363004348208</v>
      </c>
      <c r="L4019" s="6">
        <f t="shared" si="312"/>
        <v>22500.790495723122</v>
      </c>
      <c r="M4019" s="6">
        <f>MAX($B$3:B4019)</f>
        <v>12.62</v>
      </c>
    </row>
    <row r="4020" spans="1:13" x14ac:dyDescent="0.25">
      <c r="A4020" s="1">
        <v>41690</v>
      </c>
      <c r="B4020" s="6">
        <v>12.07</v>
      </c>
      <c r="C4020" s="6">
        <v>9.5224329999999995</v>
      </c>
      <c r="D4020" s="6">
        <f>_xlfn.IFNA(VLOOKUP(A4020,'APIUX Dividends'!A:B,2,FALSE),0)*G4020</f>
        <v>0</v>
      </c>
      <c r="E4020" t="str">
        <f>IF(B4020&lt;0.8*MAX($B$2769:B4020), "reinvest dividends","")</f>
        <v/>
      </c>
      <c r="F4020" s="4">
        <f t="shared" si="315"/>
        <v>1829.0409812425776</v>
      </c>
      <c r="G4020" s="4">
        <f t="shared" si="314"/>
        <v>1478.9529706666965</v>
      </c>
      <c r="H4020" s="6">
        <f t="shared" si="311"/>
        <v>17850.962355947027</v>
      </c>
      <c r="I4020" s="6">
        <f>SUM($D$2769:D4020)</f>
        <v>4708.9862586027621</v>
      </c>
      <c r="K4020" s="6">
        <f t="shared" si="313"/>
        <v>22076.524643597913</v>
      </c>
      <c r="L4020" s="6">
        <f t="shared" si="312"/>
        <v>22559.94861454979</v>
      </c>
      <c r="M4020" s="6">
        <f>MAX($B$3:B4020)</f>
        <v>12.62</v>
      </c>
    </row>
    <row r="4021" spans="1:13" x14ac:dyDescent="0.25">
      <c r="A4021" s="1">
        <v>41691</v>
      </c>
      <c r="B4021" s="6">
        <v>12.09</v>
      </c>
      <c r="C4021" s="6">
        <v>9.538214</v>
      </c>
      <c r="D4021" s="6">
        <f>_xlfn.IFNA(VLOOKUP(A4021,'APIUX Dividends'!A:B,2,FALSE),0)*G4021</f>
        <v>0</v>
      </c>
      <c r="E4021" t="str">
        <f>IF(B4021&lt;0.8*MAX($B$2769:B4021), "reinvest dividends","")</f>
        <v/>
      </c>
      <c r="F4021" s="4">
        <f t="shared" si="315"/>
        <v>1829.0409812425776</v>
      </c>
      <c r="G4021" s="4">
        <f t="shared" si="314"/>
        <v>1478.9529706666965</v>
      </c>
      <c r="H4021" s="6">
        <f t="shared" si="311"/>
        <v>17880.54141536036</v>
      </c>
      <c r="I4021" s="6">
        <f>SUM($D$2769:D4021)</f>
        <v>4708.9862586027621</v>
      </c>
      <c r="K4021" s="6">
        <f t="shared" si="313"/>
        <v>22113.105463222764</v>
      </c>
      <c r="L4021" s="6">
        <f t="shared" si="312"/>
        <v>22589.527673963123</v>
      </c>
      <c r="M4021" s="6">
        <f>MAX($B$3:B4021)</f>
        <v>12.62</v>
      </c>
    </row>
    <row r="4022" spans="1:13" x14ac:dyDescent="0.25">
      <c r="A4022" s="1">
        <v>41694</v>
      </c>
      <c r="B4022" s="6">
        <v>12.13</v>
      </c>
      <c r="C4022" s="6">
        <v>9.5697709999999994</v>
      </c>
      <c r="D4022" s="6">
        <f>_xlfn.IFNA(VLOOKUP(A4022,'APIUX Dividends'!A:B,2,FALSE),0)*G4022</f>
        <v>0</v>
      </c>
      <c r="E4022" t="str">
        <f>IF(B4022&lt;0.8*MAX($B$2769:B4022), "reinvest dividends","")</f>
        <v/>
      </c>
      <c r="F4022" s="4">
        <f t="shared" si="315"/>
        <v>1829.0409812425776</v>
      </c>
      <c r="G4022" s="4">
        <f t="shared" si="314"/>
        <v>1478.9529706666965</v>
      </c>
      <c r="H4022" s="6">
        <f t="shared" si="311"/>
        <v>17939.699534187032</v>
      </c>
      <c r="I4022" s="6">
        <f>SUM($D$2769:D4022)</f>
        <v>4708.9862586027621</v>
      </c>
      <c r="K4022" s="6">
        <f t="shared" si="313"/>
        <v>22186.267102472466</v>
      </c>
      <c r="L4022" s="6">
        <f t="shared" si="312"/>
        <v>22648.685792789795</v>
      </c>
      <c r="M4022" s="6">
        <f>MAX($B$3:B4022)</f>
        <v>12.62</v>
      </c>
    </row>
    <row r="4023" spans="1:13" x14ac:dyDescent="0.25">
      <c r="A4023" s="1">
        <v>41695</v>
      </c>
      <c r="B4023" s="6">
        <v>12.08</v>
      </c>
      <c r="C4023" s="6">
        <v>9.5303249999999995</v>
      </c>
      <c r="D4023" s="6">
        <f>_xlfn.IFNA(VLOOKUP(A4023,'APIUX Dividends'!A:B,2,FALSE),0)*G4023</f>
        <v>0</v>
      </c>
      <c r="E4023" t="str">
        <f>IF(B4023&lt;0.8*MAX($B$2769:B4023), "reinvest dividends","")</f>
        <v/>
      </c>
      <c r="F4023" s="4">
        <f t="shared" si="315"/>
        <v>1829.0409812425776</v>
      </c>
      <c r="G4023" s="4">
        <f t="shared" si="314"/>
        <v>1478.9529706666965</v>
      </c>
      <c r="H4023" s="6">
        <f t="shared" si="311"/>
        <v>17865.751885653695</v>
      </c>
      <c r="I4023" s="6">
        <f>SUM($D$2769:D4023)</f>
        <v>4708.9862586027621</v>
      </c>
      <c r="K4023" s="6">
        <f t="shared" si="313"/>
        <v>22094.815053410337</v>
      </c>
      <c r="L4023" s="6">
        <f t="shared" si="312"/>
        <v>22574.738144256458</v>
      </c>
      <c r="M4023" s="6">
        <f>MAX($B$3:B4023)</f>
        <v>12.62</v>
      </c>
    </row>
    <row r="4024" spans="1:13" x14ac:dyDescent="0.25">
      <c r="A4024" s="1">
        <v>41696</v>
      </c>
      <c r="B4024" s="6">
        <v>12.08</v>
      </c>
      <c r="C4024" s="6">
        <v>9.5303249999999995</v>
      </c>
      <c r="D4024" s="6">
        <f>_xlfn.IFNA(VLOOKUP(A4024,'APIUX Dividends'!A:B,2,FALSE),0)*G4024</f>
        <v>0</v>
      </c>
      <c r="E4024" t="str">
        <f>IF(B4024&lt;0.8*MAX($B$2769:B4024), "reinvest dividends","")</f>
        <v/>
      </c>
      <c r="F4024" s="4">
        <f t="shared" si="315"/>
        <v>1829.0409812425776</v>
      </c>
      <c r="G4024" s="4">
        <f t="shared" si="314"/>
        <v>1478.9529706666965</v>
      </c>
      <c r="H4024" s="6">
        <f t="shared" si="311"/>
        <v>17865.751885653695</v>
      </c>
      <c r="I4024" s="6">
        <f>SUM($D$2769:D4024)</f>
        <v>4708.9862586027621</v>
      </c>
      <c r="K4024" s="6">
        <f t="shared" si="313"/>
        <v>22094.815053410337</v>
      </c>
      <c r="L4024" s="6">
        <f t="shared" si="312"/>
        <v>22574.738144256458</v>
      </c>
      <c r="M4024" s="6">
        <f>MAX($B$3:B4024)</f>
        <v>12.62</v>
      </c>
    </row>
    <row r="4025" spans="1:13" x14ac:dyDescent="0.25">
      <c r="A4025" s="1">
        <v>41697</v>
      </c>
      <c r="B4025" s="6">
        <v>12.07</v>
      </c>
      <c r="C4025" s="6">
        <v>9.57395</v>
      </c>
      <c r="D4025" s="6">
        <f>_xlfn.IFNA(VLOOKUP(A4025,'APIUX Dividends'!A:B,2,FALSE),0)*G4025</f>
        <v>96.131943093335281</v>
      </c>
      <c r="E4025" t="str">
        <f>IF(B4025&lt;0.8*MAX($B$2769:B4025), "reinvest dividends","")</f>
        <v/>
      </c>
      <c r="F4025" s="4">
        <f t="shared" si="315"/>
        <v>1837.0055167101282</v>
      </c>
      <c r="G4025" s="4">
        <f t="shared" si="314"/>
        <v>1478.9529706666965</v>
      </c>
      <c r="H4025" s="6">
        <f t="shared" si="311"/>
        <v>17850.962355947027</v>
      </c>
      <c r="I4025" s="6">
        <f>SUM($D$2769:D4025)</f>
        <v>4805.1182016960975</v>
      </c>
      <c r="K4025" s="6">
        <f t="shared" si="313"/>
        <v>22172.656586691246</v>
      </c>
      <c r="L4025" s="6">
        <f t="shared" si="312"/>
        <v>22656.080557643123</v>
      </c>
      <c r="M4025" s="6">
        <f>MAX($B$3:B4025)</f>
        <v>12.62</v>
      </c>
    </row>
    <row r="4026" spans="1:13" x14ac:dyDescent="0.25">
      <c r="A4026" s="1">
        <v>41698</v>
      </c>
      <c r="B4026" s="6">
        <v>12.1</v>
      </c>
      <c r="C4026" s="6">
        <v>9.5977460000000008</v>
      </c>
      <c r="D4026" s="6">
        <f>_xlfn.IFNA(VLOOKUP(A4026,'APIUX Dividends'!A:B,2,FALSE),0)*G4026</f>
        <v>0</v>
      </c>
      <c r="E4026" t="str">
        <f>IF(B4026&lt;0.8*MAX($B$2769:B4026), "reinvest dividends","")</f>
        <v/>
      </c>
      <c r="F4026" s="4">
        <f t="shared" si="315"/>
        <v>1837.0055167101282</v>
      </c>
      <c r="G4026" s="4">
        <f t="shared" si="314"/>
        <v>1478.9529706666965</v>
      </c>
      <c r="H4026" s="6">
        <f t="shared" si="311"/>
        <v>17895.330945067028</v>
      </c>
      <c r="I4026" s="6">
        <f>SUM($D$2769:D4026)</f>
        <v>4805.1182016960975</v>
      </c>
      <c r="K4026" s="6">
        <f t="shared" si="313"/>
        <v>22227.76675219255</v>
      </c>
      <c r="L4026" s="6">
        <f t="shared" si="312"/>
        <v>22700.449146763123</v>
      </c>
      <c r="M4026" s="6">
        <f>MAX($B$3:B4026)</f>
        <v>12.62</v>
      </c>
    </row>
    <row r="4027" spans="1:13" x14ac:dyDescent="0.25">
      <c r="A4027" s="1">
        <v>41701</v>
      </c>
      <c r="B4027" s="6">
        <v>12.07</v>
      </c>
      <c r="C4027" s="6">
        <v>9.57395</v>
      </c>
      <c r="D4027" s="6">
        <f>_xlfn.IFNA(VLOOKUP(A4027,'APIUX Dividends'!A:B,2,FALSE),0)*G4027</f>
        <v>0</v>
      </c>
      <c r="E4027" t="str">
        <f>IF(B4027&lt;0.8*MAX($B$2769:B4027), "reinvest dividends","")</f>
        <v/>
      </c>
      <c r="F4027" s="4">
        <f t="shared" si="315"/>
        <v>1837.0055167101282</v>
      </c>
      <c r="G4027" s="4">
        <f t="shared" si="314"/>
        <v>1478.9529706666965</v>
      </c>
      <c r="H4027" s="6">
        <f t="shared" si="311"/>
        <v>17850.962355947027</v>
      </c>
      <c r="I4027" s="6">
        <f>SUM($D$2769:D4027)</f>
        <v>4805.1182016960975</v>
      </c>
      <c r="K4027" s="6">
        <f t="shared" si="313"/>
        <v>22172.656586691246</v>
      </c>
      <c r="L4027" s="6">
        <f t="shared" si="312"/>
        <v>22656.080557643123</v>
      </c>
      <c r="M4027" s="6">
        <f>MAX($B$3:B4027)</f>
        <v>12.62</v>
      </c>
    </row>
    <row r="4028" spans="1:13" x14ac:dyDescent="0.25">
      <c r="A4028" s="1">
        <v>41702</v>
      </c>
      <c r="B4028" s="6">
        <v>12.1</v>
      </c>
      <c r="C4028" s="6">
        <v>9.5977460000000008</v>
      </c>
      <c r="D4028" s="6">
        <f>_xlfn.IFNA(VLOOKUP(A4028,'APIUX Dividends'!A:B,2,FALSE),0)*G4028</f>
        <v>0</v>
      </c>
      <c r="E4028" t="str">
        <f>IF(B4028&lt;0.8*MAX($B$2769:B4028), "reinvest dividends","")</f>
        <v/>
      </c>
      <c r="F4028" s="4">
        <f t="shared" si="315"/>
        <v>1837.0055167101282</v>
      </c>
      <c r="G4028" s="4">
        <f t="shared" si="314"/>
        <v>1478.9529706666965</v>
      </c>
      <c r="H4028" s="6">
        <f t="shared" si="311"/>
        <v>17895.330945067028</v>
      </c>
      <c r="I4028" s="6">
        <f>SUM($D$2769:D4028)</f>
        <v>4805.1182016960975</v>
      </c>
      <c r="K4028" s="6">
        <f t="shared" si="313"/>
        <v>22227.76675219255</v>
      </c>
      <c r="L4028" s="6">
        <f t="shared" si="312"/>
        <v>22700.449146763123</v>
      </c>
      <c r="M4028" s="6">
        <f>MAX($B$3:B4028)</f>
        <v>12.62</v>
      </c>
    </row>
    <row r="4029" spans="1:13" x14ac:dyDescent="0.25">
      <c r="A4029" s="1">
        <v>41703</v>
      </c>
      <c r="B4029" s="6">
        <v>12.09</v>
      </c>
      <c r="C4029" s="6">
        <v>9.5898120000000002</v>
      </c>
      <c r="D4029" s="6">
        <f>_xlfn.IFNA(VLOOKUP(A4029,'APIUX Dividends'!A:B,2,FALSE),0)*G4029</f>
        <v>0</v>
      </c>
      <c r="E4029" t="str">
        <f>IF(B4029&lt;0.8*MAX($B$2769:B4029), "reinvest dividends","")</f>
        <v/>
      </c>
      <c r="F4029" s="4">
        <f t="shared" si="315"/>
        <v>1837.0055167101282</v>
      </c>
      <c r="G4029" s="4">
        <f t="shared" si="314"/>
        <v>1478.9529706666965</v>
      </c>
      <c r="H4029" s="6">
        <f t="shared" si="311"/>
        <v>17880.54141536036</v>
      </c>
      <c r="I4029" s="6">
        <f>SUM($D$2769:D4029)</f>
        <v>4805.1182016960975</v>
      </c>
      <c r="K4029" s="6">
        <f t="shared" si="313"/>
        <v>22209.396697025448</v>
      </c>
      <c r="L4029" s="6">
        <f t="shared" si="312"/>
        <v>22685.659617056459</v>
      </c>
      <c r="M4029" s="6">
        <f>MAX($B$3:B4029)</f>
        <v>12.62</v>
      </c>
    </row>
    <row r="4030" spans="1:13" x14ac:dyDescent="0.25">
      <c r="A4030" s="1">
        <v>41704</v>
      </c>
      <c r="B4030" s="6">
        <v>12.09</v>
      </c>
      <c r="C4030" s="6">
        <v>9.5898120000000002</v>
      </c>
      <c r="D4030" s="6">
        <f>_xlfn.IFNA(VLOOKUP(A4030,'APIUX Dividends'!A:B,2,FALSE),0)*G4030</f>
        <v>0</v>
      </c>
      <c r="E4030" t="str">
        <f>IF(B4030&lt;0.8*MAX($B$2769:B4030), "reinvest dividends","")</f>
        <v/>
      </c>
      <c r="F4030" s="4">
        <f t="shared" si="315"/>
        <v>1837.0055167101282</v>
      </c>
      <c r="G4030" s="4">
        <f t="shared" si="314"/>
        <v>1478.9529706666965</v>
      </c>
      <c r="H4030" s="6">
        <f t="shared" si="311"/>
        <v>17880.54141536036</v>
      </c>
      <c r="I4030" s="6">
        <f>SUM($D$2769:D4030)</f>
        <v>4805.1182016960975</v>
      </c>
      <c r="K4030" s="6">
        <f t="shared" si="313"/>
        <v>22209.396697025448</v>
      </c>
      <c r="L4030" s="6">
        <f t="shared" si="312"/>
        <v>22685.659617056459</v>
      </c>
      <c r="M4030" s="6">
        <f>MAX($B$3:B4030)</f>
        <v>12.62</v>
      </c>
    </row>
    <row r="4031" spans="1:13" x14ac:dyDescent="0.25">
      <c r="A4031" s="1">
        <v>41705</v>
      </c>
      <c r="B4031" s="6">
        <v>12.04</v>
      </c>
      <c r="C4031" s="6">
        <v>9.5501550000000002</v>
      </c>
      <c r="D4031" s="6">
        <f>_xlfn.IFNA(VLOOKUP(A4031,'APIUX Dividends'!A:B,2,FALSE),0)*G4031</f>
        <v>0</v>
      </c>
      <c r="E4031" t="str">
        <f>IF(B4031&lt;0.8*MAX($B$2769:B4031), "reinvest dividends","")</f>
        <v/>
      </c>
      <c r="F4031" s="4">
        <f t="shared" si="315"/>
        <v>1837.0055167101282</v>
      </c>
      <c r="G4031" s="4">
        <f t="shared" si="314"/>
        <v>1478.9529706666965</v>
      </c>
      <c r="H4031" s="6">
        <f t="shared" si="311"/>
        <v>17806.593766827024</v>
      </c>
      <c r="I4031" s="6">
        <f>SUM($D$2769:D4031)</f>
        <v>4805.1182016960975</v>
      </c>
      <c r="K4031" s="6">
        <f t="shared" si="313"/>
        <v>22117.546421189942</v>
      </c>
      <c r="L4031" s="6">
        <f t="shared" si="312"/>
        <v>22611.711968523123</v>
      </c>
      <c r="M4031" s="6">
        <f>MAX($B$3:B4031)</f>
        <v>12.62</v>
      </c>
    </row>
    <row r="4032" spans="1:13" x14ac:dyDescent="0.25">
      <c r="A4032" s="1">
        <v>41708</v>
      </c>
      <c r="B4032" s="6">
        <v>12.04</v>
      </c>
      <c r="C4032" s="6">
        <v>9.5501550000000002</v>
      </c>
      <c r="D4032" s="6">
        <f>_xlfn.IFNA(VLOOKUP(A4032,'APIUX Dividends'!A:B,2,FALSE),0)*G4032</f>
        <v>0</v>
      </c>
      <c r="E4032" t="str">
        <f>IF(B4032&lt;0.8*MAX($B$2769:B4032), "reinvest dividends","")</f>
        <v/>
      </c>
      <c r="F4032" s="4">
        <f t="shared" si="315"/>
        <v>1837.0055167101282</v>
      </c>
      <c r="G4032" s="4">
        <f t="shared" si="314"/>
        <v>1478.9529706666965</v>
      </c>
      <c r="H4032" s="6">
        <f t="shared" si="311"/>
        <v>17806.593766827024</v>
      </c>
      <c r="I4032" s="6">
        <f>SUM($D$2769:D4032)</f>
        <v>4805.1182016960975</v>
      </c>
      <c r="K4032" s="6">
        <f t="shared" si="313"/>
        <v>22117.546421189942</v>
      </c>
      <c r="L4032" s="6">
        <f t="shared" si="312"/>
        <v>22611.711968523123</v>
      </c>
      <c r="M4032" s="6">
        <f>MAX($B$3:B4032)</f>
        <v>12.62</v>
      </c>
    </row>
    <row r="4033" spans="1:13" x14ac:dyDescent="0.25">
      <c r="A4033" s="1">
        <v>41709</v>
      </c>
      <c r="B4033" s="6">
        <v>12.01</v>
      </c>
      <c r="C4033" s="6">
        <v>9.5263589999999994</v>
      </c>
      <c r="D4033" s="6">
        <f>_xlfn.IFNA(VLOOKUP(A4033,'APIUX Dividends'!A:B,2,FALSE),0)*G4033</f>
        <v>0</v>
      </c>
      <c r="E4033" t="str">
        <f>IF(B4033&lt;0.8*MAX($B$2769:B4033), "reinvest dividends","")</f>
        <v/>
      </c>
      <c r="F4033" s="4">
        <f t="shared" si="315"/>
        <v>1837.0055167101282</v>
      </c>
      <c r="G4033" s="4">
        <f t="shared" si="314"/>
        <v>1478.9529706666965</v>
      </c>
      <c r="H4033" s="6">
        <f t="shared" si="311"/>
        <v>17762.225177707023</v>
      </c>
      <c r="I4033" s="6">
        <f>SUM($D$2769:D4033)</f>
        <v>4805.1182016960975</v>
      </c>
      <c r="K4033" s="6">
        <f t="shared" si="313"/>
        <v>22062.436255688641</v>
      </c>
      <c r="L4033" s="6">
        <f t="shared" si="312"/>
        <v>22567.343379403123</v>
      </c>
      <c r="M4033" s="6">
        <f>MAX($B$3:B4033)</f>
        <v>12.62</v>
      </c>
    </row>
    <row r="4034" spans="1:13" x14ac:dyDescent="0.25">
      <c r="A4034" s="1">
        <v>41710</v>
      </c>
      <c r="B4034" s="6">
        <v>12.03</v>
      </c>
      <c r="C4034" s="6">
        <v>9.5422220000000006</v>
      </c>
      <c r="D4034" s="6">
        <f>_xlfn.IFNA(VLOOKUP(A4034,'APIUX Dividends'!A:B,2,FALSE),0)*G4034</f>
        <v>0</v>
      </c>
      <c r="E4034" t="str">
        <f>IF(B4034&lt;0.8*MAX($B$2769:B4034), "reinvest dividends","")</f>
        <v/>
      </c>
      <c r="F4034" s="4">
        <f t="shared" si="315"/>
        <v>1837.0055167101282</v>
      </c>
      <c r="G4034" s="4">
        <f t="shared" si="314"/>
        <v>1478.9529706666965</v>
      </c>
      <c r="H4034" s="6">
        <f t="shared" si="311"/>
        <v>17791.804237120359</v>
      </c>
      <c r="I4034" s="6">
        <f>SUM($D$2769:D4034)</f>
        <v>4805.1182016960975</v>
      </c>
      <c r="K4034" s="6">
        <f t="shared" si="313"/>
        <v>22099.176366022843</v>
      </c>
      <c r="L4034" s="6">
        <f t="shared" si="312"/>
        <v>22596.922438816458</v>
      </c>
      <c r="M4034" s="6">
        <f>MAX($B$3:B4034)</f>
        <v>12.62</v>
      </c>
    </row>
    <row r="4035" spans="1:13" x14ac:dyDescent="0.25">
      <c r="A4035" s="1">
        <v>41711</v>
      </c>
      <c r="B4035" s="6">
        <v>12</v>
      </c>
      <c r="C4035" s="6">
        <v>9.5184309999999996</v>
      </c>
      <c r="D4035" s="6">
        <f>_xlfn.IFNA(VLOOKUP(A4035,'APIUX Dividends'!A:B,2,FALSE),0)*G4035</f>
        <v>0</v>
      </c>
      <c r="E4035" t="str">
        <f>IF(B4035&lt;0.8*MAX($B$2769:B4035), "reinvest dividends","")</f>
        <v/>
      </c>
      <c r="F4035" s="4">
        <f t="shared" si="315"/>
        <v>1837.0055167101282</v>
      </c>
      <c r="G4035" s="4">
        <f t="shared" si="314"/>
        <v>1478.9529706666965</v>
      </c>
      <c r="H4035" s="6">
        <f t="shared" ref="H4035:H4098" si="316">G4035*B4035</f>
        <v>17747.435648000359</v>
      </c>
      <c r="I4035" s="6">
        <f>SUM($D$2769:D4035)</f>
        <v>4805.1182016960975</v>
      </c>
      <c r="K4035" s="6">
        <f t="shared" si="313"/>
        <v>22044.066200521538</v>
      </c>
      <c r="L4035" s="6">
        <f t="shared" ref="L4035:L4098" si="317">I4035+H4035</f>
        <v>22552.553849696458</v>
      </c>
      <c r="M4035" s="6">
        <f>MAX($B$3:B4035)</f>
        <v>12.62</v>
      </c>
    </row>
    <row r="4036" spans="1:13" x14ac:dyDescent="0.25">
      <c r="A4036" s="1">
        <v>41712</v>
      </c>
      <c r="B4036" s="6">
        <v>12</v>
      </c>
      <c r="C4036" s="6">
        <v>9.5184309999999996</v>
      </c>
      <c r="D4036" s="6">
        <f>_xlfn.IFNA(VLOOKUP(A4036,'APIUX Dividends'!A:B,2,FALSE),0)*G4036</f>
        <v>0</v>
      </c>
      <c r="E4036" t="str">
        <f>IF(B4036&lt;0.8*MAX($B$2769:B4036), "reinvest dividends","")</f>
        <v/>
      </c>
      <c r="F4036" s="4">
        <f t="shared" si="315"/>
        <v>1837.0055167101282</v>
      </c>
      <c r="G4036" s="4">
        <f t="shared" si="314"/>
        <v>1478.9529706666965</v>
      </c>
      <c r="H4036" s="6">
        <f t="shared" si="316"/>
        <v>17747.435648000359</v>
      </c>
      <c r="I4036" s="6">
        <f>SUM($D$2769:D4036)</f>
        <v>4805.1182016960975</v>
      </c>
      <c r="K4036" s="6">
        <f t="shared" ref="K4036:K4099" si="318">F4036*B4036</f>
        <v>22044.066200521538</v>
      </c>
      <c r="L4036" s="6">
        <f t="shared" si="317"/>
        <v>22552.553849696458</v>
      </c>
      <c r="M4036" s="6">
        <f>MAX($B$3:B4036)</f>
        <v>12.62</v>
      </c>
    </row>
    <row r="4037" spans="1:13" x14ac:dyDescent="0.25">
      <c r="A4037" s="1">
        <v>41715</v>
      </c>
      <c r="B4037" s="6">
        <v>12.02</v>
      </c>
      <c r="C4037" s="6">
        <v>9.5342920000000007</v>
      </c>
      <c r="D4037" s="6">
        <f>_xlfn.IFNA(VLOOKUP(A4037,'APIUX Dividends'!A:B,2,FALSE),0)*G4037</f>
        <v>0</v>
      </c>
      <c r="E4037" t="str">
        <f>IF(B4037&lt;0.8*MAX($B$2769:B4037), "reinvest dividends","")</f>
        <v/>
      </c>
      <c r="F4037" s="4">
        <f t="shared" si="315"/>
        <v>1837.0055167101282</v>
      </c>
      <c r="G4037" s="4">
        <f t="shared" ref="G4037:G4100" si="319">G4036</f>
        <v>1478.9529706666965</v>
      </c>
      <c r="H4037" s="6">
        <f t="shared" si="316"/>
        <v>17777.014707413691</v>
      </c>
      <c r="I4037" s="6">
        <f>SUM($D$2769:D4037)</f>
        <v>4805.1182016960975</v>
      </c>
      <c r="K4037" s="6">
        <f t="shared" si="318"/>
        <v>22080.80631085574</v>
      </c>
      <c r="L4037" s="6">
        <f t="shared" si="317"/>
        <v>22582.132909109787</v>
      </c>
      <c r="M4037" s="6">
        <f>MAX($B$3:B4037)</f>
        <v>12.62</v>
      </c>
    </row>
    <row r="4038" spans="1:13" x14ac:dyDescent="0.25">
      <c r="A4038" s="1">
        <v>41716</v>
      </c>
      <c r="B4038" s="6">
        <v>12.06</v>
      </c>
      <c r="C4038" s="6">
        <v>9.56602</v>
      </c>
      <c r="D4038" s="6">
        <f>_xlfn.IFNA(VLOOKUP(A4038,'APIUX Dividends'!A:B,2,FALSE),0)*G4038</f>
        <v>0</v>
      </c>
      <c r="E4038" t="str">
        <f>IF(B4038&lt;0.8*MAX($B$2769:B4038), "reinvest dividends","")</f>
        <v/>
      </c>
      <c r="F4038" s="4">
        <f t="shared" si="315"/>
        <v>1837.0055167101282</v>
      </c>
      <c r="G4038" s="4">
        <f t="shared" si="319"/>
        <v>1478.9529706666965</v>
      </c>
      <c r="H4038" s="6">
        <f t="shared" si="316"/>
        <v>17836.172826240359</v>
      </c>
      <c r="I4038" s="6">
        <f>SUM($D$2769:D4038)</f>
        <v>4805.1182016960975</v>
      </c>
      <c r="K4038" s="6">
        <f t="shared" si="318"/>
        <v>22154.286531524147</v>
      </c>
      <c r="L4038" s="6">
        <f t="shared" si="317"/>
        <v>22641.291027936459</v>
      </c>
      <c r="M4038" s="6">
        <f>MAX($B$3:B4038)</f>
        <v>12.62</v>
      </c>
    </row>
    <row r="4039" spans="1:13" x14ac:dyDescent="0.25">
      <c r="A4039" s="1">
        <v>41717</v>
      </c>
      <c r="B4039" s="6">
        <v>12.03</v>
      </c>
      <c r="C4039" s="6">
        <v>9.5422220000000006</v>
      </c>
      <c r="D4039" s="6">
        <f>_xlfn.IFNA(VLOOKUP(A4039,'APIUX Dividends'!A:B,2,FALSE),0)*G4039</f>
        <v>0</v>
      </c>
      <c r="E4039" t="str">
        <f>IF(B4039&lt;0.8*MAX($B$2769:B4039), "reinvest dividends","")</f>
        <v/>
      </c>
      <c r="F4039" s="4">
        <f t="shared" si="315"/>
        <v>1837.0055167101282</v>
      </c>
      <c r="G4039" s="4">
        <f t="shared" si="319"/>
        <v>1478.9529706666965</v>
      </c>
      <c r="H4039" s="6">
        <f t="shared" si="316"/>
        <v>17791.804237120359</v>
      </c>
      <c r="I4039" s="6">
        <f>SUM($D$2769:D4039)</f>
        <v>4805.1182016960975</v>
      </c>
      <c r="K4039" s="6">
        <f t="shared" si="318"/>
        <v>22099.176366022843</v>
      </c>
      <c r="L4039" s="6">
        <f t="shared" si="317"/>
        <v>22596.922438816458</v>
      </c>
      <c r="M4039" s="6">
        <f>MAX($B$3:B4039)</f>
        <v>12.62</v>
      </c>
    </row>
    <row r="4040" spans="1:13" x14ac:dyDescent="0.25">
      <c r="A4040" s="1">
        <v>41718</v>
      </c>
      <c r="B4040" s="6">
        <v>12.05</v>
      </c>
      <c r="C4040" s="6">
        <v>9.5580890000000007</v>
      </c>
      <c r="D4040" s="6">
        <f>_xlfn.IFNA(VLOOKUP(A4040,'APIUX Dividends'!A:B,2,FALSE),0)*G4040</f>
        <v>0</v>
      </c>
      <c r="E4040" t="str">
        <f>IF(B4040&lt;0.8*MAX($B$2769:B4040), "reinvest dividends","")</f>
        <v/>
      </c>
      <c r="F4040" s="4">
        <f t="shared" si="315"/>
        <v>1837.0055167101282</v>
      </c>
      <c r="G4040" s="4">
        <f t="shared" si="319"/>
        <v>1478.9529706666965</v>
      </c>
      <c r="H4040" s="6">
        <f t="shared" si="316"/>
        <v>17821.383296533695</v>
      </c>
      <c r="I4040" s="6">
        <f>SUM($D$2769:D4040)</f>
        <v>4805.1182016960975</v>
      </c>
      <c r="K4040" s="6">
        <f t="shared" si="318"/>
        <v>22135.916476357044</v>
      </c>
      <c r="L4040" s="6">
        <f t="shared" si="317"/>
        <v>22626.501498229794</v>
      </c>
      <c r="M4040" s="6">
        <f>MAX($B$3:B4040)</f>
        <v>12.62</v>
      </c>
    </row>
    <row r="4041" spans="1:13" x14ac:dyDescent="0.25">
      <c r="A4041" s="1">
        <v>41719</v>
      </c>
      <c r="B4041" s="6">
        <v>12.06</v>
      </c>
      <c r="C4041" s="6">
        <v>9.56602</v>
      </c>
      <c r="D4041" s="6">
        <f>_xlfn.IFNA(VLOOKUP(A4041,'APIUX Dividends'!A:B,2,FALSE),0)*G4041</f>
        <v>0</v>
      </c>
      <c r="E4041" t="str">
        <f>IF(B4041&lt;0.8*MAX($B$2769:B4041), "reinvest dividends","")</f>
        <v/>
      </c>
      <c r="F4041" s="4">
        <f t="shared" si="315"/>
        <v>1837.0055167101282</v>
      </c>
      <c r="G4041" s="4">
        <f t="shared" si="319"/>
        <v>1478.9529706666965</v>
      </c>
      <c r="H4041" s="6">
        <f t="shared" si="316"/>
        <v>17836.172826240359</v>
      </c>
      <c r="I4041" s="6">
        <f>SUM($D$2769:D4041)</f>
        <v>4805.1182016960975</v>
      </c>
      <c r="K4041" s="6">
        <f t="shared" si="318"/>
        <v>22154.286531524147</v>
      </c>
      <c r="L4041" s="6">
        <f t="shared" si="317"/>
        <v>22641.291027936459</v>
      </c>
      <c r="M4041" s="6">
        <f>MAX($B$3:B4041)</f>
        <v>12.62</v>
      </c>
    </row>
    <row r="4042" spans="1:13" x14ac:dyDescent="0.25">
      <c r="A4042" s="1">
        <v>41722</v>
      </c>
      <c r="B4042" s="6">
        <v>12.06</v>
      </c>
      <c r="C4042" s="6">
        <v>9.56602</v>
      </c>
      <c r="D4042" s="6">
        <f>_xlfn.IFNA(VLOOKUP(A4042,'APIUX Dividends'!A:B,2,FALSE),0)*G4042</f>
        <v>0</v>
      </c>
      <c r="E4042" t="str">
        <f>IF(B4042&lt;0.8*MAX($B$2769:B4042), "reinvest dividends","")</f>
        <v/>
      </c>
      <c r="F4042" s="4">
        <f t="shared" si="315"/>
        <v>1837.0055167101282</v>
      </c>
      <c r="G4042" s="4">
        <f t="shared" si="319"/>
        <v>1478.9529706666965</v>
      </c>
      <c r="H4042" s="6">
        <f t="shared" si="316"/>
        <v>17836.172826240359</v>
      </c>
      <c r="I4042" s="6">
        <f>SUM($D$2769:D4042)</f>
        <v>4805.1182016960975</v>
      </c>
      <c r="K4042" s="6">
        <f t="shared" si="318"/>
        <v>22154.286531524147</v>
      </c>
      <c r="L4042" s="6">
        <f t="shared" si="317"/>
        <v>22641.291027936459</v>
      </c>
      <c r="M4042" s="6">
        <f>MAX($B$3:B4042)</f>
        <v>12.62</v>
      </c>
    </row>
    <row r="4043" spans="1:13" x14ac:dyDescent="0.25">
      <c r="A4043" s="1">
        <v>41723</v>
      </c>
      <c r="B4043" s="6">
        <v>12.06</v>
      </c>
      <c r="C4043" s="6">
        <v>9.56602</v>
      </c>
      <c r="D4043" s="6">
        <f>_xlfn.IFNA(VLOOKUP(A4043,'APIUX Dividends'!A:B,2,FALSE),0)*G4043</f>
        <v>0</v>
      </c>
      <c r="E4043" t="str">
        <f>IF(B4043&lt;0.8*MAX($B$2769:B4043), "reinvest dividends","")</f>
        <v/>
      </c>
      <c r="F4043" s="4">
        <f t="shared" si="315"/>
        <v>1837.0055167101282</v>
      </c>
      <c r="G4043" s="4">
        <f t="shared" si="319"/>
        <v>1478.9529706666965</v>
      </c>
      <c r="H4043" s="6">
        <f t="shared" si="316"/>
        <v>17836.172826240359</v>
      </c>
      <c r="I4043" s="6">
        <f>SUM($D$2769:D4043)</f>
        <v>4805.1182016960975</v>
      </c>
      <c r="K4043" s="6">
        <f t="shared" si="318"/>
        <v>22154.286531524147</v>
      </c>
      <c r="L4043" s="6">
        <f t="shared" si="317"/>
        <v>22641.291027936459</v>
      </c>
      <c r="M4043" s="6">
        <f>MAX($B$3:B4043)</f>
        <v>12.62</v>
      </c>
    </row>
    <row r="4044" spans="1:13" x14ac:dyDescent="0.25">
      <c r="A4044" s="1">
        <v>41724</v>
      </c>
      <c r="B4044" s="6">
        <v>12.01</v>
      </c>
      <c r="C4044" s="6">
        <v>9.5263589999999994</v>
      </c>
      <c r="D4044" s="6">
        <f>_xlfn.IFNA(VLOOKUP(A4044,'APIUX Dividends'!A:B,2,FALSE),0)*G4044</f>
        <v>0</v>
      </c>
      <c r="E4044" t="str">
        <f>IF(B4044&lt;0.8*MAX($B$2769:B4044), "reinvest dividends","")</f>
        <v/>
      </c>
      <c r="F4044" s="4">
        <f t="shared" si="315"/>
        <v>1837.0055167101282</v>
      </c>
      <c r="G4044" s="4">
        <f t="shared" si="319"/>
        <v>1478.9529706666965</v>
      </c>
      <c r="H4044" s="6">
        <f t="shared" si="316"/>
        <v>17762.225177707023</v>
      </c>
      <c r="I4044" s="6">
        <f>SUM($D$2769:D4044)</f>
        <v>4805.1182016960975</v>
      </c>
      <c r="K4044" s="6">
        <f t="shared" si="318"/>
        <v>22062.436255688641</v>
      </c>
      <c r="L4044" s="6">
        <f t="shared" si="317"/>
        <v>22567.343379403123</v>
      </c>
      <c r="M4044" s="6">
        <f>MAX($B$3:B4044)</f>
        <v>12.62</v>
      </c>
    </row>
    <row r="4045" spans="1:13" x14ac:dyDescent="0.25">
      <c r="A4045" s="1">
        <v>41725</v>
      </c>
      <c r="B4045" s="6">
        <v>12.01</v>
      </c>
      <c r="C4045" s="6">
        <v>9.5263589999999994</v>
      </c>
      <c r="D4045" s="6">
        <f>_xlfn.IFNA(VLOOKUP(A4045,'APIUX Dividends'!A:B,2,FALSE),0)*G4045</f>
        <v>0</v>
      </c>
      <c r="E4045" t="str">
        <f>IF(B4045&lt;0.8*MAX($B$2769:B4045), "reinvest dividends","")</f>
        <v/>
      </c>
      <c r="F4045" s="4">
        <f t="shared" si="315"/>
        <v>1837.0055167101282</v>
      </c>
      <c r="G4045" s="4">
        <f t="shared" si="319"/>
        <v>1478.9529706666965</v>
      </c>
      <c r="H4045" s="6">
        <f t="shared" si="316"/>
        <v>17762.225177707023</v>
      </c>
      <c r="I4045" s="6">
        <f>SUM($D$2769:D4045)</f>
        <v>4805.1182016960975</v>
      </c>
      <c r="K4045" s="6">
        <f t="shared" si="318"/>
        <v>22062.436255688641</v>
      </c>
      <c r="L4045" s="6">
        <f t="shared" si="317"/>
        <v>22567.343379403123</v>
      </c>
      <c r="M4045" s="6">
        <f>MAX($B$3:B4045)</f>
        <v>12.62</v>
      </c>
    </row>
    <row r="4046" spans="1:13" x14ac:dyDescent="0.25">
      <c r="A4046" s="1">
        <v>41726</v>
      </c>
      <c r="B4046" s="6">
        <v>11.98</v>
      </c>
      <c r="C4046" s="6">
        <v>9.5550689999999996</v>
      </c>
      <c r="D4046" s="6">
        <f>_xlfn.IFNA(VLOOKUP(A4046,'APIUX Dividends'!A:B,2,FALSE),0)*G4046</f>
        <v>97.610896064001977</v>
      </c>
      <c r="E4046" t="str">
        <f>IF(B4046&lt;0.8*MAX($B$2769:B4046), "reinvest dividends","")</f>
        <v/>
      </c>
      <c r="F4046" s="4">
        <f t="shared" si="315"/>
        <v>1845.1533377505291</v>
      </c>
      <c r="G4046" s="4">
        <f t="shared" si="319"/>
        <v>1478.9529706666965</v>
      </c>
      <c r="H4046" s="6">
        <f t="shared" si="316"/>
        <v>17717.856588587023</v>
      </c>
      <c r="I4046" s="6">
        <f>SUM($D$2769:D4046)</f>
        <v>4902.7290977600996</v>
      </c>
      <c r="K4046" s="6">
        <f t="shared" si="318"/>
        <v>22104.936986251338</v>
      </c>
      <c r="L4046" s="6">
        <f t="shared" si="317"/>
        <v>22620.585686347124</v>
      </c>
      <c r="M4046" s="6">
        <f>MAX($B$3:B4046)</f>
        <v>12.62</v>
      </c>
    </row>
    <row r="4047" spans="1:13" x14ac:dyDescent="0.25">
      <c r="A4047" s="1">
        <v>41729</v>
      </c>
      <c r="B4047" s="6">
        <v>12.02</v>
      </c>
      <c r="C4047" s="6">
        <v>9.5869759999999999</v>
      </c>
      <c r="D4047" s="6">
        <f>_xlfn.IFNA(VLOOKUP(A4047,'APIUX Dividends'!A:B,2,FALSE),0)*G4047</f>
        <v>0</v>
      </c>
      <c r="E4047" t="str">
        <f>IF(B4047&lt;0.8*MAX($B$2769:B4047), "reinvest dividends","")</f>
        <v/>
      </c>
      <c r="F4047" s="4">
        <f t="shared" si="315"/>
        <v>1845.1533377505291</v>
      </c>
      <c r="G4047" s="4">
        <f t="shared" si="319"/>
        <v>1478.9529706666965</v>
      </c>
      <c r="H4047" s="6">
        <f t="shared" si="316"/>
        <v>17777.014707413691</v>
      </c>
      <c r="I4047" s="6">
        <f>SUM($D$2769:D4047)</f>
        <v>4902.7290977600996</v>
      </c>
      <c r="K4047" s="6">
        <f t="shared" si="318"/>
        <v>22178.743119761359</v>
      </c>
      <c r="L4047" s="6">
        <f t="shared" si="317"/>
        <v>22679.743805173792</v>
      </c>
      <c r="M4047" s="6">
        <f>MAX($B$3:B4047)</f>
        <v>12.62</v>
      </c>
    </row>
    <row r="4048" spans="1:13" x14ac:dyDescent="0.25">
      <c r="A4048" s="1">
        <v>41730</v>
      </c>
      <c r="B4048" s="6">
        <v>12.06</v>
      </c>
      <c r="C4048" s="6">
        <v>9.618881</v>
      </c>
      <c r="D4048" s="6">
        <f>_xlfn.IFNA(VLOOKUP(A4048,'APIUX Dividends'!A:B,2,FALSE),0)*G4048</f>
        <v>0</v>
      </c>
      <c r="E4048" t="str">
        <f>IF(B4048&lt;0.8*MAX($B$2769:B4048), "reinvest dividends","")</f>
        <v/>
      </c>
      <c r="F4048" s="4">
        <f t="shared" si="315"/>
        <v>1845.1533377505291</v>
      </c>
      <c r="G4048" s="4">
        <f t="shared" si="319"/>
        <v>1478.9529706666965</v>
      </c>
      <c r="H4048" s="6">
        <f t="shared" si="316"/>
        <v>17836.172826240359</v>
      </c>
      <c r="I4048" s="6">
        <f>SUM($D$2769:D4048)</f>
        <v>4902.7290977600996</v>
      </c>
      <c r="K4048" s="6">
        <f t="shared" si="318"/>
        <v>22252.549253271383</v>
      </c>
      <c r="L4048" s="6">
        <f t="shared" si="317"/>
        <v>22738.90192400046</v>
      </c>
      <c r="M4048" s="6">
        <f>MAX($B$3:B4048)</f>
        <v>12.62</v>
      </c>
    </row>
    <row r="4049" spans="1:13" x14ac:dyDescent="0.25">
      <c r="A4049" s="1">
        <v>41731</v>
      </c>
      <c r="B4049" s="6">
        <v>12.07</v>
      </c>
      <c r="C4049" s="6">
        <v>9.6268539999999998</v>
      </c>
      <c r="D4049" s="6">
        <f>_xlfn.IFNA(VLOOKUP(A4049,'APIUX Dividends'!A:B,2,FALSE),0)*G4049</f>
        <v>0</v>
      </c>
      <c r="E4049" t="str">
        <f>IF(B4049&lt;0.8*MAX($B$2769:B4049), "reinvest dividends","")</f>
        <v/>
      </c>
      <c r="F4049" s="4">
        <f t="shared" si="315"/>
        <v>1845.1533377505291</v>
      </c>
      <c r="G4049" s="4">
        <f t="shared" si="319"/>
        <v>1478.9529706666965</v>
      </c>
      <c r="H4049" s="6">
        <f t="shared" si="316"/>
        <v>17850.962355947027</v>
      </c>
      <c r="I4049" s="6">
        <f>SUM($D$2769:D4049)</f>
        <v>4902.7290977600996</v>
      </c>
      <c r="K4049" s="6">
        <f t="shared" si="318"/>
        <v>22271.000786648885</v>
      </c>
      <c r="L4049" s="6">
        <f t="shared" si="317"/>
        <v>22753.691453707128</v>
      </c>
      <c r="M4049" s="6">
        <f>MAX($B$3:B4049)</f>
        <v>12.62</v>
      </c>
    </row>
    <row r="4050" spans="1:13" x14ac:dyDescent="0.25">
      <c r="A4050" s="1">
        <v>41732</v>
      </c>
      <c r="B4050" s="6">
        <v>12.06</v>
      </c>
      <c r="C4050" s="6">
        <v>9.618881</v>
      </c>
      <c r="D4050" s="6">
        <f>_xlfn.IFNA(VLOOKUP(A4050,'APIUX Dividends'!A:B,2,FALSE),0)*G4050</f>
        <v>0</v>
      </c>
      <c r="E4050" t="str">
        <f>IF(B4050&lt;0.8*MAX($B$2769:B4050), "reinvest dividends","")</f>
        <v/>
      </c>
      <c r="F4050" s="4">
        <f t="shared" si="315"/>
        <v>1845.1533377505291</v>
      </c>
      <c r="G4050" s="4">
        <f t="shared" si="319"/>
        <v>1478.9529706666965</v>
      </c>
      <c r="H4050" s="6">
        <f t="shared" si="316"/>
        <v>17836.172826240359</v>
      </c>
      <c r="I4050" s="6">
        <f>SUM($D$2769:D4050)</f>
        <v>4902.7290977600996</v>
      </c>
      <c r="K4050" s="6">
        <f t="shared" si="318"/>
        <v>22252.549253271383</v>
      </c>
      <c r="L4050" s="6">
        <f t="shared" si="317"/>
        <v>22738.90192400046</v>
      </c>
      <c r="M4050" s="6">
        <f>MAX($B$3:B4050)</f>
        <v>12.62</v>
      </c>
    </row>
    <row r="4051" spans="1:13" x14ac:dyDescent="0.25">
      <c r="A4051" s="1">
        <v>41733</v>
      </c>
      <c r="B4051" s="6">
        <v>12.01</v>
      </c>
      <c r="C4051" s="6">
        <v>9.5789980000000003</v>
      </c>
      <c r="D4051" s="6">
        <f>_xlfn.IFNA(VLOOKUP(A4051,'APIUX Dividends'!A:B,2,FALSE),0)*G4051</f>
        <v>0</v>
      </c>
      <c r="E4051" t="str">
        <f>IF(B4051&lt;0.8*MAX($B$2769:B4051), "reinvest dividends","")</f>
        <v/>
      </c>
      <c r="F4051" s="4">
        <f t="shared" si="315"/>
        <v>1845.1533377505291</v>
      </c>
      <c r="G4051" s="4">
        <f t="shared" si="319"/>
        <v>1478.9529706666965</v>
      </c>
      <c r="H4051" s="6">
        <f t="shared" si="316"/>
        <v>17762.225177707023</v>
      </c>
      <c r="I4051" s="6">
        <f>SUM($D$2769:D4051)</f>
        <v>4902.7290977600996</v>
      </c>
      <c r="K4051" s="6">
        <f t="shared" si="318"/>
        <v>22160.291586383853</v>
      </c>
      <c r="L4051" s="6">
        <f t="shared" si="317"/>
        <v>22664.954275467124</v>
      </c>
      <c r="M4051" s="6">
        <f>MAX($B$3:B4051)</f>
        <v>12.62</v>
      </c>
    </row>
    <row r="4052" spans="1:13" x14ac:dyDescent="0.25">
      <c r="A4052" s="1">
        <v>41736</v>
      </c>
      <c r="B4052" s="6">
        <v>11.96</v>
      </c>
      <c r="C4052" s="6">
        <v>9.5391200000000005</v>
      </c>
      <c r="D4052" s="6">
        <f>_xlfn.IFNA(VLOOKUP(A4052,'APIUX Dividends'!A:B,2,FALSE),0)*G4052</f>
        <v>0</v>
      </c>
      <c r="E4052" t="str">
        <f>IF(B4052&lt;0.8*MAX($B$2769:B4052), "reinvest dividends","")</f>
        <v/>
      </c>
      <c r="F4052" s="4">
        <f t="shared" ref="F4052:F4115" si="320">F4051+(D4052/B4052)</f>
        <v>1845.1533377505291</v>
      </c>
      <c r="G4052" s="4">
        <f t="shared" si="319"/>
        <v>1478.9529706666965</v>
      </c>
      <c r="H4052" s="6">
        <f t="shared" si="316"/>
        <v>17688.277529173691</v>
      </c>
      <c r="I4052" s="6">
        <f>SUM($D$2769:D4052)</f>
        <v>4902.7290977600996</v>
      </c>
      <c r="K4052" s="6">
        <f t="shared" si="318"/>
        <v>22068.033919496331</v>
      </c>
      <c r="L4052" s="6">
        <f t="shared" si="317"/>
        <v>22591.006626933791</v>
      </c>
      <c r="M4052" s="6">
        <f>MAX($B$3:B4052)</f>
        <v>12.62</v>
      </c>
    </row>
    <row r="4053" spans="1:13" x14ac:dyDescent="0.25">
      <c r="A4053" s="1">
        <v>41737</v>
      </c>
      <c r="B4053" s="6">
        <v>11.96</v>
      </c>
      <c r="C4053" s="6">
        <v>9.5391200000000005</v>
      </c>
      <c r="D4053" s="6">
        <f>_xlfn.IFNA(VLOOKUP(A4053,'APIUX Dividends'!A:B,2,FALSE),0)*G4053</f>
        <v>0</v>
      </c>
      <c r="E4053" t="str">
        <f>IF(B4053&lt;0.8*MAX($B$2769:B4053), "reinvest dividends","")</f>
        <v/>
      </c>
      <c r="F4053" s="4">
        <f t="shared" si="320"/>
        <v>1845.1533377505291</v>
      </c>
      <c r="G4053" s="4">
        <f t="shared" si="319"/>
        <v>1478.9529706666965</v>
      </c>
      <c r="H4053" s="6">
        <f t="shared" si="316"/>
        <v>17688.277529173691</v>
      </c>
      <c r="I4053" s="6">
        <f>SUM($D$2769:D4053)</f>
        <v>4902.7290977600996</v>
      </c>
      <c r="K4053" s="6">
        <f t="shared" si="318"/>
        <v>22068.033919496331</v>
      </c>
      <c r="L4053" s="6">
        <f t="shared" si="317"/>
        <v>22591.006626933791</v>
      </c>
      <c r="M4053" s="6">
        <f>MAX($B$3:B4053)</f>
        <v>12.62</v>
      </c>
    </row>
    <row r="4054" spans="1:13" x14ac:dyDescent="0.25">
      <c r="A4054" s="1">
        <v>41738</v>
      </c>
      <c r="B4054" s="6">
        <v>12</v>
      </c>
      <c r="C4054" s="6">
        <v>9.5710230000000003</v>
      </c>
      <c r="D4054" s="6">
        <f>_xlfn.IFNA(VLOOKUP(A4054,'APIUX Dividends'!A:B,2,FALSE),0)*G4054</f>
        <v>0</v>
      </c>
      <c r="E4054" t="str">
        <f>IF(B4054&lt;0.8*MAX($B$2769:B4054), "reinvest dividends","")</f>
        <v/>
      </c>
      <c r="F4054" s="4">
        <f t="shared" si="320"/>
        <v>1845.1533377505291</v>
      </c>
      <c r="G4054" s="4">
        <f t="shared" si="319"/>
        <v>1478.9529706666965</v>
      </c>
      <c r="H4054" s="6">
        <f t="shared" si="316"/>
        <v>17747.435648000359</v>
      </c>
      <c r="I4054" s="6">
        <f>SUM($D$2769:D4054)</f>
        <v>4902.7290977600996</v>
      </c>
      <c r="K4054" s="6">
        <f t="shared" si="318"/>
        <v>22141.840053006348</v>
      </c>
      <c r="L4054" s="6">
        <f t="shared" si="317"/>
        <v>22650.164745760459</v>
      </c>
      <c r="M4054" s="6">
        <f>MAX($B$3:B4054)</f>
        <v>12.62</v>
      </c>
    </row>
    <row r="4055" spans="1:13" x14ac:dyDescent="0.25">
      <c r="A4055" s="1">
        <v>41739</v>
      </c>
      <c r="B4055" s="6">
        <v>11.92</v>
      </c>
      <c r="C4055" s="6">
        <v>9.5072150000000004</v>
      </c>
      <c r="D4055" s="6">
        <f>_xlfn.IFNA(VLOOKUP(A4055,'APIUX Dividends'!A:B,2,FALSE),0)*G4055</f>
        <v>0</v>
      </c>
      <c r="E4055" t="str">
        <f>IF(B4055&lt;0.8*MAX($B$2769:B4055), "reinvest dividends","")</f>
        <v/>
      </c>
      <c r="F4055" s="4">
        <f t="shared" si="320"/>
        <v>1845.1533377505291</v>
      </c>
      <c r="G4055" s="4">
        <f t="shared" si="319"/>
        <v>1478.9529706666965</v>
      </c>
      <c r="H4055" s="6">
        <f t="shared" si="316"/>
        <v>17629.119410347022</v>
      </c>
      <c r="I4055" s="6">
        <f>SUM($D$2769:D4055)</f>
        <v>4902.7290977600996</v>
      </c>
      <c r="K4055" s="6">
        <f t="shared" si="318"/>
        <v>21994.227785986306</v>
      </c>
      <c r="L4055" s="6">
        <f t="shared" si="317"/>
        <v>22531.848508107123</v>
      </c>
      <c r="M4055" s="6">
        <f>MAX($B$3:B4055)</f>
        <v>12.62</v>
      </c>
    </row>
    <row r="4056" spans="1:13" x14ac:dyDescent="0.25">
      <c r="A4056" s="1">
        <v>41740</v>
      </c>
      <c r="B4056" s="6">
        <v>11.88</v>
      </c>
      <c r="C4056" s="6">
        <v>9.4753139999999991</v>
      </c>
      <c r="D4056" s="6">
        <f>_xlfn.IFNA(VLOOKUP(A4056,'APIUX Dividends'!A:B,2,FALSE),0)*G4056</f>
        <v>0</v>
      </c>
      <c r="E4056" t="str">
        <f>IF(B4056&lt;0.8*MAX($B$2769:B4056), "reinvest dividends","")</f>
        <v/>
      </c>
      <c r="F4056" s="4">
        <f t="shared" si="320"/>
        <v>1845.1533377505291</v>
      </c>
      <c r="G4056" s="4">
        <f t="shared" si="319"/>
        <v>1478.9529706666965</v>
      </c>
      <c r="H4056" s="6">
        <f t="shared" si="316"/>
        <v>17569.961291520354</v>
      </c>
      <c r="I4056" s="6">
        <f>SUM($D$2769:D4056)</f>
        <v>4902.7290977600996</v>
      </c>
      <c r="K4056" s="6">
        <f t="shared" si="318"/>
        <v>21920.421652476289</v>
      </c>
      <c r="L4056" s="6">
        <f t="shared" si="317"/>
        <v>22472.690389280455</v>
      </c>
      <c r="M4056" s="6">
        <f>MAX($B$3:B4056)</f>
        <v>12.62</v>
      </c>
    </row>
    <row r="4057" spans="1:13" x14ac:dyDescent="0.25">
      <c r="A4057" s="1">
        <v>41743</v>
      </c>
      <c r="B4057" s="6">
        <v>11.91</v>
      </c>
      <c r="C4057" s="6">
        <v>9.4992389999999993</v>
      </c>
      <c r="D4057" s="6">
        <f>_xlfn.IFNA(VLOOKUP(A4057,'APIUX Dividends'!A:B,2,FALSE),0)*G4057</f>
        <v>0</v>
      </c>
      <c r="E4057" t="str">
        <f>IF(B4057&lt;0.8*MAX($B$2769:B4057), "reinvest dividends","")</f>
        <v/>
      </c>
      <c r="F4057" s="4">
        <f t="shared" si="320"/>
        <v>1845.1533377505291</v>
      </c>
      <c r="G4057" s="4">
        <f t="shared" si="319"/>
        <v>1478.9529706666965</v>
      </c>
      <c r="H4057" s="6">
        <f t="shared" si="316"/>
        <v>17614.329880640355</v>
      </c>
      <c r="I4057" s="6">
        <f>SUM($D$2769:D4057)</f>
        <v>4902.7290977600996</v>
      </c>
      <c r="K4057" s="6">
        <f t="shared" si="318"/>
        <v>21975.776252608801</v>
      </c>
      <c r="L4057" s="6">
        <f t="shared" si="317"/>
        <v>22517.058978400455</v>
      </c>
      <c r="M4057" s="6">
        <f>MAX($B$3:B4057)</f>
        <v>12.62</v>
      </c>
    </row>
    <row r="4058" spans="1:13" x14ac:dyDescent="0.25">
      <c r="A4058" s="1">
        <v>41744</v>
      </c>
      <c r="B4058" s="6">
        <v>11.91</v>
      </c>
      <c r="C4058" s="6">
        <v>9.4992389999999993</v>
      </c>
      <c r="D4058" s="6">
        <f>_xlfn.IFNA(VLOOKUP(A4058,'APIUX Dividends'!A:B,2,FALSE),0)*G4058</f>
        <v>0</v>
      </c>
      <c r="E4058" t="str">
        <f>IF(B4058&lt;0.8*MAX($B$2769:B4058), "reinvest dividends","")</f>
        <v/>
      </c>
      <c r="F4058" s="4">
        <f t="shared" si="320"/>
        <v>1845.1533377505291</v>
      </c>
      <c r="G4058" s="4">
        <f t="shared" si="319"/>
        <v>1478.9529706666965</v>
      </c>
      <c r="H4058" s="6">
        <f t="shared" si="316"/>
        <v>17614.329880640355</v>
      </c>
      <c r="I4058" s="6">
        <f>SUM($D$2769:D4058)</f>
        <v>4902.7290977600996</v>
      </c>
      <c r="K4058" s="6">
        <f t="shared" si="318"/>
        <v>21975.776252608801</v>
      </c>
      <c r="L4058" s="6">
        <f t="shared" si="317"/>
        <v>22517.058978400455</v>
      </c>
      <c r="M4058" s="6">
        <f>MAX($B$3:B4058)</f>
        <v>12.62</v>
      </c>
    </row>
    <row r="4059" spans="1:13" x14ac:dyDescent="0.25">
      <c r="A4059" s="1">
        <v>41745</v>
      </c>
      <c r="B4059" s="6">
        <v>11.96</v>
      </c>
      <c r="C4059" s="6">
        <v>9.5391200000000005</v>
      </c>
      <c r="D4059" s="6">
        <f>_xlfn.IFNA(VLOOKUP(A4059,'APIUX Dividends'!A:B,2,FALSE),0)*G4059</f>
        <v>0</v>
      </c>
      <c r="E4059" t="str">
        <f>IF(B4059&lt;0.8*MAX($B$2769:B4059), "reinvest dividends","")</f>
        <v/>
      </c>
      <c r="F4059" s="4">
        <f t="shared" si="320"/>
        <v>1845.1533377505291</v>
      </c>
      <c r="G4059" s="4">
        <f t="shared" si="319"/>
        <v>1478.9529706666965</v>
      </c>
      <c r="H4059" s="6">
        <f t="shared" si="316"/>
        <v>17688.277529173691</v>
      </c>
      <c r="I4059" s="6">
        <f>SUM($D$2769:D4059)</f>
        <v>4902.7290977600996</v>
      </c>
      <c r="K4059" s="6">
        <f t="shared" si="318"/>
        <v>22068.033919496331</v>
      </c>
      <c r="L4059" s="6">
        <f t="shared" si="317"/>
        <v>22591.006626933791</v>
      </c>
      <c r="M4059" s="6">
        <f>MAX($B$3:B4059)</f>
        <v>12.62</v>
      </c>
    </row>
    <row r="4060" spans="1:13" x14ac:dyDescent="0.25">
      <c r="A4060" s="1">
        <v>41746</v>
      </c>
      <c r="B4060" s="6">
        <v>11.97</v>
      </c>
      <c r="C4060" s="6">
        <v>9.5470970000000008</v>
      </c>
      <c r="D4060" s="6">
        <f>_xlfn.IFNA(VLOOKUP(A4060,'APIUX Dividends'!A:B,2,FALSE),0)*G4060</f>
        <v>0</v>
      </c>
      <c r="E4060" t="str">
        <f>IF(B4060&lt;0.8*MAX($B$2769:B4060), "reinvest dividends","")</f>
        <v/>
      </c>
      <c r="F4060" s="4">
        <f t="shared" si="320"/>
        <v>1845.1533377505291</v>
      </c>
      <c r="G4060" s="4">
        <f t="shared" si="319"/>
        <v>1478.9529706666965</v>
      </c>
      <c r="H4060" s="6">
        <f t="shared" si="316"/>
        <v>17703.067058880359</v>
      </c>
      <c r="I4060" s="6">
        <f>SUM($D$2769:D4060)</f>
        <v>4902.7290977600996</v>
      </c>
      <c r="K4060" s="6">
        <f t="shared" si="318"/>
        <v>22086.485452873836</v>
      </c>
      <c r="L4060" s="6">
        <f t="shared" si="317"/>
        <v>22605.796156640459</v>
      </c>
      <c r="M4060" s="6">
        <f>MAX($B$3:B4060)</f>
        <v>12.62</v>
      </c>
    </row>
    <row r="4061" spans="1:13" x14ac:dyDescent="0.25">
      <c r="A4061" s="1">
        <v>41750</v>
      </c>
      <c r="B4061" s="6">
        <v>11.98</v>
      </c>
      <c r="C4061" s="6">
        <v>9.5550689999999996</v>
      </c>
      <c r="D4061" s="6">
        <f>_xlfn.IFNA(VLOOKUP(A4061,'APIUX Dividends'!A:B,2,FALSE),0)*G4061</f>
        <v>0</v>
      </c>
      <c r="E4061" t="str">
        <f>IF(B4061&lt;0.8*MAX($B$2769:B4061), "reinvest dividends","")</f>
        <v/>
      </c>
      <c r="F4061" s="4">
        <f t="shared" si="320"/>
        <v>1845.1533377505291</v>
      </c>
      <c r="G4061" s="4">
        <f t="shared" si="319"/>
        <v>1478.9529706666965</v>
      </c>
      <c r="H4061" s="6">
        <f t="shared" si="316"/>
        <v>17717.856588587023</v>
      </c>
      <c r="I4061" s="6">
        <f>SUM($D$2769:D4061)</f>
        <v>4902.7290977600996</v>
      </c>
      <c r="K4061" s="6">
        <f t="shared" si="318"/>
        <v>22104.936986251338</v>
      </c>
      <c r="L4061" s="6">
        <f t="shared" si="317"/>
        <v>22620.585686347124</v>
      </c>
      <c r="M4061" s="6">
        <f>MAX($B$3:B4061)</f>
        <v>12.62</v>
      </c>
    </row>
    <row r="4062" spans="1:13" x14ac:dyDescent="0.25">
      <c r="A4062" s="1">
        <v>41751</v>
      </c>
      <c r="B4062" s="6">
        <v>12.01</v>
      </c>
      <c r="C4062" s="6">
        <v>9.5789980000000003</v>
      </c>
      <c r="D4062" s="6">
        <f>_xlfn.IFNA(VLOOKUP(A4062,'APIUX Dividends'!A:B,2,FALSE),0)*G4062</f>
        <v>0</v>
      </c>
      <c r="E4062" t="str">
        <f>IF(B4062&lt;0.8*MAX($B$2769:B4062), "reinvest dividends","")</f>
        <v/>
      </c>
      <c r="F4062" s="4">
        <f t="shared" si="320"/>
        <v>1845.1533377505291</v>
      </c>
      <c r="G4062" s="4">
        <f t="shared" si="319"/>
        <v>1478.9529706666965</v>
      </c>
      <c r="H4062" s="6">
        <f t="shared" si="316"/>
        <v>17762.225177707023</v>
      </c>
      <c r="I4062" s="6">
        <f>SUM($D$2769:D4062)</f>
        <v>4902.7290977600996</v>
      </c>
      <c r="K4062" s="6">
        <f t="shared" si="318"/>
        <v>22160.291586383853</v>
      </c>
      <c r="L4062" s="6">
        <f t="shared" si="317"/>
        <v>22664.954275467124</v>
      </c>
      <c r="M4062" s="6">
        <f>MAX($B$3:B4062)</f>
        <v>12.62</v>
      </c>
    </row>
    <row r="4063" spans="1:13" x14ac:dyDescent="0.25">
      <c r="A4063" s="1">
        <v>41752</v>
      </c>
      <c r="B4063" s="6">
        <v>12</v>
      </c>
      <c r="C4063" s="6">
        <v>9.5710230000000003</v>
      </c>
      <c r="D4063" s="6">
        <f>_xlfn.IFNA(VLOOKUP(A4063,'APIUX Dividends'!A:B,2,FALSE),0)*G4063</f>
        <v>0</v>
      </c>
      <c r="E4063" t="str">
        <f>IF(B4063&lt;0.8*MAX($B$2769:B4063), "reinvest dividends","")</f>
        <v/>
      </c>
      <c r="F4063" s="4">
        <f t="shared" si="320"/>
        <v>1845.1533377505291</v>
      </c>
      <c r="G4063" s="4">
        <f t="shared" si="319"/>
        <v>1478.9529706666965</v>
      </c>
      <c r="H4063" s="6">
        <f t="shared" si="316"/>
        <v>17747.435648000359</v>
      </c>
      <c r="I4063" s="6">
        <f>SUM($D$2769:D4063)</f>
        <v>4902.7290977600996</v>
      </c>
      <c r="K4063" s="6">
        <f t="shared" si="318"/>
        <v>22141.840053006348</v>
      </c>
      <c r="L4063" s="6">
        <f t="shared" si="317"/>
        <v>22650.164745760459</v>
      </c>
      <c r="M4063" s="6">
        <f>MAX($B$3:B4063)</f>
        <v>12.62</v>
      </c>
    </row>
    <row r="4064" spans="1:13" x14ac:dyDescent="0.25">
      <c r="A4064" s="1">
        <v>41753</v>
      </c>
      <c r="B4064" s="6">
        <v>12.01</v>
      </c>
      <c r="C4064" s="6">
        <v>9.5789980000000003</v>
      </c>
      <c r="D4064" s="6">
        <f>_xlfn.IFNA(VLOOKUP(A4064,'APIUX Dividends'!A:B,2,FALSE),0)*G4064</f>
        <v>0</v>
      </c>
      <c r="E4064" t="str">
        <f>IF(B4064&lt;0.8*MAX($B$2769:B4064), "reinvest dividends","")</f>
        <v/>
      </c>
      <c r="F4064" s="4">
        <f t="shared" si="320"/>
        <v>1845.1533377505291</v>
      </c>
      <c r="G4064" s="4">
        <f t="shared" si="319"/>
        <v>1478.9529706666965</v>
      </c>
      <c r="H4064" s="6">
        <f t="shared" si="316"/>
        <v>17762.225177707023</v>
      </c>
      <c r="I4064" s="6">
        <f>SUM($D$2769:D4064)</f>
        <v>4902.7290977600996</v>
      </c>
      <c r="K4064" s="6">
        <f t="shared" si="318"/>
        <v>22160.291586383853</v>
      </c>
      <c r="L4064" s="6">
        <f t="shared" si="317"/>
        <v>22664.954275467124</v>
      </c>
      <c r="M4064" s="6">
        <f>MAX($B$3:B4064)</f>
        <v>12.62</v>
      </c>
    </row>
    <row r="4065" spans="1:13" x14ac:dyDescent="0.25">
      <c r="A4065" s="1">
        <v>41754</v>
      </c>
      <c r="B4065" s="6">
        <v>11.98</v>
      </c>
      <c r="C4065" s="6">
        <v>9.5550689999999996</v>
      </c>
      <c r="D4065" s="6">
        <f>_xlfn.IFNA(VLOOKUP(A4065,'APIUX Dividends'!A:B,2,FALSE),0)*G4065</f>
        <v>0</v>
      </c>
      <c r="E4065" t="str">
        <f>IF(B4065&lt;0.8*MAX($B$2769:B4065), "reinvest dividends","")</f>
        <v/>
      </c>
      <c r="F4065" s="4">
        <f t="shared" si="320"/>
        <v>1845.1533377505291</v>
      </c>
      <c r="G4065" s="4">
        <f t="shared" si="319"/>
        <v>1478.9529706666965</v>
      </c>
      <c r="H4065" s="6">
        <f t="shared" si="316"/>
        <v>17717.856588587023</v>
      </c>
      <c r="I4065" s="6">
        <f>SUM($D$2769:D4065)</f>
        <v>4902.7290977600996</v>
      </c>
      <c r="K4065" s="6">
        <f t="shared" si="318"/>
        <v>22104.936986251338</v>
      </c>
      <c r="L4065" s="6">
        <f t="shared" si="317"/>
        <v>22620.585686347124</v>
      </c>
      <c r="M4065" s="6">
        <f>MAX($B$3:B4065)</f>
        <v>12.62</v>
      </c>
    </row>
    <row r="4066" spans="1:13" x14ac:dyDescent="0.25">
      <c r="A4066" s="1">
        <v>41757</v>
      </c>
      <c r="B4066" s="6">
        <v>11.97</v>
      </c>
      <c r="C4066" s="6">
        <v>9.5470970000000008</v>
      </c>
      <c r="D4066" s="6">
        <f>_xlfn.IFNA(VLOOKUP(A4066,'APIUX Dividends'!A:B,2,FALSE),0)*G4066</f>
        <v>0</v>
      </c>
      <c r="E4066" t="str">
        <f>IF(B4066&lt;0.8*MAX($B$2769:B4066), "reinvest dividends","")</f>
        <v/>
      </c>
      <c r="F4066" s="4">
        <f t="shared" si="320"/>
        <v>1845.1533377505291</v>
      </c>
      <c r="G4066" s="4">
        <f t="shared" si="319"/>
        <v>1478.9529706666965</v>
      </c>
      <c r="H4066" s="6">
        <f t="shared" si="316"/>
        <v>17703.067058880359</v>
      </c>
      <c r="I4066" s="6">
        <f>SUM($D$2769:D4066)</f>
        <v>4902.7290977600996</v>
      </c>
      <c r="K4066" s="6">
        <f t="shared" si="318"/>
        <v>22086.485452873836</v>
      </c>
      <c r="L4066" s="6">
        <f t="shared" si="317"/>
        <v>22605.796156640459</v>
      </c>
      <c r="M4066" s="6">
        <f>MAX($B$3:B4066)</f>
        <v>12.62</v>
      </c>
    </row>
    <row r="4067" spans="1:13" x14ac:dyDescent="0.25">
      <c r="A4067" s="1">
        <v>41758</v>
      </c>
      <c r="B4067" s="6">
        <v>11.9</v>
      </c>
      <c r="C4067" s="6">
        <v>9.5438860000000005</v>
      </c>
      <c r="D4067" s="6">
        <f>_xlfn.IFNA(VLOOKUP(A4067,'APIUX Dividends'!A:B,2,FALSE),0)*G4067</f>
        <v>97.610896064001977</v>
      </c>
      <c r="E4067" t="str">
        <f>IF(B4067&lt;0.8*MAX($B$2769:B4067), "reinvest dividends","")</f>
        <v/>
      </c>
      <c r="F4067" s="4">
        <f t="shared" si="320"/>
        <v>1853.3559340584284</v>
      </c>
      <c r="G4067" s="4">
        <f t="shared" si="319"/>
        <v>1478.9529706666965</v>
      </c>
      <c r="H4067" s="6">
        <f t="shared" si="316"/>
        <v>17599.54035093369</v>
      </c>
      <c r="I4067" s="6">
        <f>SUM($D$2769:D4067)</f>
        <v>5000.3399938241018</v>
      </c>
      <c r="K4067" s="6">
        <f t="shared" si="318"/>
        <v>22054.935615295297</v>
      </c>
      <c r="L4067" s="6">
        <f t="shared" si="317"/>
        <v>22599.880344757792</v>
      </c>
      <c r="M4067" s="6">
        <f>MAX($B$3:B4067)</f>
        <v>12.62</v>
      </c>
    </row>
    <row r="4068" spans="1:13" x14ac:dyDescent="0.25">
      <c r="A4068" s="1">
        <v>41759</v>
      </c>
      <c r="B4068" s="6">
        <v>11.94</v>
      </c>
      <c r="C4068" s="6">
        <v>9.5759690000000006</v>
      </c>
      <c r="D4068" s="6">
        <f>_xlfn.IFNA(VLOOKUP(A4068,'APIUX Dividends'!A:B,2,FALSE),0)*G4068</f>
        <v>0</v>
      </c>
      <c r="E4068" t="str">
        <f>IF(B4068&lt;0.8*MAX($B$2769:B4068), "reinvest dividends","")</f>
        <v/>
      </c>
      <c r="F4068" s="4">
        <f t="shared" si="320"/>
        <v>1853.3559340584284</v>
      </c>
      <c r="G4068" s="4">
        <f t="shared" si="319"/>
        <v>1478.9529706666965</v>
      </c>
      <c r="H4068" s="6">
        <f t="shared" si="316"/>
        <v>17658.698469760355</v>
      </c>
      <c r="I4068" s="6">
        <f>SUM($D$2769:D4068)</f>
        <v>5000.3399938241018</v>
      </c>
      <c r="K4068" s="6">
        <f t="shared" si="318"/>
        <v>22129.069852657634</v>
      </c>
      <c r="L4068" s="6">
        <f t="shared" si="317"/>
        <v>22659.038463584457</v>
      </c>
      <c r="M4068" s="6">
        <f>MAX($B$3:B4068)</f>
        <v>12.62</v>
      </c>
    </row>
    <row r="4069" spans="1:13" x14ac:dyDescent="0.25">
      <c r="A4069" s="1">
        <v>41760</v>
      </c>
      <c r="B4069" s="6">
        <v>11.94</v>
      </c>
      <c r="C4069" s="6">
        <v>9.5759690000000006</v>
      </c>
      <c r="D4069" s="6">
        <f>_xlfn.IFNA(VLOOKUP(A4069,'APIUX Dividends'!A:B,2,FALSE),0)*G4069</f>
        <v>0</v>
      </c>
      <c r="E4069" t="str">
        <f>IF(B4069&lt;0.8*MAX($B$2769:B4069), "reinvest dividends","")</f>
        <v/>
      </c>
      <c r="F4069" s="4">
        <f t="shared" si="320"/>
        <v>1853.3559340584284</v>
      </c>
      <c r="G4069" s="4">
        <f t="shared" si="319"/>
        <v>1478.9529706666965</v>
      </c>
      <c r="H4069" s="6">
        <f t="shared" si="316"/>
        <v>17658.698469760355</v>
      </c>
      <c r="I4069" s="6">
        <f>SUM($D$2769:D4069)</f>
        <v>5000.3399938241018</v>
      </c>
      <c r="K4069" s="6">
        <f t="shared" si="318"/>
        <v>22129.069852657634</v>
      </c>
      <c r="L4069" s="6">
        <f t="shared" si="317"/>
        <v>22659.038463584457</v>
      </c>
      <c r="M4069" s="6">
        <f>MAX($B$3:B4069)</f>
        <v>12.62</v>
      </c>
    </row>
    <row r="4070" spans="1:13" x14ac:dyDescent="0.25">
      <c r="A4070" s="1">
        <v>41761</v>
      </c>
      <c r="B4070" s="6">
        <v>11.95</v>
      </c>
      <c r="C4070" s="6">
        <v>9.5839870000000005</v>
      </c>
      <c r="D4070" s="6">
        <f>_xlfn.IFNA(VLOOKUP(A4070,'APIUX Dividends'!A:B,2,FALSE),0)*G4070</f>
        <v>0</v>
      </c>
      <c r="E4070" t="str">
        <f>IF(B4070&lt;0.8*MAX($B$2769:B4070), "reinvest dividends","")</f>
        <v/>
      </c>
      <c r="F4070" s="4">
        <f t="shared" si="320"/>
        <v>1853.3559340584284</v>
      </c>
      <c r="G4070" s="4">
        <f t="shared" si="319"/>
        <v>1478.9529706666965</v>
      </c>
      <c r="H4070" s="6">
        <f t="shared" si="316"/>
        <v>17673.487999467023</v>
      </c>
      <c r="I4070" s="6">
        <f>SUM($D$2769:D4070)</f>
        <v>5000.3399938241018</v>
      </c>
      <c r="K4070" s="6">
        <f t="shared" si="318"/>
        <v>22147.603411998218</v>
      </c>
      <c r="L4070" s="6">
        <f t="shared" si="317"/>
        <v>22673.827993291125</v>
      </c>
      <c r="M4070" s="6">
        <f>MAX($B$3:B4070)</f>
        <v>12.62</v>
      </c>
    </row>
    <row r="4071" spans="1:13" x14ac:dyDescent="0.25">
      <c r="A4071" s="1">
        <v>41764</v>
      </c>
      <c r="B4071" s="6">
        <v>11.96</v>
      </c>
      <c r="C4071" s="6">
        <v>9.5920100000000001</v>
      </c>
      <c r="D4071" s="6">
        <f>_xlfn.IFNA(VLOOKUP(A4071,'APIUX Dividends'!A:B,2,FALSE),0)*G4071</f>
        <v>0</v>
      </c>
      <c r="E4071" t="str">
        <f>IF(B4071&lt;0.8*MAX($B$2769:B4071), "reinvest dividends","")</f>
        <v/>
      </c>
      <c r="F4071" s="4">
        <f t="shared" si="320"/>
        <v>1853.3559340584284</v>
      </c>
      <c r="G4071" s="4">
        <f t="shared" si="319"/>
        <v>1478.9529706666965</v>
      </c>
      <c r="H4071" s="6">
        <f t="shared" si="316"/>
        <v>17688.277529173691</v>
      </c>
      <c r="I4071" s="6">
        <f>SUM($D$2769:D4071)</f>
        <v>5000.3399938241018</v>
      </c>
      <c r="K4071" s="6">
        <f t="shared" si="318"/>
        <v>22166.136971338805</v>
      </c>
      <c r="L4071" s="6">
        <f t="shared" si="317"/>
        <v>22688.617522997793</v>
      </c>
      <c r="M4071" s="6">
        <f>MAX($B$3:B4071)</f>
        <v>12.62</v>
      </c>
    </row>
    <row r="4072" spans="1:13" x14ac:dyDescent="0.25">
      <c r="A4072" s="1">
        <v>41765</v>
      </c>
      <c r="B4072" s="6">
        <v>11.91</v>
      </c>
      <c r="C4072" s="6">
        <v>9.5519079999999992</v>
      </c>
      <c r="D4072" s="6">
        <f>_xlfn.IFNA(VLOOKUP(A4072,'APIUX Dividends'!A:B,2,FALSE),0)*G4072</f>
        <v>0</v>
      </c>
      <c r="E4072" t="str">
        <f>IF(B4072&lt;0.8*MAX($B$2769:B4072), "reinvest dividends","")</f>
        <v/>
      </c>
      <c r="F4072" s="4">
        <f t="shared" si="320"/>
        <v>1853.3559340584284</v>
      </c>
      <c r="G4072" s="4">
        <f t="shared" si="319"/>
        <v>1478.9529706666965</v>
      </c>
      <c r="H4072" s="6">
        <f t="shared" si="316"/>
        <v>17614.329880640355</v>
      </c>
      <c r="I4072" s="6">
        <f>SUM($D$2769:D4072)</f>
        <v>5000.3399938241018</v>
      </c>
      <c r="K4072" s="6">
        <f t="shared" si="318"/>
        <v>22073.469174635884</v>
      </c>
      <c r="L4072" s="6">
        <f t="shared" si="317"/>
        <v>22614.669874464456</v>
      </c>
      <c r="M4072" s="6">
        <f>MAX($B$3:B4072)</f>
        <v>12.62</v>
      </c>
    </row>
    <row r="4073" spans="1:13" x14ac:dyDescent="0.25">
      <c r="A4073" s="1">
        <v>41766</v>
      </c>
      <c r="B4073" s="6">
        <v>11.91</v>
      </c>
      <c r="C4073" s="6">
        <v>9.5519079999999992</v>
      </c>
      <c r="D4073" s="6">
        <f>_xlfn.IFNA(VLOOKUP(A4073,'APIUX Dividends'!A:B,2,FALSE),0)*G4073</f>
        <v>0</v>
      </c>
      <c r="E4073" t="str">
        <f>IF(B4073&lt;0.8*MAX($B$2769:B4073), "reinvest dividends","")</f>
        <v/>
      </c>
      <c r="F4073" s="4">
        <f t="shared" si="320"/>
        <v>1853.3559340584284</v>
      </c>
      <c r="G4073" s="4">
        <f t="shared" si="319"/>
        <v>1478.9529706666965</v>
      </c>
      <c r="H4073" s="6">
        <f t="shared" si="316"/>
        <v>17614.329880640355</v>
      </c>
      <c r="I4073" s="6">
        <f>SUM($D$2769:D4073)</f>
        <v>5000.3399938241018</v>
      </c>
      <c r="K4073" s="6">
        <f t="shared" si="318"/>
        <v>22073.469174635884</v>
      </c>
      <c r="L4073" s="6">
        <f t="shared" si="317"/>
        <v>22614.669874464456</v>
      </c>
      <c r="M4073" s="6">
        <f>MAX($B$3:B4073)</f>
        <v>12.62</v>
      </c>
    </row>
    <row r="4074" spans="1:13" x14ac:dyDescent="0.25">
      <c r="A4074" s="1">
        <v>41767</v>
      </c>
      <c r="B4074" s="6">
        <v>11.87</v>
      </c>
      <c r="C4074" s="6">
        <v>9.5198280000000004</v>
      </c>
      <c r="D4074" s="6">
        <f>_xlfn.IFNA(VLOOKUP(A4074,'APIUX Dividends'!A:B,2,FALSE),0)*G4074</f>
        <v>0</v>
      </c>
      <c r="E4074" t="str">
        <f>IF(B4074&lt;0.8*MAX($B$2769:B4074), "reinvest dividends","")</f>
        <v/>
      </c>
      <c r="F4074" s="4">
        <f t="shared" si="320"/>
        <v>1853.3559340584284</v>
      </c>
      <c r="G4074" s="4">
        <f t="shared" si="319"/>
        <v>1478.9529706666965</v>
      </c>
      <c r="H4074" s="6">
        <f t="shared" si="316"/>
        <v>17555.171761813686</v>
      </c>
      <c r="I4074" s="6">
        <f>SUM($D$2769:D4074)</f>
        <v>5000.3399938241018</v>
      </c>
      <c r="K4074" s="6">
        <f t="shared" si="318"/>
        <v>21999.334937273543</v>
      </c>
      <c r="L4074" s="6">
        <f t="shared" si="317"/>
        <v>22555.511755637788</v>
      </c>
      <c r="M4074" s="6">
        <f>MAX($B$3:B4074)</f>
        <v>12.62</v>
      </c>
    </row>
    <row r="4075" spans="1:13" x14ac:dyDescent="0.25">
      <c r="A4075" s="1">
        <v>41768</v>
      </c>
      <c r="B4075" s="6">
        <v>11.86</v>
      </c>
      <c r="C4075" s="6">
        <v>9.5118050000000007</v>
      </c>
      <c r="D4075" s="6">
        <f>_xlfn.IFNA(VLOOKUP(A4075,'APIUX Dividends'!A:B,2,FALSE),0)*G4075</f>
        <v>0</v>
      </c>
      <c r="E4075" t="str">
        <f>IF(B4075&lt;0.8*MAX($B$2769:B4075), "reinvest dividends","")</f>
        <v/>
      </c>
      <c r="F4075" s="4">
        <f t="shared" si="320"/>
        <v>1853.3559340584284</v>
      </c>
      <c r="G4075" s="4">
        <f t="shared" si="319"/>
        <v>1478.9529706666965</v>
      </c>
      <c r="H4075" s="6">
        <f t="shared" si="316"/>
        <v>17540.382232107018</v>
      </c>
      <c r="I4075" s="6">
        <f>SUM($D$2769:D4075)</f>
        <v>5000.3399938241018</v>
      </c>
      <c r="K4075" s="6">
        <f t="shared" si="318"/>
        <v>21980.801377932959</v>
      </c>
      <c r="L4075" s="6">
        <f t="shared" si="317"/>
        <v>22540.72222593112</v>
      </c>
      <c r="M4075" s="6">
        <f>MAX($B$3:B4075)</f>
        <v>12.62</v>
      </c>
    </row>
    <row r="4076" spans="1:13" x14ac:dyDescent="0.25">
      <c r="A4076" s="1">
        <v>41771</v>
      </c>
      <c r="B4076" s="6">
        <v>11.93</v>
      </c>
      <c r="C4076" s="6">
        <v>9.5679490000000005</v>
      </c>
      <c r="D4076" s="6">
        <f>_xlfn.IFNA(VLOOKUP(A4076,'APIUX Dividends'!A:B,2,FALSE),0)*G4076</f>
        <v>0</v>
      </c>
      <c r="E4076" t="str">
        <f>IF(B4076&lt;0.8*MAX($B$2769:B4076), "reinvest dividends","")</f>
        <v/>
      </c>
      <c r="F4076" s="4">
        <f t="shared" si="320"/>
        <v>1853.3559340584284</v>
      </c>
      <c r="G4076" s="4">
        <f t="shared" si="319"/>
        <v>1478.9529706666965</v>
      </c>
      <c r="H4076" s="6">
        <f t="shared" si="316"/>
        <v>17643.90894005369</v>
      </c>
      <c r="I4076" s="6">
        <f>SUM($D$2769:D4076)</f>
        <v>5000.3399938241018</v>
      </c>
      <c r="K4076" s="6">
        <f t="shared" si="318"/>
        <v>22110.536293317051</v>
      </c>
      <c r="L4076" s="6">
        <f t="shared" si="317"/>
        <v>22644.248933877792</v>
      </c>
      <c r="M4076" s="6">
        <f>MAX($B$3:B4076)</f>
        <v>12.62</v>
      </c>
    </row>
    <row r="4077" spans="1:13" x14ac:dyDescent="0.25">
      <c r="A4077" s="1">
        <v>41772</v>
      </c>
      <c r="B4077" s="6">
        <v>11.92</v>
      </c>
      <c r="C4077" s="6">
        <v>9.5599270000000001</v>
      </c>
      <c r="D4077" s="6">
        <f>_xlfn.IFNA(VLOOKUP(A4077,'APIUX Dividends'!A:B,2,FALSE),0)*G4077</f>
        <v>0</v>
      </c>
      <c r="E4077" t="str">
        <f>IF(B4077&lt;0.8*MAX($B$2769:B4077), "reinvest dividends","")</f>
        <v/>
      </c>
      <c r="F4077" s="4">
        <f t="shared" si="320"/>
        <v>1853.3559340584284</v>
      </c>
      <c r="G4077" s="4">
        <f t="shared" si="319"/>
        <v>1478.9529706666965</v>
      </c>
      <c r="H4077" s="6">
        <f t="shared" si="316"/>
        <v>17629.119410347022</v>
      </c>
      <c r="I4077" s="6">
        <f>SUM($D$2769:D4077)</f>
        <v>5000.3399938241018</v>
      </c>
      <c r="K4077" s="6">
        <f t="shared" si="318"/>
        <v>22092.002733976467</v>
      </c>
      <c r="L4077" s="6">
        <f t="shared" si="317"/>
        <v>22629.459404171124</v>
      </c>
      <c r="M4077" s="6">
        <f>MAX($B$3:B4077)</f>
        <v>12.62</v>
      </c>
    </row>
    <row r="4078" spans="1:13" x14ac:dyDescent="0.25">
      <c r="A4078" s="1">
        <v>41773</v>
      </c>
      <c r="B4078" s="6">
        <v>11.9</v>
      </c>
      <c r="C4078" s="6">
        <v>9.5438860000000005</v>
      </c>
      <c r="D4078" s="6">
        <f>_xlfn.IFNA(VLOOKUP(A4078,'APIUX Dividends'!A:B,2,FALSE),0)*G4078</f>
        <v>0</v>
      </c>
      <c r="E4078" t="str">
        <f>IF(B4078&lt;0.8*MAX($B$2769:B4078), "reinvest dividends","")</f>
        <v/>
      </c>
      <c r="F4078" s="4">
        <f t="shared" si="320"/>
        <v>1853.3559340584284</v>
      </c>
      <c r="G4078" s="4">
        <f t="shared" si="319"/>
        <v>1478.9529706666965</v>
      </c>
      <c r="H4078" s="6">
        <f t="shared" si="316"/>
        <v>17599.54035093369</v>
      </c>
      <c r="I4078" s="6">
        <f>SUM($D$2769:D4078)</f>
        <v>5000.3399938241018</v>
      </c>
      <c r="K4078" s="6">
        <f t="shared" si="318"/>
        <v>22054.935615295297</v>
      </c>
      <c r="L4078" s="6">
        <f t="shared" si="317"/>
        <v>22599.880344757792</v>
      </c>
      <c r="M4078" s="6">
        <f>MAX($B$3:B4078)</f>
        <v>12.62</v>
      </c>
    </row>
    <row r="4079" spans="1:13" x14ac:dyDescent="0.25">
      <c r="A4079" s="1">
        <v>41774</v>
      </c>
      <c r="B4079" s="6">
        <v>11.88</v>
      </c>
      <c r="C4079" s="6">
        <v>9.5278460000000003</v>
      </c>
      <c r="D4079" s="6">
        <f>_xlfn.IFNA(VLOOKUP(A4079,'APIUX Dividends'!A:B,2,FALSE),0)*G4079</f>
        <v>0</v>
      </c>
      <c r="E4079" t="str">
        <f>IF(B4079&lt;0.8*MAX($B$2769:B4079), "reinvest dividends","")</f>
        <v/>
      </c>
      <c r="F4079" s="4">
        <f t="shared" si="320"/>
        <v>1853.3559340584284</v>
      </c>
      <c r="G4079" s="4">
        <f t="shared" si="319"/>
        <v>1478.9529706666965</v>
      </c>
      <c r="H4079" s="6">
        <f t="shared" si="316"/>
        <v>17569.961291520354</v>
      </c>
      <c r="I4079" s="6">
        <f>SUM($D$2769:D4079)</f>
        <v>5000.3399938241018</v>
      </c>
      <c r="K4079" s="6">
        <f t="shared" si="318"/>
        <v>22017.86849661413</v>
      </c>
      <c r="L4079" s="6">
        <f t="shared" si="317"/>
        <v>22570.301285344456</v>
      </c>
      <c r="M4079" s="6">
        <f>MAX($B$3:B4079)</f>
        <v>12.62</v>
      </c>
    </row>
    <row r="4080" spans="1:13" x14ac:dyDescent="0.25">
      <c r="A4080" s="1">
        <v>41775</v>
      </c>
      <c r="B4080" s="6">
        <v>11.91</v>
      </c>
      <c r="C4080" s="6">
        <v>9.5519079999999992</v>
      </c>
      <c r="D4080" s="6">
        <f>_xlfn.IFNA(VLOOKUP(A4080,'APIUX Dividends'!A:B,2,FALSE),0)*G4080</f>
        <v>0</v>
      </c>
      <c r="E4080" t="str">
        <f>IF(B4080&lt;0.8*MAX($B$2769:B4080), "reinvest dividends","")</f>
        <v/>
      </c>
      <c r="F4080" s="4">
        <f t="shared" si="320"/>
        <v>1853.3559340584284</v>
      </c>
      <c r="G4080" s="4">
        <f t="shared" si="319"/>
        <v>1478.9529706666965</v>
      </c>
      <c r="H4080" s="6">
        <f t="shared" si="316"/>
        <v>17614.329880640355</v>
      </c>
      <c r="I4080" s="6">
        <f>SUM($D$2769:D4080)</f>
        <v>5000.3399938241018</v>
      </c>
      <c r="K4080" s="6">
        <f t="shared" si="318"/>
        <v>22073.469174635884</v>
      </c>
      <c r="L4080" s="6">
        <f t="shared" si="317"/>
        <v>22614.669874464456</v>
      </c>
      <c r="M4080" s="6">
        <f>MAX($B$3:B4080)</f>
        <v>12.62</v>
      </c>
    </row>
    <row r="4081" spans="1:13" x14ac:dyDescent="0.25">
      <c r="A4081" s="1">
        <v>41778</v>
      </c>
      <c r="B4081" s="6">
        <v>11.96</v>
      </c>
      <c r="C4081" s="6">
        <v>9.5920100000000001</v>
      </c>
      <c r="D4081" s="6">
        <f>_xlfn.IFNA(VLOOKUP(A4081,'APIUX Dividends'!A:B,2,FALSE),0)*G4081</f>
        <v>0</v>
      </c>
      <c r="E4081" t="str">
        <f>IF(B4081&lt;0.8*MAX($B$2769:B4081), "reinvest dividends","")</f>
        <v/>
      </c>
      <c r="F4081" s="4">
        <f t="shared" si="320"/>
        <v>1853.3559340584284</v>
      </c>
      <c r="G4081" s="4">
        <f t="shared" si="319"/>
        <v>1478.9529706666965</v>
      </c>
      <c r="H4081" s="6">
        <f t="shared" si="316"/>
        <v>17688.277529173691</v>
      </c>
      <c r="I4081" s="6">
        <f>SUM($D$2769:D4081)</f>
        <v>5000.3399938241018</v>
      </c>
      <c r="K4081" s="6">
        <f t="shared" si="318"/>
        <v>22166.136971338805</v>
      </c>
      <c r="L4081" s="6">
        <f t="shared" si="317"/>
        <v>22688.617522997793</v>
      </c>
      <c r="M4081" s="6">
        <f>MAX($B$3:B4081)</f>
        <v>12.62</v>
      </c>
    </row>
    <row r="4082" spans="1:13" x14ac:dyDescent="0.25">
      <c r="A4082" s="1">
        <v>41779</v>
      </c>
      <c r="B4082" s="6">
        <v>11.92</v>
      </c>
      <c r="C4082" s="6">
        <v>9.5599270000000001</v>
      </c>
      <c r="D4082" s="6">
        <f>_xlfn.IFNA(VLOOKUP(A4082,'APIUX Dividends'!A:B,2,FALSE),0)*G4082</f>
        <v>0</v>
      </c>
      <c r="E4082" t="str">
        <f>IF(B4082&lt;0.8*MAX($B$2769:B4082), "reinvest dividends","")</f>
        <v/>
      </c>
      <c r="F4082" s="4">
        <f t="shared" si="320"/>
        <v>1853.3559340584284</v>
      </c>
      <c r="G4082" s="4">
        <f t="shared" si="319"/>
        <v>1478.9529706666965</v>
      </c>
      <c r="H4082" s="6">
        <f t="shared" si="316"/>
        <v>17629.119410347022</v>
      </c>
      <c r="I4082" s="6">
        <f>SUM($D$2769:D4082)</f>
        <v>5000.3399938241018</v>
      </c>
      <c r="K4082" s="6">
        <f t="shared" si="318"/>
        <v>22092.002733976467</v>
      </c>
      <c r="L4082" s="6">
        <f t="shared" si="317"/>
        <v>22629.459404171124</v>
      </c>
      <c r="M4082" s="6">
        <f>MAX($B$3:B4082)</f>
        <v>12.62</v>
      </c>
    </row>
    <row r="4083" spans="1:13" x14ac:dyDescent="0.25">
      <c r="A4083" s="1">
        <v>41780</v>
      </c>
      <c r="B4083" s="6">
        <v>11.94</v>
      </c>
      <c r="C4083" s="6">
        <v>9.5759690000000006</v>
      </c>
      <c r="D4083" s="6">
        <f>_xlfn.IFNA(VLOOKUP(A4083,'APIUX Dividends'!A:B,2,FALSE),0)*G4083</f>
        <v>0</v>
      </c>
      <c r="E4083" t="str">
        <f>IF(B4083&lt;0.8*MAX($B$2769:B4083), "reinvest dividends","")</f>
        <v/>
      </c>
      <c r="F4083" s="4">
        <f t="shared" si="320"/>
        <v>1853.3559340584284</v>
      </c>
      <c r="G4083" s="4">
        <f t="shared" si="319"/>
        <v>1478.9529706666965</v>
      </c>
      <c r="H4083" s="6">
        <f t="shared" si="316"/>
        <v>17658.698469760355</v>
      </c>
      <c r="I4083" s="6">
        <f>SUM($D$2769:D4083)</f>
        <v>5000.3399938241018</v>
      </c>
      <c r="K4083" s="6">
        <f t="shared" si="318"/>
        <v>22129.069852657634</v>
      </c>
      <c r="L4083" s="6">
        <f t="shared" si="317"/>
        <v>22659.038463584457</v>
      </c>
      <c r="M4083" s="6">
        <f>MAX($B$3:B4083)</f>
        <v>12.62</v>
      </c>
    </row>
    <row r="4084" spans="1:13" x14ac:dyDescent="0.25">
      <c r="A4084" s="1">
        <v>41781</v>
      </c>
      <c r="B4084" s="6">
        <v>11.97</v>
      </c>
      <c r="C4084" s="6">
        <v>9.6000289999999993</v>
      </c>
      <c r="D4084" s="6">
        <f>_xlfn.IFNA(VLOOKUP(A4084,'APIUX Dividends'!A:B,2,FALSE),0)*G4084</f>
        <v>0</v>
      </c>
      <c r="E4084" t="str">
        <f>IF(B4084&lt;0.8*MAX($B$2769:B4084), "reinvest dividends","")</f>
        <v/>
      </c>
      <c r="F4084" s="4">
        <f t="shared" si="320"/>
        <v>1853.3559340584284</v>
      </c>
      <c r="G4084" s="4">
        <f t="shared" si="319"/>
        <v>1478.9529706666965</v>
      </c>
      <c r="H4084" s="6">
        <f t="shared" si="316"/>
        <v>17703.067058880359</v>
      </c>
      <c r="I4084" s="6">
        <f>SUM($D$2769:D4084)</f>
        <v>5000.3399938241018</v>
      </c>
      <c r="K4084" s="6">
        <f t="shared" si="318"/>
        <v>22184.670530679388</v>
      </c>
      <c r="L4084" s="6">
        <f t="shared" si="317"/>
        <v>22703.407052704461</v>
      </c>
      <c r="M4084" s="6">
        <f>MAX($B$3:B4084)</f>
        <v>12.62</v>
      </c>
    </row>
    <row r="4085" spans="1:13" x14ac:dyDescent="0.25">
      <c r="A4085" s="1">
        <v>41782</v>
      </c>
      <c r="B4085" s="6">
        <v>12.01</v>
      </c>
      <c r="C4085" s="6">
        <v>9.6321069999999995</v>
      </c>
      <c r="D4085" s="6">
        <f>_xlfn.IFNA(VLOOKUP(A4085,'APIUX Dividends'!A:B,2,FALSE),0)*G4085</f>
        <v>0</v>
      </c>
      <c r="E4085" t="str">
        <f>IF(B4085&lt;0.8*MAX($B$2769:B4085), "reinvest dividends","")</f>
        <v/>
      </c>
      <c r="F4085" s="4">
        <f t="shared" si="320"/>
        <v>1853.3559340584284</v>
      </c>
      <c r="G4085" s="4">
        <f t="shared" si="319"/>
        <v>1478.9529706666965</v>
      </c>
      <c r="H4085" s="6">
        <f t="shared" si="316"/>
        <v>17762.225177707023</v>
      </c>
      <c r="I4085" s="6">
        <f>SUM($D$2769:D4085)</f>
        <v>5000.3399938241018</v>
      </c>
      <c r="K4085" s="6">
        <f t="shared" si="318"/>
        <v>22258.804768041726</v>
      </c>
      <c r="L4085" s="6">
        <f t="shared" si="317"/>
        <v>22762.565171531125</v>
      </c>
      <c r="M4085" s="6">
        <f>MAX($B$3:B4085)</f>
        <v>12.62</v>
      </c>
    </row>
    <row r="4086" spans="1:13" x14ac:dyDescent="0.25">
      <c r="A4086" s="1">
        <v>41786</v>
      </c>
      <c r="B4086" s="6">
        <v>12.06</v>
      </c>
      <c r="C4086" s="6">
        <v>9.6722090000000005</v>
      </c>
      <c r="D4086" s="6">
        <f>_xlfn.IFNA(VLOOKUP(A4086,'APIUX Dividends'!A:B,2,FALSE),0)*G4086</f>
        <v>0</v>
      </c>
      <c r="E4086" t="str">
        <f>IF(B4086&lt;0.8*MAX($B$2769:B4086), "reinvest dividends","")</f>
        <v/>
      </c>
      <c r="F4086" s="4">
        <f t="shared" si="320"/>
        <v>1853.3559340584284</v>
      </c>
      <c r="G4086" s="4">
        <f t="shared" si="319"/>
        <v>1478.9529706666965</v>
      </c>
      <c r="H4086" s="6">
        <f t="shared" si="316"/>
        <v>17836.172826240359</v>
      </c>
      <c r="I4086" s="6">
        <f>SUM($D$2769:D4086)</f>
        <v>5000.3399938241018</v>
      </c>
      <c r="K4086" s="6">
        <f t="shared" si="318"/>
        <v>22351.472564744647</v>
      </c>
      <c r="L4086" s="6">
        <f t="shared" si="317"/>
        <v>22836.512820064461</v>
      </c>
      <c r="M4086" s="6">
        <f>MAX($B$3:B4086)</f>
        <v>12.62</v>
      </c>
    </row>
    <row r="4087" spans="1:13" x14ac:dyDescent="0.25">
      <c r="A4087" s="1">
        <v>41787</v>
      </c>
      <c r="B4087" s="6">
        <v>12.06</v>
      </c>
      <c r="C4087" s="6">
        <v>9.6722090000000005</v>
      </c>
      <c r="D4087" s="6">
        <f>_xlfn.IFNA(VLOOKUP(A4087,'APIUX Dividends'!A:B,2,FALSE),0)*G4087</f>
        <v>0</v>
      </c>
      <c r="E4087" t="str">
        <f>IF(B4087&lt;0.8*MAX($B$2769:B4087), "reinvest dividends","")</f>
        <v/>
      </c>
      <c r="F4087" s="4">
        <f t="shared" si="320"/>
        <v>1853.3559340584284</v>
      </c>
      <c r="G4087" s="4">
        <f t="shared" si="319"/>
        <v>1478.9529706666965</v>
      </c>
      <c r="H4087" s="6">
        <f t="shared" si="316"/>
        <v>17836.172826240359</v>
      </c>
      <c r="I4087" s="6">
        <f>SUM($D$2769:D4087)</f>
        <v>5000.3399938241018</v>
      </c>
      <c r="K4087" s="6">
        <f t="shared" si="318"/>
        <v>22351.472564744647</v>
      </c>
      <c r="L4087" s="6">
        <f t="shared" si="317"/>
        <v>22836.512820064461</v>
      </c>
      <c r="M4087" s="6">
        <f>MAX($B$3:B4087)</f>
        <v>12.62</v>
      </c>
    </row>
    <row r="4088" spans="1:13" x14ac:dyDescent="0.25">
      <c r="A4088" s="1">
        <v>41788</v>
      </c>
      <c r="B4088" s="6">
        <v>12</v>
      </c>
      <c r="C4088" s="6">
        <v>9.67624</v>
      </c>
      <c r="D4088" s="6">
        <f>_xlfn.IFNA(VLOOKUP(A4088,'APIUX Dividends'!A:B,2,FALSE),0)*G4088</f>
        <v>96.131943093335281</v>
      </c>
      <c r="E4088" t="str">
        <f>IF(B4088&lt;0.8*MAX($B$2769:B4088), "reinvest dividends","")</f>
        <v/>
      </c>
      <c r="F4088" s="4">
        <f t="shared" si="320"/>
        <v>1861.3669293162063</v>
      </c>
      <c r="G4088" s="4">
        <f t="shared" si="319"/>
        <v>1478.9529706666965</v>
      </c>
      <c r="H4088" s="6">
        <f t="shared" si="316"/>
        <v>17747.435648000359</v>
      </c>
      <c r="I4088" s="6">
        <f>SUM($D$2769:D4088)</f>
        <v>5096.4719369174372</v>
      </c>
      <c r="K4088" s="6">
        <f t="shared" si="318"/>
        <v>22336.403151794475</v>
      </c>
      <c r="L4088" s="6">
        <f t="shared" si="317"/>
        <v>22843.907584917797</v>
      </c>
      <c r="M4088" s="6">
        <f>MAX($B$3:B4088)</f>
        <v>12.62</v>
      </c>
    </row>
    <row r="4089" spans="1:13" x14ac:dyDescent="0.25">
      <c r="A4089" s="1">
        <v>41789</v>
      </c>
      <c r="B4089" s="6">
        <v>12.02</v>
      </c>
      <c r="C4089" s="6">
        <v>9.6923709999999996</v>
      </c>
      <c r="D4089" s="6">
        <f>_xlfn.IFNA(VLOOKUP(A4089,'APIUX Dividends'!A:B,2,FALSE),0)*G4089</f>
        <v>0</v>
      </c>
      <c r="E4089" t="str">
        <f>IF(B4089&lt;0.8*MAX($B$2769:B4089), "reinvest dividends","")</f>
        <v/>
      </c>
      <c r="F4089" s="4">
        <f t="shared" si="320"/>
        <v>1861.3669293162063</v>
      </c>
      <c r="G4089" s="4">
        <f t="shared" si="319"/>
        <v>1478.9529706666965</v>
      </c>
      <c r="H4089" s="6">
        <f t="shared" si="316"/>
        <v>17777.014707413691</v>
      </c>
      <c r="I4089" s="6">
        <f>SUM($D$2769:D4089)</f>
        <v>5096.4719369174372</v>
      </c>
      <c r="K4089" s="6">
        <f t="shared" si="318"/>
        <v>22373.630490380798</v>
      </c>
      <c r="L4089" s="6">
        <f t="shared" si="317"/>
        <v>22873.486644331129</v>
      </c>
      <c r="M4089" s="6">
        <f>MAX($B$3:B4089)</f>
        <v>12.62</v>
      </c>
    </row>
    <row r="4090" spans="1:13" x14ac:dyDescent="0.25">
      <c r="A4090" s="1">
        <v>41792</v>
      </c>
      <c r="B4090" s="6">
        <v>12</v>
      </c>
      <c r="C4090" s="6">
        <v>9.67624</v>
      </c>
      <c r="D4090" s="6">
        <f>_xlfn.IFNA(VLOOKUP(A4090,'APIUX Dividends'!A:B,2,FALSE),0)*G4090</f>
        <v>0</v>
      </c>
      <c r="E4090" t="str">
        <f>IF(B4090&lt;0.8*MAX($B$2769:B4090), "reinvest dividends","")</f>
        <v/>
      </c>
      <c r="F4090" s="4">
        <f t="shared" si="320"/>
        <v>1861.3669293162063</v>
      </c>
      <c r="G4090" s="4">
        <f t="shared" si="319"/>
        <v>1478.9529706666965</v>
      </c>
      <c r="H4090" s="6">
        <f t="shared" si="316"/>
        <v>17747.435648000359</v>
      </c>
      <c r="I4090" s="6">
        <f>SUM($D$2769:D4090)</f>
        <v>5096.4719369174372</v>
      </c>
      <c r="K4090" s="6">
        <f t="shared" si="318"/>
        <v>22336.403151794475</v>
      </c>
      <c r="L4090" s="6">
        <f t="shared" si="317"/>
        <v>22843.907584917797</v>
      </c>
      <c r="M4090" s="6">
        <f>MAX($B$3:B4090)</f>
        <v>12.62</v>
      </c>
    </row>
    <row r="4091" spans="1:13" x14ac:dyDescent="0.25">
      <c r="A4091" s="1">
        <v>41793</v>
      </c>
      <c r="B4091" s="6">
        <v>11.99</v>
      </c>
      <c r="C4091" s="6">
        <v>9.6681760000000008</v>
      </c>
      <c r="D4091" s="6">
        <f>_xlfn.IFNA(VLOOKUP(A4091,'APIUX Dividends'!A:B,2,FALSE),0)*G4091</f>
        <v>0</v>
      </c>
      <c r="E4091" t="str">
        <f>IF(B4091&lt;0.8*MAX($B$2769:B4091), "reinvest dividends","")</f>
        <v/>
      </c>
      <c r="F4091" s="4">
        <f t="shared" si="320"/>
        <v>1861.3669293162063</v>
      </c>
      <c r="G4091" s="4">
        <f t="shared" si="319"/>
        <v>1478.9529706666965</v>
      </c>
      <c r="H4091" s="6">
        <f t="shared" si="316"/>
        <v>17732.646118293691</v>
      </c>
      <c r="I4091" s="6">
        <f>SUM($D$2769:D4091)</f>
        <v>5096.4719369174372</v>
      </c>
      <c r="K4091" s="6">
        <f t="shared" si="318"/>
        <v>22317.789482501314</v>
      </c>
      <c r="L4091" s="6">
        <f t="shared" si="317"/>
        <v>22829.118055211129</v>
      </c>
      <c r="M4091" s="6">
        <f>MAX($B$3:B4091)</f>
        <v>12.62</v>
      </c>
    </row>
    <row r="4092" spans="1:13" x14ac:dyDescent="0.25">
      <c r="A4092" s="1">
        <v>41794</v>
      </c>
      <c r="B4092" s="6">
        <v>12</v>
      </c>
      <c r="C4092" s="6">
        <v>9.67624</v>
      </c>
      <c r="D4092" s="6">
        <f>_xlfn.IFNA(VLOOKUP(A4092,'APIUX Dividends'!A:B,2,FALSE),0)*G4092</f>
        <v>0</v>
      </c>
      <c r="E4092" t="str">
        <f>IF(B4092&lt;0.8*MAX($B$2769:B4092), "reinvest dividends","")</f>
        <v/>
      </c>
      <c r="F4092" s="4">
        <f t="shared" si="320"/>
        <v>1861.3669293162063</v>
      </c>
      <c r="G4092" s="4">
        <f t="shared" si="319"/>
        <v>1478.9529706666965</v>
      </c>
      <c r="H4092" s="6">
        <f t="shared" si="316"/>
        <v>17747.435648000359</v>
      </c>
      <c r="I4092" s="6">
        <f>SUM($D$2769:D4092)</f>
        <v>5096.4719369174372</v>
      </c>
      <c r="K4092" s="6">
        <f t="shared" si="318"/>
        <v>22336.403151794475</v>
      </c>
      <c r="L4092" s="6">
        <f t="shared" si="317"/>
        <v>22843.907584917797</v>
      </c>
      <c r="M4092" s="6">
        <f>MAX($B$3:B4092)</f>
        <v>12.62</v>
      </c>
    </row>
    <row r="4093" spans="1:13" x14ac:dyDescent="0.25">
      <c r="A4093" s="1">
        <v>41795</v>
      </c>
      <c r="B4093" s="6">
        <v>12.06</v>
      </c>
      <c r="C4093" s="6">
        <v>9.7246210000000008</v>
      </c>
      <c r="D4093" s="6">
        <f>_xlfn.IFNA(VLOOKUP(A4093,'APIUX Dividends'!A:B,2,FALSE),0)*G4093</f>
        <v>0</v>
      </c>
      <c r="E4093" t="str">
        <f>IF(B4093&lt;0.8*MAX($B$2769:B4093), "reinvest dividends","")</f>
        <v/>
      </c>
      <c r="F4093" s="4">
        <f t="shared" si="320"/>
        <v>1861.3669293162063</v>
      </c>
      <c r="G4093" s="4">
        <f t="shared" si="319"/>
        <v>1478.9529706666965</v>
      </c>
      <c r="H4093" s="6">
        <f t="shared" si="316"/>
        <v>17836.172826240359</v>
      </c>
      <c r="I4093" s="6">
        <f>SUM($D$2769:D4093)</f>
        <v>5096.4719369174372</v>
      </c>
      <c r="K4093" s="6">
        <f t="shared" si="318"/>
        <v>22448.08516755345</v>
      </c>
      <c r="L4093" s="6">
        <f t="shared" si="317"/>
        <v>22932.644763157798</v>
      </c>
      <c r="M4093" s="6">
        <f>MAX($B$3:B4093)</f>
        <v>12.62</v>
      </c>
    </row>
    <row r="4094" spans="1:13" x14ac:dyDescent="0.25">
      <c r="A4094" s="1">
        <v>41796</v>
      </c>
      <c r="B4094" s="6">
        <v>12.1</v>
      </c>
      <c r="C4094" s="6">
        <v>9.7568760000000001</v>
      </c>
      <c r="D4094" s="6">
        <f>_xlfn.IFNA(VLOOKUP(A4094,'APIUX Dividends'!A:B,2,FALSE),0)*G4094</f>
        <v>0</v>
      </c>
      <c r="E4094" t="str">
        <f>IF(B4094&lt;0.8*MAX($B$2769:B4094), "reinvest dividends","")</f>
        <v/>
      </c>
      <c r="F4094" s="4">
        <f t="shared" si="320"/>
        <v>1861.3669293162063</v>
      </c>
      <c r="G4094" s="4">
        <f t="shared" si="319"/>
        <v>1478.9529706666965</v>
      </c>
      <c r="H4094" s="6">
        <f t="shared" si="316"/>
        <v>17895.330945067028</v>
      </c>
      <c r="I4094" s="6">
        <f>SUM($D$2769:D4094)</f>
        <v>5096.4719369174372</v>
      </c>
      <c r="K4094" s="6">
        <f t="shared" si="318"/>
        <v>22522.539844726096</v>
      </c>
      <c r="L4094" s="6">
        <f t="shared" si="317"/>
        <v>22991.802881984466</v>
      </c>
      <c r="M4094" s="6">
        <f>MAX($B$3:B4094)</f>
        <v>12.62</v>
      </c>
    </row>
    <row r="4095" spans="1:13" x14ac:dyDescent="0.25">
      <c r="A4095" s="1">
        <v>41799</v>
      </c>
      <c r="B4095" s="6">
        <v>12.13</v>
      </c>
      <c r="C4095" s="6">
        <v>9.7810670000000002</v>
      </c>
      <c r="D4095" s="6">
        <f>_xlfn.IFNA(VLOOKUP(A4095,'APIUX Dividends'!A:B,2,FALSE),0)*G4095</f>
        <v>0</v>
      </c>
      <c r="E4095" t="str">
        <f>IF(B4095&lt;0.8*MAX($B$2769:B4095), "reinvest dividends","")</f>
        <v/>
      </c>
      <c r="F4095" s="4">
        <f t="shared" si="320"/>
        <v>1861.3669293162063</v>
      </c>
      <c r="G4095" s="4">
        <f t="shared" si="319"/>
        <v>1478.9529706666965</v>
      </c>
      <c r="H4095" s="6">
        <f t="shared" si="316"/>
        <v>17939.699534187032</v>
      </c>
      <c r="I4095" s="6">
        <f>SUM($D$2769:D4095)</f>
        <v>5096.4719369174372</v>
      </c>
      <c r="K4095" s="6">
        <f t="shared" si="318"/>
        <v>22578.380852605584</v>
      </c>
      <c r="L4095" s="6">
        <f t="shared" si="317"/>
        <v>23036.17147110447</v>
      </c>
      <c r="M4095" s="6">
        <f>MAX($B$3:B4095)</f>
        <v>12.62</v>
      </c>
    </row>
    <row r="4096" spans="1:13" x14ac:dyDescent="0.25">
      <c r="A4096" s="1">
        <v>41800</v>
      </c>
      <c r="B4096" s="6">
        <v>12.11</v>
      </c>
      <c r="C4096" s="6">
        <v>9.7649380000000008</v>
      </c>
      <c r="D4096" s="6">
        <f>_xlfn.IFNA(VLOOKUP(A4096,'APIUX Dividends'!A:B,2,FALSE),0)*G4096</f>
        <v>0</v>
      </c>
      <c r="E4096" t="str">
        <f>IF(B4096&lt;0.8*MAX($B$2769:B4096), "reinvest dividends","")</f>
        <v/>
      </c>
      <c r="F4096" s="4">
        <f t="shared" si="320"/>
        <v>1861.3669293162063</v>
      </c>
      <c r="G4096" s="4">
        <f t="shared" si="319"/>
        <v>1478.9529706666965</v>
      </c>
      <c r="H4096" s="6">
        <f t="shared" si="316"/>
        <v>17910.120474773696</v>
      </c>
      <c r="I4096" s="6">
        <f>SUM($D$2769:D4096)</f>
        <v>5096.4719369174372</v>
      </c>
      <c r="K4096" s="6">
        <f t="shared" si="318"/>
        <v>22541.153514019257</v>
      </c>
      <c r="L4096" s="6">
        <f t="shared" si="317"/>
        <v>23006.592411691134</v>
      </c>
      <c r="M4096" s="6">
        <f>MAX($B$3:B4096)</f>
        <v>12.62</v>
      </c>
    </row>
    <row r="4097" spans="1:13" x14ac:dyDescent="0.25">
      <c r="A4097" s="1">
        <v>41801</v>
      </c>
      <c r="B4097" s="6">
        <v>12.1</v>
      </c>
      <c r="C4097" s="6">
        <v>9.7568760000000001</v>
      </c>
      <c r="D4097" s="6">
        <f>_xlfn.IFNA(VLOOKUP(A4097,'APIUX Dividends'!A:B,2,FALSE),0)*G4097</f>
        <v>0</v>
      </c>
      <c r="E4097" t="str">
        <f>IF(B4097&lt;0.8*MAX($B$2769:B4097), "reinvest dividends","")</f>
        <v/>
      </c>
      <c r="F4097" s="4">
        <f t="shared" si="320"/>
        <v>1861.3669293162063</v>
      </c>
      <c r="G4097" s="4">
        <f t="shared" si="319"/>
        <v>1478.9529706666965</v>
      </c>
      <c r="H4097" s="6">
        <f t="shared" si="316"/>
        <v>17895.330945067028</v>
      </c>
      <c r="I4097" s="6">
        <f>SUM($D$2769:D4097)</f>
        <v>5096.4719369174372</v>
      </c>
      <c r="K4097" s="6">
        <f t="shared" si="318"/>
        <v>22522.539844726096</v>
      </c>
      <c r="L4097" s="6">
        <f t="shared" si="317"/>
        <v>22991.802881984466</v>
      </c>
      <c r="M4097" s="6">
        <f>MAX($B$3:B4097)</f>
        <v>12.62</v>
      </c>
    </row>
    <row r="4098" spans="1:13" x14ac:dyDescent="0.25">
      <c r="A4098" s="1">
        <v>41802</v>
      </c>
      <c r="B4098" s="6">
        <v>12.12</v>
      </c>
      <c r="C4098" s="6">
        <v>9.7730040000000002</v>
      </c>
      <c r="D4098" s="6">
        <f>_xlfn.IFNA(VLOOKUP(A4098,'APIUX Dividends'!A:B,2,FALSE),0)*G4098</f>
        <v>0</v>
      </c>
      <c r="E4098" t="str">
        <f>IF(B4098&lt;0.8*MAX($B$2769:B4098), "reinvest dividends","")</f>
        <v/>
      </c>
      <c r="F4098" s="4">
        <f t="shared" si="320"/>
        <v>1861.3669293162063</v>
      </c>
      <c r="G4098" s="4">
        <f t="shared" si="319"/>
        <v>1478.9529706666965</v>
      </c>
      <c r="H4098" s="6">
        <f t="shared" si="316"/>
        <v>17924.91000448036</v>
      </c>
      <c r="I4098" s="6">
        <f>SUM($D$2769:D4098)</f>
        <v>5096.4719369174372</v>
      </c>
      <c r="K4098" s="6">
        <f t="shared" si="318"/>
        <v>22559.767183312419</v>
      </c>
      <c r="L4098" s="6">
        <f t="shared" si="317"/>
        <v>23021.381941397798</v>
      </c>
      <c r="M4098" s="6">
        <f>MAX($B$3:B4098)</f>
        <v>12.62</v>
      </c>
    </row>
    <row r="4099" spans="1:13" x14ac:dyDescent="0.25">
      <c r="A4099" s="1">
        <v>41803</v>
      </c>
      <c r="B4099" s="6">
        <v>12.13</v>
      </c>
      <c r="C4099" s="6">
        <v>9.7810670000000002</v>
      </c>
      <c r="D4099" s="6">
        <f>_xlfn.IFNA(VLOOKUP(A4099,'APIUX Dividends'!A:B,2,FALSE),0)*G4099</f>
        <v>0</v>
      </c>
      <c r="E4099" t="str">
        <f>IF(B4099&lt;0.8*MAX($B$2769:B4099), "reinvest dividends","")</f>
        <v/>
      </c>
      <c r="F4099" s="4">
        <f t="shared" si="320"/>
        <v>1861.3669293162063</v>
      </c>
      <c r="G4099" s="4">
        <f t="shared" si="319"/>
        <v>1478.9529706666965</v>
      </c>
      <c r="H4099" s="6">
        <f t="shared" ref="H4099:H4162" si="321">G4099*B4099</f>
        <v>17939.699534187032</v>
      </c>
      <c r="I4099" s="6">
        <f>SUM($D$2769:D4099)</f>
        <v>5096.4719369174372</v>
      </c>
      <c r="K4099" s="6">
        <f t="shared" si="318"/>
        <v>22578.380852605584</v>
      </c>
      <c r="L4099" s="6">
        <f t="shared" ref="L4099:L4162" si="322">I4099+H4099</f>
        <v>23036.17147110447</v>
      </c>
      <c r="M4099" s="6">
        <f>MAX($B$3:B4099)</f>
        <v>12.62</v>
      </c>
    </row>
    <row r="4100" spans="1:13" x14ac:dyDescent="0.25">
      <c r="A4100" s="1">
        <v>41806</v>
      </c>
      <c r="B4100" s="6">
        <v>12.13</v>
      </c>
      <c r="C4100" s="6">
        <v>9.7810670000000002</v>
      </c>
      <c r="D4100" s="6">
        <f>_xlfn.IFNA(VLOOKUP(A4100,'APIUX Dividends'!A:B,2,FALSE),0)*G4100</f>
        <v>0</v>
      </c>
      <c r="E4100" t="str">
        <f>IF(B4100&lt;0.8*MAX($B$2769:B4100), "reinvest dividends","")</f>
        <v/>
      </c>
      <c r="F4100" s="4">
        <f t="shared" si="320"/>
        <v>1861.3669293162063</v>
      </c>
      <c r="G4100" s="4">
        <f t="shared" si="319"/>
        <v>1478.9529706666965</v>
      </c>
      <c r="H4100" s="6">
        <f t="shared" si="321"/>
        <v>17939.699534187032</v>
      </c>
      <c r="I4100" s="6">
        <f>SUM($D$2769:D4100)</f>
        <v>5096.4719369174372</v>
      </c>
      <c r="K4100" s="6">
        <f t="shared" ref="K4100:K4163" si="323">F4100*B4100</f>
        <v>22578.380852605584</v>
      </c>
      <c r="L4100" s="6">
        <f t="shared" si="322"/>
        <v>23036.17147110447</v>
      </c>
      <c r="M4100" s="6">
        <f>MAX($B$3:B4100)</f>
        <v>12.62</v>
      </c>
    </row>
    <row r="4101" spans="1:13" x14ac:dyDescent="0.25">
      <c r="A4101" s="1">
        <v>41807</v>
      </c>
      <c r="B4101" s="6">
        <v>12.16</v>
      </c>
      <c r="C4101" s="6">
        <v>9.8052569999999992</v>
      </c>
      <c r="D4101" s="6">
        <f>_xlfn.IFNA(VLOOKUP(A4101,'APIUX Dividends'!A:B,2,FALSE),0)*G4101</f>
        <v>0</v>
      </c>
      <c r="E4101" t="str">
        <f>IF(B4101&lt;0.8*MAX($B$2769:B4101), "reinvest dividends","")</f>
        <v/>
      </c>
      <c r="F4101" s="4">
        <f t="shared" si="320"/>
        <v>1861.3669293162063</v>
      </c>
      <c r="G4101" s="4">
        <f t="shared" ref="G4101:G4164" si="324">G4100</f>
        <v>1478.9529706666965</v>
      </c>
      <c r="H4101" s="6">
        <f t="shared" si="321"/>
        <v>17984.068123307028</v>
      </c>
      <c r="I4101" s="6">
        <f>SUM($D$2769:D4101)</f>
        <v>5096.4719369174372</v>
      </c>
      <c r="K4101" s="6">
        <f t="shared" si="323"/>
        <v>22634.221860485068</v>
      </c>
      <c r="L4101" s="6">
        <f t="shared" si="322"/>
        <v>23080.540060224466</v>
      </c>
      <c r="M4101" s="6">
        <f>MAX($B$3:B4101)</f>
        <v>12.62</v>
      </c>
    </row>
    <row r="4102" spans="1:13" x14ac:dyDescent="0.25">
      <c r="A4102" s="1">
        <v>41808</v>
      </c>
      <c r="B4102" s="6">
        <v>12.18</v>
      </c>
      <c r="C4102" s="6">
        <v>9.8213830000000009</v>
      </c>
      <c r="D4102" s="6">
        <f>_xlfn.IFNA(VLOOKUP(A4102,'APIUX Dividends'!A:B,2,FALSE),0)*G4102</f>
        <v>0</v>
      </c>
      <c r="E4102" t="str">
        <f>IF(B4102&lt;0.8*MAX($B$2769:B4102), "reinvest dividends","")</f>
        <v/>
      </c>
      <c r="F4102" s="4">
        <f t="shared" si="320"/>
        <v>1861.3669293162063</v>
      </c>
      <c r="G4102" s="4">
        <f t="shared" si="324"/>
        <v>1478.9529706666965</v>
      </c>
      <c r="H4102" s="6">
        <f t="shared" si="321"/>
        <v>18013.647182720364</v>
      </c>
      <c r="I4102" s="6">
        <f>SUM($D$2769:D4102)</f>
        <v>5096.4719369174372</v>
      </c>
      <c r="K4102" s="6">
        <f t="shared" si="323"/>
        <v>22671.449199071394</v>
      </c>
      <c r="L4102" s="6">
        <f t="shared" si="322"/>
        <v>23110.119119637802</v>
      </c>
      <c r="M4102" s="6">
        <f>MAX($B$3:B4102)</f>
        <v>12.62</v>
      </c>
    </row>
    <row r="4103" spans="1:13" x14ac:dyDescent="0.25">
      <c r="A4103" s="1">
        <v>41809</v>
      </c>
      <c r="B4103" s="6">
        <v>12.2</v>
      </c>
      <c r="C4103" s="6">
        <v>9.8375129999999995</v>
      </c>
      <c r="D4103" s="6">
        <f>_xlfn.IFNA(VLOOKUP(A4103,'APIUX Dividends'!A:B,2,FALSE),0)*G4103</f>
        <v>0</v>
      </c>
      <c r="E4103" t="str">
        <f>IF(B4103&lt;0.8*MAX($B$2769:B4103), "reinvest dividends","")</f>
        <v/>
      </c>
      <c r="F4103" s="4">
        <f t="shared" si="320"/>
        <v>1861.3669293162063</v>
      </c>
      <c r="G4103" s="4">
        <f t="shared" si="324"/>
        <v>1478.9529706666965</v>
      </c>
      <c r="H4103" s="6">
        <f t="shared" si="321"/>
        <v>18043.226242133696</v>
      </c>
      <c r="I4103" s="6">
        <f>SUM($D$2769:D4103)</f>
        <v>5096.4719369174372</v>
      </c>
      <c r="K4103" s="6">
        <f t="shared" si="323"/>
        <v>22708.676537657717</v>
      </c>
      <c r="L4103" s="6">
        <f t="shared" si="322"/>
        <v>23139.698179051135</v>
      </c>
      <c r="M4103" s="6">
        <f>MAX($B$3:B4103)</f>
        <v>12.62</v>
      </c>
    </row>
    <row r="4104" spans="1:13" x14ac:dyDescent="0.25">
      <c r="A4104" s="1">
        <v>41810</v>
      </c>
      <c r="B4104" s="6">
        <v>12.21</v>
      </c>
      <c r="C4104" s="6">
        <v>9.8455729999999999</v>
      </c>
      <c r="D4104" s="6">
        <f>_xlfn.IFNA(VLOOKUP(A4104,'APIUX Dividends'!A:B,2,FALSE),0)*G4104</f>
        <v>0</v>
      </c>
      <c r="E4104" t="str">
        <f>IF(B4104&lt;0.8*MAX($B$2769:B4104), "reinvest dividends","")</f>
        <v/>
      </c>
      <c r="F4104" s="4">
        <f t="shared" si="320"/>
        <v>1861.3669293162063</v>
      </c>
      <c r="G4104" s="4">
        <f t="shared" si="324"/>
        <v>1478.9529706666965</v>
      </c>
      <c r="H4104" s="6">
        <f t="shared" si="321"/>
        <v>18058.015771840364</v>
      </c>
      <c r="I4104" s="6">
        <f>SUM($D$2769:D4104)</f>
        <v>5096.4719369174372</v>
      </c>
      <c r="K4104" s="6">
        <f t="shared" si="323"/>
        <v>22727.290206950882</v>
      </c>
      <c r="L4104" s="6">
        <f t="shared" si="322"/>
        <v>23154.487708757802</v>
      </c>
      <c r="M4104" s="6">
        <f>MAX($B$3:B4104)</f>
        <v>12.62</v>
      </c>
    </row>
    <row r="4105" spans="1:13" x14ac:dyDescent="0.25">
      <c r="A4105" s="1">
        <v>41813</v>
      </c>
      <c r="B4105" s="6">
        <v>12.22</v>
      </c>
      <c r="C4105" s="6">
        <v>9.8536359999999998</v>
      </c>
      <c r="D4105" s="6">
        <f>_xlfn.IFNA(VLOOKUP(A4105,'APIUX Dividends'!A:B,2,FALSE),0)*G4105</f>
        <v>0</v>
      </c>
      <c r="E4105" t="str">
        <f>IF(B4105&lt;0.8*MAX($B$2769:B4105), "reinvest dividends","")</f>
        <v/>
      </c>
      <c r="F4105" s="4">
        <f t="shared" si="320"/>
        <v>1861.3669293162063</v>
      </c>
      <c r="G4105" s="4">
        <f t="shared" si="324"/>
        <v>1478.9529706666965</v>
      </c>
      <c r="H4105" s="6">
        <f t="shared" si="321"/>
        <v>18072.805301547032</v>
      </c>
      <c r="I4105" s="6">
        <f>SUM($D$2769:D4105)</f>
        <v>5096.4719369174372</v>
      </c>
      <c r="K4105" s="6">
        <f t="shared" si="323"/>
        <v>22745.903876244043</v>
      </c>
      <c r="L4105" s="6">
        <f t="shared" si="322"/>
        <v>23169.27723846447</v>
      </c>
      <c r="M4105" s="6">
        <f>MAX($B$3:B4105)</f>
        <v>12.62</v>
      </c>
    </row>
    <row r="4106" spans="1:13" x14ac:dyDescent="0.25">
      <c r="A4106" s="1">
        <v>41814</v>
      </c>
      <c r="B4106" s="6">
        <v>12.2</v>
      </c>
      <c r="C4106" s="6">
        <v>9.8375129999999995</v>
      </c>
      <c r="D4106" s="6">
        <f>_xlfn.IFNA(VLOOKUP(A4106,'APIUX Dividends'!A:B,2,FALSE),0)*G4106</f>
        <v>0</v>
      </c>
      <c r="E4106" t="str">
        <f>IF(B4106&lt;0.8*MAX($B$2769:B4106), "reinvest dividends","")</f>
        <v/>
      </c>
      <c r="F4106" s="4">
        <f t="shared" si="320"/>
        <v>1861.3669293162063</v>
      </c>
      <c r="G4106" s="4">
        <f t="shared" si="324"/>
        <v>1478.9529706666965</v>
      </c>
      <c r="H4106" s="6">
        <f t="shared" si="321"/>
        <v>18043.226242133696</v>
      </c>
      <c r="I4106" s="6">
        <f>SUM($D$2769:D4106)</f>
        <v>5096.4719369174372</v>
      </c>
      <c r="K4106" s="6">
        <f t="shared" si="323"/>
        <v>22708.676537657717</v>
      </c>
      <c r="L4106" s="6">
        <f t="shared" si="322"/>
        <v>23139.698179051135</v>
      </c>
      <c r="M4106" s="6">
        <f>MAX($B$3:B4106)</f>
        <v>12.62</v>
      </c>
    </row>
    <row r="4107" spans="1:13" x14ac:dyDescent="0.25">
      <c r="A4107" s="1">
        <v>41815</v>
      </c>
      <c r="B4107" s="6">
        <v>12.22</v>
      </c>
      <c r="C4107" s="6">
        <v>9.8536359999999998</v>
      </c>
      <c r="D4107" s="6">
        <f>_xlfn.IFNA(VLOOKUP(A4107,'APIUX Dividends'!A:B,2,FALSE),0)*G4107</f>
        <v>0</v>
      </c>
      <c r="E4107" t="str">
        <f>IF(B4107&lt;0.8*MAX($B$2769:B4107), "reinvest dividends","")</f>
        <v/>
      </c>
      <c r="F4107" s="4">
        <f t="shared" si="320"/>
        <v>1861.3669293162063</v>
      </c>
      <c r="G4107" s="4">
        <f t="shared" si="324"/>
        <v>1478.9529706666965</v>
      </c>
      <c r="H4107" s="6">
        <f t="shared" si="321"/>
        <v>18072.805301547032</v>
      </c>
      <c r="I4107" s="6">
        <f>SUM($D$2769:D4107)</f>
        <v>5096.4719369174372</v>
      </c>
      <c r="K4107" s="6">
        <f t="shared" si="323"/>
        <v>22745.903876244043</v>
      </c>
      <c r="L4107" s="6">
        <f t="shared" si="322"/>
        <v>23169.27723846447</v>
      </c>
      <c r="M4107" s="6">
        <f>MAX($B$3:B4107)</f>
        <v>12.62</v>
      </c>
    </row>
    <row r="4108" spans="1:13" x14ac:dyDescent="0.25">
      <c r="A4108" s="1">
        <v>41816</v>
      </c>
      <c r="B4108" s="6">
        <v>12.29</v>
      </c>
      <c r="C4108" s="6">
        <v>9.9100839999999994</v>
      </c>
      <c r="D4108" s="6">
        <f>_xlfn.IFNA(VLOOKUP(A4108,'APIUX Dividends'!A:B,2,FALSE),0)*G4108</f>
        <v>0</v>
      </c>
      <c r="E4108" t="str">
        <f>IF(B4108&lt;0.8*MAX($B$2769:B4108), "reinvest dividends","")</f>
        <v/>
      </c>
      <c r="F4108" s="4">
        <f t="shared" si="320"/>
        <v>1861.3669293162063</v>
      </c>
      <c r="G4108" s="4">
        <f t="shared" si="324"/>
        <v>1478.9529706666965</v>
      </c>
      <c r="H4108" s="6">
        <f t="shared" si="321"/>
        <v>18176.332009493697</v>
      </c>
      <c r="I4108" s="6">
        <f>SUM($D$2769:D4108)</f>
        <v>5096.4719369174372</v>
      </c>
      <c r="K4108" s="6">
        <f t="shared" si="323"/>
        <v>22876.199561296173</v>
      </c>
      <c r="L4108" s="6">
        <f t="shared" si="322"/>
        <v>23272.803946411135</v>
      </c>
      <c r="M4108" s="6">
        <f>MAX($B$3:B4108)</f>
        <v>12.62</v>
      </c>
    </row>
    <row r="4109" spans="1:13" x14ac:dyDescent="0.25">
      <c r="A4109" s="1">
        <v>41817</v>
      </c>
      <c r="B4109" s="6">
        <v>12.26</v>
      </c>
      <c r="C4109" s="6">
        <v>9.9384569999999997</v>
      </c>
      <c r="D4109" s="6">
        <f>_xlfn.IFNA(VLOOKUP(A4109,'APIUX Dividends'!A:B,2,FALSE),0)*G4109</f>
        <v>96.131943093335281</v>
      </c>
      <c r="E4109" t="str">
        <f>IF(B4109&lt;0.8*MAX($B$2769:B4109), "reinvest dividends","")</f>
        <v/>
      </c>
      <c r="F4109" s="4">
        <f t="shared" si="320"/>
        <v>1869.2080339730853</v>
      </c>
      <c r="G4109" s="4">
        <f t="shared" si="324"/>
        <v>1478.9529706666965</v>
      </c>
      <c r="H4109" s="6">
        <f t="shared" si="321"/>
        <v>18131.963420373701</v>
      </c>
      <c r="I4109" s="6">
        <f>SUM($D$2769:D4109)</f>
        <v>5192.6038800107726</v>
      </c>
      <c r="K4109" s="6">
        <f t="shared" si="323"/>
        <v>22916.490496510025</v>
      </c>
      <c r="L4109" s="6">
        <f t="shared" si="322"/>
        <v>23324.567300384471</v>
      </c>
      <c r="M4109" s="6">
        <f>MAX($B$3:B4109)</f>
        <v>12.62</v>
      </c>
    </row>
    <row r="4110" spans="1:13" x14ac:dyDescent="0.25">
      <c r="A4110" s="1">
        <v>41820</v>
      </c>
      <c r="B4110" s="6">
        <v>12.27</v>
      </c>
      <c r="C4110" s="6">
        <v>9.9465610000000009</v>
      </c>
      <c r="D4110" s="6">
        <f>_xlfn.IFNA(VLOOKUP(A4110,'APIUX Dividends'!A:B,2,FALSE),0)*G4110</f>
        <v>0</v>
      </c>
      <c r="E4110" t="str">
        <f>IF(B4110&lt;0.8*MAX($B$2769:B4110), "reinvest dividends","")</f>
        <v/>
      </c>
      <c r="F4110" s="4">
        <f t="shared" si="320"/>
        <v>1869.2080339730853</v>
      </c>
      <c r="G4110" s="4">
        <f t="shared" si="324"/>
        <v>1478.9529706666965</v>
      </c>
      <c r="H4110" s="6">
        <f t="shared" si="321"/>
        <v>18146.752950080365</v>
      </c>
      <c r="I4110" s="6">
        <f>SUM($D$2769:D4110)</f>
        <v>5192.6038800107726</v>
      </c>
      <c r="K4110" s="6">
        <f t="shared" si="323"/>
        <v>22935.182576849755</v>
      </c>
      <c r="L4110" s="6">
        <f t="shared" si="322"/>
        <v>23339.356830091136</v>
      </c>
      <c r="M4110" s="6">
        <f>MAX($B$3:B4110)</f>
        <v>12.62</v>
      </c>
    </row>
    <row r="4111" spans="1:13" x14ac:dyDescent="0.25">
      <c r="A4111" s="1">
        <v>41821</v>
      </c>
      <c r="B4111" s="6">
        <v>12.28</v>
      </c>
      <c r="C4111" s="6">
        <v>9.9546670000000006</v>
      </c>
      <c r="D4111" s="6">
        <f>_xlfn.IFNA(VLOOKUP(A4111,'APIUX Dividends'!A:B,2,FALSE),0)*G4111</f>
        <v>0</v>
      </c>
      <c r="E4111" t="str">
        <f>IF(B4111&lt;0.8*MAX($B$2769:B4111), "reinvest dividends","")</f>
        <v/>
      </c>
      <c r="F4111" s="4">
        <f t="shared" si="320"/>
        <v>1869.2080339730853</v>
      </c>
      <c r="G4111" s="4">
        <f t="shared" si="324"/>
        <v>1478.9529706666965</v>
      </c>
      <c r="H4111" s="6">
        <f t="shared" si="321"/>
        <v>18161.542479787033</v>
      </c>
      <c r="I4111" s="6">
        <f>SUM($D$2769:D4111)</f>
        <v>5192.6038800107726</v>
      </c>
      <c r="K4111" s="6">
        <f t="shared" si="323"/>
        <v>22953.874657189488</v>
      </c>
      <c r="L4111" s="6">
        <f t="shared" si="322"/>
        <v>23354.146359797807</v>
      </c>
      <c r="M4111" s="6">
        <f>MAX($B$3:B4111)</f>
        <v>12.62</v>
      </c>
    </row>
    <row r="4112" spans="1:13" x14ac:dyDescent="0.25">
      <c r="A4112" s="1">
        <v>41822</v>
      </c>
      <c r="B4112" s="6">
        <v>12.28</v>
      </c>
      <c r="C4112" s="6">
        <v>9.9546670000000006</v>
      </c>
      <c r="D4112" s="6">
        <f>_xlfn.IFNA(VLOOKUP(A4112,'APIUX Dividends'!A:B,2,FALSE),0)*G4112</f>
        <v>0</v>
      </c>
      <c r="E4112" t="str">
        <f>IF(B4112&lt;0.8*MAX($B$2769:B4112), "reinvest dividends","")</f>
        <v/>
      </c>
      <c r="F4112" s="4">
        <f t="shared" si="320"/>
        <v>1869.2080339730853</v>
      </c>
      <c r="G4112" s="4">
        <f t="shared" si="324"/>
        <v>1478.9529706666965</v>
      </c>
      <c r="H4112" s="6">
        <f t="shared" si="321"/>
        <v>18161.542479787033</v>
      </c>
      <c r="I4112" s="6">
        <f>SUM($D$2769:D4112)</f>
        <v>5192.6038800107726</v>
      </c>
      <c r="K4112" s="6">
        <f t="shared" si="323"/>
        <v>22953.874657189488</v>
      </c>
      <c r="L4112" s="6">
        <f t="shared" si="322"/>
        <v>23354.146359797807</v>
      </c>
      <c r="M4112" s="6">
        <f>MAX($B$3:B4112)</f>
        <v>12.62</v>
      </c>
    </row>
    <row r="4113" spans="1:13" x14ac:dyDescent="0.25">
      <c r="A4113" s="1">
        <v>41823</v>
      </c>
      <c r="B4113" s="6">
        <v>12.27</v>
      </c>
      <c r="C4113" s="6">
        <v>9.9465610000000009</v>
      </c>
      <c r="D4113" s="6">
        <f>_xlfn.IFNA(VLOOKUP(A4113,'APIUX Dividends'!A:B,2,FALSE),0)*G4113</f>
        <v>0</v>
      </c>
      <c r="E4113" t="str">
        <f>IF(B4113&lt;0.8*MAX($B$2769:B4113), "reinvest dividends","")</f>
        <v/>
      </c>
      <c r="F4113" s="4">
        <f t="shared" si="320"/>
        <v>1869.2080339730853</v>
      </c>
      <c r="G4113" s="4">
        <f t="shared" si="324"/>
        <v>1478.9529706666965</v>
      </c>
      <c r="H4113" s="6">
        <f t="shared" si="321"/>
        <v>18146.752950080365</v>
      </c>
      <c r="I4113" s="6">
        <f>SUM($D$2769:D4113)</f>
        <v>5192.6038800107726</v>
      </c>
      <c r="K4113" s="6">
        <f t="shared" si="323"/>
        <v>22935.182576849755</v>
      </c>
      <c r="L4113" s="6">
        <f t="shared" si="322"/>
        <v>23339.356830091136</v>
      </c>
      <c r="M4113" s="6">
        <f>MAX($B$3:B4113)</f>
        <v>12.62</v>
      </c>
    </row>
    <row r="4114" spans="1:13" x14ac:dyDescent="0.25">
      <c r="A4114" s="1">
        <v>41827</v>
      </c>
      <c r="B4114" s="6">
        <v>12.25</v>
      </c>
      <c r="C4114" s="6">
        <v>9.9303480000000004</v>
      </c>
      <c r="D4114" s="6">
        <f>_xlfn.IFNA(VLOOKUP(A4114,'APIUX Dividends'!A:B,2,FALSE),0)*G4114</f>
        <v>0</v>
      </c>
      <c r="E4114" t="str">
        <f>IF(B4114&lt;0.8*MAX($B$2769:B4114), "reinvest dividends","")</f>
        <v/>
      </c>
      <c r="F4114" s="4">
        <f t="shared" si="320"/>
        <v>1869.2080339730853</v>
      </c>
      <c r="G4114" s="4">
        <f t="shared" si="324"/>
        <v>1478.9529706666965</v>
      </c>
      <c r="H4114" s="6">
        <f t="shared" si="321"/>
        <v>18117.173890667033</v>
      </c>
      <c r="I4114" s="6">
        <f>SUM($D$2769:D4114)</f>
        <v>5192.6038800107726</v>
      </c>
      <c r="K4114" s="6">
        <f t="shared" si="323"/>
        <v>22897.798416170295</v>
      </c>
      <c r="L4114" s="6">
        <f t="shared" si="322"/>
        <v>23309.777770677807</v>
      </c>
      <c r="M4114" s="6">
        <f>MAX($B$3:B4114)</f>
        <v>12.62</v>
      </c>
    </row>
    <row r="4115" spans="1:13" x14ac:dyDescent="0.25">
      <c r="A4115" s="1">
        <v>41828</v>
      </c>
      <c r="B4115" s="6">
        <v>12.22</v>
      </c>
      <c r="C4115" s="6">
        <v>9.9060319999999997</v>
      </c>
      <c r="D4115" s="6">
        <f>_xlfn.IFNA(VLOOKUP(A4115,'APIUX Dividends'!A:B,2,FALSE),0)*G4115</f>
        <v>0</v>
      </c>
      <c r="E4115" t="str">
        <f>IF(B4115&lt;0.8*MAX($B$2769:B4115), "reinvest dividends","")</f>
        <v/>
      </c>
      <c r="F4115" s="4">
        <f t="shared" si="320"/>
        <v>1869.2080339730853</v>
      </c>
      <c r="G4115" s="4">
        <f t="shared" si="324"/>
        <v>1478.9529706666965</v>
      </c>
      <c r="H4115" s="6">
        <f t="shared" si="321"/>
        <v>18072.805301547032</v>
      </c>
      <c r="I4115" s="6">
        <f>SUM($D$2769:D4115)</f>
        <v>5192.6038800107726</v>
      </c>
      <c r="K4115" s="6">
        <f t="shared" si="323"/>
        <v>22841.722175151102</v>
      </c>
      <c r="L4115" s="6">
        <f t="shared" si="322"/>
        <v>23265.409181557807</v>
      </c>
      <c r="M4115" s="6">
        <f>MAX($B$3:B4115)</f>
        <v>12.62</v>
      </c>
    </row>
    <row r="4116" spans="1:13" x14ac:dyDescent="0.25">
      <c r="A4116" s="1">
        <v>41829</v>
      </c>
      <c r="B4116" s="6">
        <v>12.24</v>
      </c>
      <c r="C4116" s="6">
        <v>9.9222439999999992</v>
      </c>
      <c r="D4116" s="6">
        <f>_xlfn.IFNA(VLOOKUP(A4116,'APIUX Dividends'!A:B,2,FALSE),0)*G4116</f>
        <v>0</v>
      </c>
      <c r="E4116" t="str">
        <f>IF(B4116&lt;0.8*MAX($B$2769:B4116), "reinvest dividends","")</f>
        <v/>
      </c>
      <c r="F4116" s="4">
        <f t="shared" ref="F4116:F4179" si="325">F4115+(D4116/B4116)</f>
        <v>1869.2080339730853</v>
      </c>
      <c r="G4116" s="4">
        <f t="shared" si="324"/>
        <v>1478.9529706666965</v>
      </c>
      <c r="H4116" s="6">
        <f t="shared" si="321"/>
        <v>18102.384360960365</v>
      </c>
      <c r="I4116" s="6">
        <f>SUM($D$2769:D4116)</f>
        <v>5192.6038800107726</v>
      </c>
      <c r="K4116" s="6">
        <f t="shared" si="323"/>
        <v>22879.106335830566</v>
      </c>
      <c r="L4116" s="6">
        <f t="shared" si="322"/>
        <v>23294.988240971135</v>
      </c>
      <c r="M4116" s="6">
        <f>MAX($B$3:B4116)</f>
        <v>12.62</v>
      </c>
    </row>
    <row r="4117" spans="1:13" x14ac:dyDescent="0.25">
      <c r="A4117" s="1">
        <v>41830</v>
      </c>
      <c r="B4117" s="6">
        <v>12.22</v>
      </c>
      <c r="C4117" s="6">
        <v>9.9060319999999997</v>
      </c>
      <c r="D4117" s="6">
        <f>_xlfn.IFNA(VLOOKUP(A4117,'APIUX Dividends'!A:B,2,FALSE),0)*G4117</f>
        <v>0</v>
      </c>
      <c r="E4117" t="str">
        <f>IF(B4117&lt;0.8*MAX($B$2769:B4117), "reinvest dividends","")</f>
        <v/>
      </c>
      <c r="F4117" s="4">
        <f t="shared" si="325"/>
        <v>1869.2080339730853</v>
      </c>
      <c r="G4117" s="4">
        <f t="shared" si="324"/>
        <v>1478.9529706666965</v>
      </c>
      <c r="H4117" s="6">
        <f t="shared" si="321"/>
        <v>18072.805301547032</v>
      </c>
      <c r="I4117" s="6">
        <f>SUM($D$2769:D4117)</f>
        <v>5192.6038800107726</v>
      </c>
      <c r="K4117" s="6">
        <f t="shared" si="323"/>
        <v>22841.722175151102</v>
      </c>
      <c r="L4117" s="6">
        <f t="shared" si="322"/>
        <v>23265.409181557807</v>
      </c>
      <c r="M4117" s="6">
        <f>MAX($B$3:B4117)</f>
        <v>12.62</v>
      </c>
    </row>
    <row r="4118" spans="1:13" x14ac:dyDescent="0.25">
      <c r="A4118" s="1">
        <v>41831</v>
      </c>
      <c r="B4118" s="6">
        <v>12.22</v>
      </c>
      <c r="C4118" s="6">
        <v>9.9060319999999997</v>
      </c>
      <c r="D4118" s="6">
        <f>_xlfn.IFNA(VLOOKUP(A4118,'APIUX Dividends'!A:B,2,FALSE),0)*G4118</f>
        <v>0</v>
      </c>
      <c r="E4118" t="str">
        <f>IF(B4118&lt;0.8*MAX($B$2769:B4118), "reinvest dividends","")</f>
        <v/>
      </c>
      <c r="F4118" s="4">
        <f t="shared" si="325"/>
        <v>1869.2080339730853</v>
      </c>
      <c r="G4118" s="4">
        <f t="shared" si="324"/>
        <v>1478.9529706666965</v>
      </c>
      <c r="H4118" s="6">
        <f t="shared" si="321"/>
        <v>18072.805301547032</v>
      </c>
      <c r="I4118" s="6">
        <f>SUM($D$2769:D4118)</f>
        <v>5192.6038800107726</v>
      </c>
      <c r="K4118" s="6">
        <f t="shared" si="323"/>
        <v>22841.722175151102</v>
      </c>
      <c r="L4118" s="6">
        <f t="shared" si="322"/>
        <v>23265.409181557807</v>
      </c>
      <c r="M4118" s="6">
        <f>MAX($B$3:B4118)</f>
        <v>12.62</v>
      </c>
    </row>
    <row r="4119" spans="1:13" x14ac:dyDescent="0.25">
      <c r="A4119" s="1">
        <v>41834</v>
      </c>
      <c r="B4119" s="6">
        <v>12.25</v>
      </c>
      <c r="C4119" s="6">
        <v>9.9303480000000004</v>
      </c>
      <c r="D4119" s="6">
        <f>_xlfn.IFNA(VLOOKUP(A4119,'APIUX Dividends'!A:B,2,FALSE),0)*G4119</f>
        <v>0</v>
      </c>
      <c r="E4119" t="str">
        <f>IF(B4119&lt;0.8*MAX($B$2769:B4119), "reinvest dividends","")</f>
        <v/>
      </c>
      <c r="F4119" s="4">
        <f t="shared" si="325"/>
        <v>1869.2080339730853</v>
      </c>
      <c r="G4119" s="4">
        <f t="shared" si="324"/>
        <v>1478.9529706666965</v>
      </c>
      <c r="H4119" s="6">
        <f t="shared" si="321"/>
        <v>18117.173890667033</v>
      </c>
      <c r="I4119" s="6">
        <f>SUM($D$2769:D4119)</f>
        <v>5192.6038800107726</v>
      </c>
      <c r="K4119" s="6">
        <f t="shared" si="323"/>
        <v>22897.798416170295</v>
      </c>
      <c r="L4119" s="6">
        <f t="shared" si="322"/>
        <v>23309.777770677807</v>
      </c>
      <c r="M4119" s="6">
        <f>MAX($B$3:B4119)</f>
        <v>12.62</v>
      </c>
    </row>
    <row r="4120" spans="1:13" x14ac:dyDescent="0.25">
      <c r="A4120" s="1">
        <v>41835</v>
      </c>
      <c r="B4120" s="6">
        <v>12.23</v>
      </c>
      <c r="C4120" s="6">
        <v>9.9141340000000007</v>
      </c>
      <c r="D4120" s="6">
        <f>_xlfn.IFNA(VLOOKUP(A4120,'APIUX Dividends'!A:B,2,FALSE),0)*G4120</f>
        <v>0</v>
      </c>
      <c r="E4120" t="str">
        <f>IF(B4120&lt;0.8*MAX($B$2769:B4120), "reinvest dividends","")</f>
        <v/>
      </c>
      <c r="F4120" s="4">
        <f t="shared" si="325"/>
        <v>1869.2080339730853</v>
      </c>
      <c r="G4120" s="4">
        <f t="shared" si="324"/>
        <v>1478.9529706666965</v>
      </c>
      <c r="H4120" s="6">
        <f t="shared" si="321"/>
        <v>18087.5948312537</v>
      </c>
      <c r="I4120" s="6">
        <f>SUM($D$2769:D4120)</f>
        <v>5192.6038800107726</v>
      </c>
      <c r="K4120" s="6">
        <f t="shared" si="323"/>
        <v>22860.414255490836</v>
      </c>
      <c r="L4120" s="6">
        <f t="shared" si="322"/>
        <v>23280.198711264471</v>
      </c>
      <c r="M4120" s="6">
        <f>MAX($B$3:B4120)</f>
        <v>12.62</v>
      </c>
    </row>
    <row r="4121" spans="1:13" x14ac:dyDescent="0.25">
      <c r="A4121" s="1">
        <v>41836</v>
      </c>
      <c r="B4121" s="6">
        <v>12.21</v>
      </c>
      <c r="C4121" s="6">
        <v>9.8979239999999997</v>
      </c>
      <c r="D4121" s="6">
        <f>_xlfn.IFNA(VLOOKUP(A4121,'APIUX Dividends'!A:B,2,FALSE),0)*G4121</f>
        <v>0</v>
      </c>
      <c r="E4121" t="str">
        <f>IF(B4121&lt;0.8*MAX($B$2769:B4121), "reinvest dividends","")</f>
        <v/>
      </c>
      <c r="F4121" s="4">
        <f t="shared" si="325"/>
        <v>1869.2080339730853</v>
      </c>
      <c r="G4121" s="4">
        <f t="shared" si="324"/>
        <v>1478.9529706666965</v>
      </c>
      <c r="H4121" s="6">
        <f t="shared" si="321"/>
        <v>18058.015771840364</v>
      </c>
      <c r="I4121" s="6">
        <f>SUM($D$2769:D4121)</f>
        <v>5192.6038800107726</v>
      </c>
      <c r="K4121" s="6">
        <f t="shared" si="323"/>
        <v>22823.030094811373</v>
      </c>
      <c r="L4121" s="6">
        <f t="shared" si="322"/>
        <v>23250.619651851135</v>
      </c>
      <c r="M4121" s="6">
        <f>MAX($B$3:B4121)</f>
        <v>12.62</v>
      </c>
    </row>
    <row r="4122" spans="1:13" x14ac:dyDescent="0.25">
      <c r="A4122" s="1">
        <v>41837</v>
      </c>
      <c r="B4122" s="6">
        <v>12.15</v>
      </c>
      <c r="C4122" s="6">
        <v>9.8492820000000005</v>
      </c>
      <c r="D4122" s="6">
        <f>_xlfn.IFNA(VLOOKUP(A4122,'APIUX Dividends'!A:B,2,FALSE),0)*G4122</f>
        <v>0</v>
      </c>
      <c r="E4122" t="str">
        <f>IF(B4122&lt;0.8*MAX($B$2769:B4122), "reinvest dividends","")</f>
        <v/>
      </c>
      <c r="F4122" s="4">
        <f t="shared" si="325"/>
        <v>1869.2080339730853</v>
      </c>
      <c r="G4122" s="4">
        <f t="shared" si="324"/>
        <v>1478.9529706666965</v>
      </c>
      <c r="H4122" s="6">
        <f t="shared" si="321"/>
        <v>17969.278593600364</v>
      </c>
      <c r="I4122" s="6">
        <f>SUM($D$2769:D4122)</f>
        <v>5192.6038800107726</v>
      </c>
      <c r="K4122" s="6">
        <f t="shared" si="323"/>
        <v>22710.877612772987</v>
      </c>
      <c r="L4122" s="6">
        <f t="shared" si="322"/>
        <v>23161.882473611135</v>
      </c>
      <c r="M4122" s="6">
        <f>MAX($B$3:B4122)</f>
        <v>12.62</v>
      </c>
    </row>
    <row r="4123" spans="1:13" x14ac:dyDescent="0.25">
      <c r="A4123" s="1">
        <v>41838</v>
      </c>
      <c r="B4123" s="6">
        <v>12.18</v>
      </c>
      <c r="C4123" s="6">
        <v>9.8736049999999995</v>
      </c>
      <c r="D4123" s="6">
        <f>_xlfn.IFNA(VLOOKUP(A4123,'APIUX Dividends'!A:B,2,FALSE),0)*G4123</f>
        <v>0</v>
      </c>
      <c r="E4123" t="str">
        <f>IF(B4123&lt;0.8*MAX($B$2769:B4123), "reinvest dividends","")</f>
        <v/>
      </c>
      <c r="F4123" s="4">
        <f t="shared" si="325"/>
        <v>1869.2080339730853</v>
      </c>
      <c r="G4123" s="4">
        <f t="shared" si="324"/>
        <v>1478.9529706666965</v>
      </c>
      <c r="H4123" s="6">
        <f t="shared" si="321"/>
        <v>18013.647182720364</v>
      </c>
      <c r="I4123" s="6">
        <f>SUM($D$2769:D4123)</f>
        <v>5192.6038800107726</v>
      </c>
      <c r="K4123" s="6">
        <f t="shared" si="323"/>
        <v>22766.95385379218</v>
      </c>
      <c r="L4123" s="6">
        <f t="shared" si="322"/>
        <v>23206.251062731135</v>
      </c>
      <c r="M4123" s="6">
        <f>MAX($B$3:B4123)</f>
        <v>12.62</v>
      </c>
    </row>
    <row r="4124" spans="1:13" x14ac:dyDescent="0.25">
      <c r="A4124" s="1">
        <v>41841</v>
      </c>
      <c r="B4124" s="6">
        <v>12.17</v>
      </c>
      <c r="C4124" s="6">
        <v>9.8654980000000005</v>
      </c>
      <c r="D4124" s="6">
        <f>_xlfn.IFNA(VLOOKUP(A4124,'APIUX Dividends'!A:B,2,FALSE),0)*G4124</f>
        <v>0</v>
      </c>
      <c r="E4124" t="str">
        <f>IF(B4124&lt;0.8*MAX($B$2769:B4124), "reinvest dividends","")</f>
        <v/>
      </c>
      <c r="F4124" s="4">
        <f t="shared" si="325"/>
        <v>1869.2080339730853</v>
      </c>
      <c r="G4124" s="4">
        <f t="shared" si="324"/>
        <v>1478.9529706666965</v>
      </c>
      <c r="H4124" s="6">
        <f t="shared" si="321"/>
        <v>17998.857653013696</v>
      </c>
      <c r="I4124" s="6">
        <f>SUM($D$2769:D4124)</f>
        <v>5192.6038800107726</v>
      </c>
      <c r="K4124" s="6">
        <f t="shared" si="323"/>
        <v>22748.261773452447</v>
      </c>
      <c r="L4124" s="6">
        <f t="shared" si="322"/>
        <v>23191.461533024471</v>
      </c>
      <c r="M4124" s="6">
        <f>MAX($B$3:B4124)</f>
        <v>12.62</v>
      </c>
    </row>
    <row r="4125" spans="1:13" x14ac:dyDescent="0.25">
      <c r="A4125" s="1">
        <v>41842</v>
      </c>
      <c r="B4125" s="6">
        <v>12.17</v>
      </c>
      <c r="C4125" s="6">
        <v>9.8654980000000005</v>
      </c>
      <c r="D4125" s="6">
        <f>_xlfn.IFNA(VLOOKUP(A4125,'APIUX Dividends'!A:B,2,FALSE),0)*G4125</f>
        <v>0</v>
      </c>
      <c r="E4125" t="str">
        <f>IF(B4125&lt;0.8*MAX($B$2769:B4125), "reinvest dividends","")</f>
        <v/>
      </c>
      <c r="F4125" s="4">
        <f t="shared" si="325"/>
        <v>1869.2080339730853</v>
      </c>
      <c r="G4125" s="4">
        <f t="shared" si="324"/>
        <v>1478.9529706666965</v>
      </c>
      <c r="H4125" s="6">
        <f t="shared" si="321"/>
        <v>17998.857653013696</v>
      </c>
      <c r="I4125" s="6">
        <f>SUM($D$2769:D4125)</f>
        <v>5192.6038800107726</v>
      </c>
      <c r="K4125" s="6">
        <f t="shared" si="323"/>
        <v>22748.261773452447</v>
      </c>
      <c r="L4125" s="6">
        <f t="shared" si="322"/>
        <v>23191.461533024471</v>
      </c>
      <c r="M4125" s="6">
        <f>MAX($B$3:B4125)</f>
        <v>12.62</v>
      </c>
    </row>
    <row r="4126" spans="1:13" x14ac:dyDescent="0.25">
      <c r="A4126" s="1">
        <v>41843</v>
      </c>
      <c r="B4126" s="6">
        <v>12.18</v>
      </c>
      <c r="C4126" s="6">
        <v>9.8736049999999995</v>
      </c>
      <c r="D4126" s="6">
        <f>_xlfn.IFNA(VLOOKUP(A4126,'APIUX Dividends'!A:B,2,FALSE),0)*G4126</f>
        <v>0</v>
      </c>
      <c r="E4126" t="str">
        <f>IF(B4126&lt;0.8*MAX($B$2769:B4126), "reinvest dividends","")</f>
        <v/>
      </c>
      <c r="F4126" s="4">
        <f t="shared" si="325"/>
        <v>1869.2080339730853</v>
      </c>
      <c r="G4126" s="4">
        <f t="shared" si="324"/>
        <v>1478.9529706666965</v>
      </c>
      <c r="H4126" s="6">
        <f t="shared" si="321"/>
        <v>18013.647182720364</v>
      </c>
      <c r="I4126" s="6">
        <f>SUM($D$2769:D4126)</f>
        <v>5192.6038800107726</v>
      </c>
      <c r="K4126" s="6">
        <f t="shared" si="323"/>
        <v>22766.95385379218</v>
      </c>
      <c r="L4126" s="6">
        <f t="shared" si="322"/>
        <v>23206.251062731135</v>
      </c>
      <c r="M4126" s="6">
        <f>MAX($B$3:B4126)</f>
        <v>12.62</v>
      </c>
    </row>
    <row r="4127" spans="1:13" x14ac:dyDescent="0.25">
      <c r="A4127" s="1">
        <v>41844</v>
      </c>
      <c r="B4127" s="6">
        <v>12.18</v>
      </c>
      <c r="C4127" s="6">
        <v>9.8736049999999995</v>
      </c>
      <c r="D4127" s="6">
        <f>_xlfn.IFNA(VLOOKUP(A4127,'APIUX Dividends'!A:B,2,FALSE),0)*G4127</f>
        <v>0</v>
      </c>
      <c r="E4127" t="str">
        <f>IF(B4127&lt;0.8*MAX($B$2769:B4127), "reinvest dividends","")</f>
        <v/>
      </c>
      <c r="F4127" s="4">
        <f t="shared" si="325"/>
        <v>1869.2080339730853</v>
      </c>
      <c r="G4127" s="4">
        <f t="shared" si="324"/>
        <v>1478.9529706666965</v>
      </c>
      <c r="H4127" s="6">
        <f t="shared" si="321"/>
        <v>18013.647182720364</v>
      </c>
      <c r="I4127" s="6">
        <f>SUM($D$2769:D4127)</f>
        <v>5192.6038800107726</v>
      </c>
      <c r="K4127" s="6">
        <f t="shared" si="323"/>
        <v>22766.95385379218</v>
      </c>
      <c r="L4127" s="6">
        <f t="shared" si="322"/>
        <v>23206.251062731135</v>
      </c>
      <c r="M4127" s="6">
        <f>MAX($B$3:B4127)</f>
        <v>12.62</v>
      </c>
    </row>
    <row r="4128" spans="1:13" x14ac:dyDescent="0.25">
      <c r="A4128" s="1">
        <v>41845</v>
      </c>
      <c r="B4128" s="6">
        <v>12.16</v>
      </c>
      <c r="C4128" s="6">
        <v>9.8573900000000005</v>
      </c>
      <c r="D4128" s="6">
        <f>_xlfn.IFNA(VLOOKUP(A4128,'APIUX Dividends'!A:B,2,FALSE),0)*G4128</f>
        <v>0</v>
      </c>
      <c r="E4128" t="str">
        <f>IF(B4128&lt;0.8*MAX($B$2769:B4128), "reinvest dividends","")</f>
        <v/>
      </c>
      <c r="F4128" s="4">
        <f t="shared" si="325"/>
        <v>1869.2080339730853</v>
      </c>
      <c r="G4128" s="4">
        <f t="shared" si="324"/>
        <v>1478.9529706666965</v>
      </c>
      <c r="H4128" s="6">
        <f t="shared" si="321"/>
        <v>17984.068123307028</v>
      </c>
      <c r="I4128" s="6">
        <f>SUM($D$2769:D4128)</f>
        <v>5192.6038800107726</v>
      </c>
      <c r="K4128" s="6">
        <f t="shared" si="323"/>
        <v>22729.569693112717</v>
      </c>
      <c r="L4128" s="6">
        <f t="shared" si="322"/>
        <v>23176.672003317799</v>
      </c>
      <c r="M4128" s="6">
        <f>MAX($B$3:B4128)</f>
        <v>12.62</v>
      </c>
    </row>
    <row r="4129" spans="1:13" x14ac:dyDescent="0.25">
      <c r="A4129" s="1">
        <v>41848</v>
      </c>
      <c r="B4129" s="6">
        <v>12.16</v>
      </c>
      <c r="C4129" s="6">
        <v>9.8573900000000005</v>
      </c>
      <c r="D4129" s="6">
        <f>_xlfn.IFNA(VLOOKUP(A4129,'APIUX Dividends'!A:B,2,FALSE),0)*G4129</f>
        <v>0</v>
      </c>
      <c r="E4129" t="str">
        <f>IF(B4129&lt;0.8*MAX($B$2769:B4129), "reinvest dividends","")</f>
        <v/>
      </c>
      <c r="F4129" s="4">
        <f t="shared" si="325"/>
        <v>1869.2080339730853</v>
      </c>
      <c r="G4129" s="4">
        <f t="shared" si="324"/>
        <v>1478.9529706666965</v>
      </c>
      <c r="H4129" s="6">
        <f t="shared" si="321"/>
        <v>17984.068123307028</v>
      </c>
      <c r="I4129" s="6">
        <f>SUM($D$2769:D4129)</f>
        <v>5192.6038800107726</v>
      </c>
      <c r="K4129" s="6">
        <f t="shared" si="323"/>
        <v>22729.569693112717</v>
      </c>
      <c r="L4129" s="6">
        <f t="shared" si="322"/>
        <v>23176.672003317799</v>
      </c>
      <c r="M4129" s="6">
        <f>MAX($B$3:B4129)</f>
        <v>12.62</v>
      </c>
    </row>
    <row r="4130" spans="1:13" x14ac:dyDescent="0.25">
      <c r="A4130" s="1">
        <v>41849</v>
      </c>
      <c r="B4130" s="6">
        <v>12.14</v>
      </c>
      <c r="C4130" s="6">
        <v>9.8411810000000006</v>
      </c>
      <c r="D4130" s="6">
        <f>_xlfn.IFNA(VLOOKUP(A4130,'APIUX Dividends'!A:B,2,FALSE),0)*G4130</f>
        <v>0</v>
      </c>
      <c r="E4130" t="str">
        <f>IF(B4130&lt;0.8*MAX($B$2769:B4130), "reinvest dividends","")</f>
        <v/>
      </c>
      <c r="F4130" s="4">
        <f t="shared" si="325"/>
        <v>1869.2080339730853</v>
      </c>
      <c r="G4130" s="4">
        <f t="shared" si="324"/>
        <v>1478.9529706666965</v>
      </c>
      <c r="H4130" s="6">
        <f t="shared" si="321"/>
        <v>17954.489063893696</v>
      </c>
      <c r="I4130" s="6">
        <f>SUM($D$2769:D4130)</f>
        <v>5192.6038800107726</v>
      </c>
      <c r="K4130" s="6">
        <f t="shared" si="323"/>
        <v>22692.185532433257</v>
      </c>
      <c r="L4130" s="6">
        <f t="shared" si="322"/>
        <v>23147.09294390447</v>
      </c>
      <c r="M4130" s="6">
        <f>MAX($B$3:B4130)</f>
        <v>12.62</v>
      </c>
    </row>
    <row r="4131" spans="1:13" x14ac:dyDescent="0.25">
      <c r="A4131" s="1">
        <v>41850</v>
      </c>
      <c r="B4131" s="6">
        <v>12.05</v>
      </c>
      <c r="C4131" s="6">
        <v>9.8208040000000008</v>
      </c>
      <c r="D4131" s="6">
        <f>_xlfn.IFNA(VLOOKUP(A4131,'APIUX Dividends'!A:B,2,FALSE),0)*G4131</f>
        <v>96.131943093335281</v>
      </c>
      <c r="E4131" t="str">
        <f>IF(B4131&lt;0.8*MAX($B$2769:B4131), "reinvest dividends","")</f>
        <v/>
      </c>
      <c r="F4131" s="4">
        <f t="shared" si="325"/>
        <v>1877.1857885866402</v>
      </c>
      <c r="G4131" s="4">
        <f t="shared" si="324"/>
        <v>1478.9529706666965</v>
      </c>
      <c r="H4131" s="6">
        <f t="shared" si="321"/>
        <v>17821.383296533695</v>
      </c>
      <c r="I4131" s="6">
        <f>SUM($D$2769:D4131)</f>
        <v>5288.735823104108</v>
      </c>
      <c r="K4131" s="6">
        <f t="shared" si="323"/>
        <v>22620.088752469015</v>
      </c>
      <c r="L4131" s="6">
        <f t="shared" si="322"/>
        <v>23110.119119637802</v>
      </c>
      <c r="M4131" s="6">
        <f>MAX($B$3:B4131)</f>
        <v>12.62</v>
      </c>
    </row>
    <row r="4132" spans="1:13" x14ac:dyDescent="0.25">
      <c r="A4132" s="1">
        <v>41851</v>
      </c>
      <c r="B4132" s="6">
        <v>11.93</v>
      </c>
      <c r="C4132" s="6">
        <v>9.7230019999999993</v>
      </c>
      <c r="D4132" s="6">
        <f>_xlfn.IFNA(VLOOKUP(A4132,'APIUX Dividends'!A:B,2,FALSE),0)*G4132</f>
        <v>0</v>
      </c>
      <c r="E4132" t="str">
        <f>IF(B4132&lt;0.8*MAX($B$2769:B4132), "reinvest dividends","")</f>
        <v/>
      </c>
      <c r="F4132" s="4">
        <f t="shared" si="325"/>
        <v>1877.1857885866402</v>
      </c>
      <c r="G4132" s="4">
        <f t="shared" si="324"/>
        <v>1478.9529706666965</v>
      </c>
      <c r="H4132" s="6">
        <f t="shared" si="321"/>
        <v>17643.90894005369</v>
      </c>
      <c r="I4132" s="6">
        <f>SUM($D$2769:D4132)</f>
        <v>5288.735823104108</v>
      </c>
      <c r="K4132" s="6">
        <f t="shared" si="323"/>
        <v>22394.826457838619</v>
      </c>
      <c r="L4132" s="6">
        <f t="shared" si="322"/>
        <v>22932.644763157798</v>
      </c>
      <c r="M4132" s="6">
        <f>MAX($B$3:B4132)</f>
        <v>12.62</v>
      </c>
    </row>
    <row r="4133" spans="1:13" x14ac:dyDescent="0.25">
      <c r="A4133" s="1">
        <v>41852</v>
      </c>
      <c r="B4133" s="6">
        <v>11.9</v>
      </c>
      <c r="C4133" s="6">
        <v>9.6985530000000004</v>
      </c>
      <c r="D4133" s="6">
        <f>_xlfn.IFNA(VLOOKUP(A4133,'APIUX Dividends'!A:B,2,FALSE),0)*G4133</f>
        <v>0</v>
      </c>
      <c r="E4133" t="str">
        <f>IF(B4133&lt;0.8*MAX($B$2769:B4133), "reinvest dividends","")</f>
        <v/>
      </c>
      <c r="F4133" s="4">
        <f t="shared" si="325"/>
        <v>1877.1857885866402</v>
      </c>
      <c r="G4133" s="4">
        <f t="shared" si="324"/>
        <v>1478.9529706666965</v>
      </c>
      <c r="H4133" s="6">
        <f t="shared" si="321"/>
        <v>17599.54035093369</v>
      </c>
      <c r="I4133" s="6">
        <f>SUM($D$2769:D4133)</f>
        <v>5288.735823104108</v>
      </c>
      <c r="K4133" s="6">
        <f t="shared" si="323"/>
        <v>22338.510884181018</v>
      </c>
      <c r="L4133" s="6">
        <f t="shared" si="322"/>
        <v>22888.276174037797</v>
      </c>
      <c r="M4133" s="6">
        <f>MAX($B$3:B4133)</f>
        <v>12.62</v>
      </c>
    </row>
    <row r="4134" spans="1:13" x14ac:dyDescent="0.25">
      <c r="A4134" s="1">
        <v>41855</v>
      </c>
      <c r="B4134" s="6">
        <v>11.92</v>
      </c>
      <c r="C4134" s="6">
        <v>9.7148509999999995</v>
      </c>
      <c r="D4134" s="6">
        <f>_xlfn.IFNA(VLOOKUP(A4134,'APIUX Dividends'!A:B,2,FALSE),0)*G4134</f>
        <v>0</v>
      </c>
      <c r="E4134" t="str">
        <f>IF(B4134&lt;0.8*MAX($B$2769:B4134), "reinvest dividends","")</f>
        <v/>
      </c>
      <c r="F4134" s="4">
        <f t="shared" si="325"/>
        <v>1877.1857885866402</v>
      </c>
      <c r="G4134" s="4">
        <f t="shared" si="324"/>
        <v>1478.9529706666965</v>
      </c>
      <c r="H4134" s="6">
        <f t="shared" si="321"/>
        <v>17629.119410347022</v>
      </c>
      <c r="I4134" s="6">
        <f>SUM($D$2769:D4134)</f>
        <v>5288.735823104108</v>
      </c>
      <c r="K4134" s="6">
        <f t="shared" si="323"/>
        <v>22376.054599952753</v>
      </c>
      <c r="L4134" s="6">
        <f t="shared" si="322"/>
        <v>22917.85523345113</v>
      </c>
      <c r="M4134" s="6">
        <f>MAX($B$3:B4134)</f>
        <v>12.62</v>
      </c>
    </row>
    <row r="4135" spans="1:13" x14ac:dyDescent="0.25">
      <c r="A4135" s="1">
        <v>41856</v>
      </c>
      <c r="B4135" s="6">
        <v>11.89</v>
      </c>
      <c r="C4135" s="6">
        <v>9.6904029999999999</v>
      </c>
      <c r="D4135" s="6">
        <f>_xlfn.IFNA(VLOOKUP(A4135,'APIUX Dividends'!A:B,2,FALSE),0)*G4135</f>
        <v>0</v>
      </c>
      <c r="E4135" t="str">
        <f>IF(B4135&lt;0.8*MAX($B$2769:B4135), "reinvest dividends","")</f>
        <v/>
      </c>
      <c r="F4135" s="4">
        <f t="shared" si="325"/>
        <v>1877.1857885866402</v>
      </c>
      <c r="G4135" s="4">
        <f t="shared" si="324"/>
        <v>1478.9529706666965</v>
      </c>
      <c r="H4135" s="6">
        <f t="shared" si="321"/>
        <v>17584.750821227022</v>
      </c>
      <c r="I4135" s="6">
        <f>SUM($D$2769:D4135)</f>
        <v>5288.735823104108</v>
      </c>
      <c r="K4135" s="6">
        <f t="shared" si="323"/>
        <v>22319.739026295152</v>
      </c>
      <c r="L4135" s="6">
        <f t="shared" si="322"/>
        <v>22873.486644331129</v>
      </c>
      <c r="M4135" s="6">
        <f>MAX($B$3:B4135)</f>
        <v>12.62</v>
      </c>
    </row>
    <row r="4136" spans="1:13" x14ac:dyDescent="0.25">
      <c r="A4136" s="1">
        <v>41857</v>
      </c>
      <c r="B4136" s="6">
        <v>11.91</v>
      </c>
      <c r="C4136" s="6">
        <v>9.7067049999999995</v>
      </c>
      <c r="D4136" s="6">
        <f>_xlfn.IFNA(VLOOKUP(A4136,'APIUX Dividends'!A:B,2,FALSE),0)*G4136</f>
        <v>0</v>
      </c>
      <c r="E4136" t="str">
        <f>IF(B4136&lt;0.8*MAX($B$2769:B4136), "reinvest dividends","")</f>
        <v/>
      </c>
      <c r="F4136" s="4">
        <f t="shared" si="325"/>
        <v>1877.1857885866402</v>
      </c>
      <c r="G4136" s="4">
        <f t="shared" si="324"/>
        <v>1478.9529706666965</v>
      </c>
      <c r="H4136" s="6">
        <f t="shared" si="321"/>
        <v>17614.329880640355</v>
      </c>
      <c r="I4136" s="6">
        <f>SUM($D$2769:D4136)</f>
        <v>5288.735823104108</v>
      </c>
      <c r="K4136" s="6">
        <f t="shared" si="323"/>
        <v>22357.282742066884</v>
      </c>
      <c r="L4136" s="6">
        <f t="shared" si="322"/>
        <v>22903.065703744462</v>
      </c>
      <c r="M4136" s="6">
        <f>MAX($B$3:B4136)</f>
        <v>12.62</v>
      </c>
    </row>
    <row r="4137" spans="1:13" x14ac:dyDescent="0.25">
      <c r="A4137" s="1">
        <v>41858</v>
      </c>
      <c r="B4137" s="6">
        <v>11.91</v>
      </c>
      <c r="C4137" s="6">
        <v>9.7067049999999995</v>
      </c>
      <c r="D4137" s="6">
        <f>_xlfn.IFNA(VLOOKUP(A4137,'APIUX Dividends'!A:B,2,FALSE),0)*G4137</f>
        <v>0</v>
      </c>
      <c r="E4137" t="str">
        <f>IF(B4137&lt;0.8*MAX($B$2769:B4137), "reinvest dividends","")</f>
        <v/>
      </c>
      <c r="F4137" s="4">
        <f t="shared" si="325"/>
        <v>1877.1857885866402</v>
      </c>
      <c r="G4137" s="4">
        <f t="shared" si="324"/>
        <v>1478.9529706666965</v>
      </c>
      <c r="H4137" s="6">
        <f t="shared" si="321"/>
        <v>17614.329880640355</v>
      </c>
      <c r="I4137" s="6">
        <f>SUM($D$2769:D4137)</f>
        <v>5288.735823104108</v>
      </c>
      <c r="K4137" s="6">
        <f t="shared" si="323"/>
        <v>22357.282742066884</v>
      </c>
      <c r="L4137" s="6">
        <f t="shared" si="322"/>
        <v>22903.065703744462</v>
      </c>
      <c r="M4137" s="6">
        <f>MAX($B$3:B4137)</f>
        <v>12.62</v>
      </c>
    </row>
    <row r="4138" spans="1:13" x14ac:dyDescent="0.25">
      <c r="A4138" s="1">
        <v>41859</v>
      </c>
      <c r="B4138" s="6">
        <v>11.95</v>
      </c>
      <c r="C4138" s="6">
        <v>9.7393040000000006</v>
      </c>
      <c r="D4138" s="6">
        <f>_xlfn.IFNA(VLOOKUP(A4138,'APIUX Dividends'!A:B,2,FALSE),0)*G4138</f>
        <v>0</v>
      </c>
      <c r="E4138" t="str">
        <f>IF(B4138&lt;0.8*MAX($B$2769:B4138), "reinvest dividends","")</f>
        <v/>
      </c>
      <c r="F4138" s="4">
        <f t="shared" si="325"/>
        <v>1877.1857885866402</v>
      </c>
      <c r="G4138" s="4">
        <f t="shared" si="324"/>
        <v>1478.9529706666965</v>
      </c>
      <c r="H4138" s="6">
        <f t="shared" si="321"/>
        <v>17673.487999467023</v>
      </c>
      <c r="I4138" s="6">
        <f>SUM($D$2769:D4138)</f>
        <v>5288.735823104108</v>
      </c>
      <c r="K4138" s="6">
        <f t="shared" si="323"/>
        <v>22432.37017361035</v>
      </c>
      <c r="L4138" s="6">
        <f t="shared" si="322"/>
        <v>22962.22382257113</v>
      </c>
      <c r="M4138" s="6">
        <f>MAX($B$3:B4138)</f>
        <v>12.62</v>
      </c>
    </row>
    <row r="4139" spans="1:13" x14ac:dyDescent="0.25">
      <c r="A4139" s="1">
        <v>41862</v>
      </c>
      <c r="B4139" s="6">
        <v>12</v>
      </c>
      <c r="C4139" s="6">
        <v>9.7800550000000008</v>
      </c>
      <c r="D4139" s="6">
        <f>_xlfn.IFNA(VLOOKUP(A4139,'APIUX Dividends'!A:B,2,FALSE),0)*G4139</f>
        <v>0</v>
      </c>
      <c r="E4139" t="str">
        <f>IF(B4139&lt;0.8*MAX($B$2769:B4139), "reinvest dividends","")</f>
        <v/>
      </c>
      <c r="F4139" s="4">
        <f t="shared" si="325"/>
        <v>1877.1857885866402</v>
      </c>
      <c r="G4139" s="4">
        <f t="shared" si="324"/>
        <v>1478.9529706666965</v>
      </c>
      <c r="H4139" s="6">
        <f t="shared" si="321"/>
        <v>17747.435648000359</v>
      </c>
      <c r="I4139" s="6">
        <f>SUM($D$2769:D4139)</f>
        <v>5288.735823104108</v>
      </c>
      <c r="K4139" s="6">
        <f t="shared" si="323"/>
        <v>22526.229463039683</v>
      </c>
      <c r="L4139" s="6">
        <f t="shared" si="322"/>
        <v>23036.171471104466</v>
      </c>
      <c r="M4139" s="6">
        <f>MAX($B$3:B4139)</f>
        <v>12.62</v>
      </c>
    </row>
    <row r="4140" spans="1:13" x14ac:dyDescent="0.25">
      <c r="A4140" s="1">
        <v>41863</v>
      </c>
      <c r="B4140" s="6">
        <v>11.98</v>
      </c>
      <c r="C4140" s="6">
        <v>9.7637529999999995</v>
      </c>
      <c r="D4140" s="6">
        <f>_xlfn.IFNA(VLOOKUP(A4140,'APIUX Dividends'!A:B,2,FALSE),0)*G4140</f>
        <v>0</v>
      </c>
      <c r="E4140" t="str">
        <f>IF(B4140&lt;0.8*MAX($B$2769:B4140), "reinvest dividends","")</f>
        <v/>
      </c>
      <c r="F4140" s="4">
        <f t="shared" si="325"/>
        <v>1877.1857885866402</v>
      </c>
      <c r="G4140" s="4">
        <f t="shared" si="324"/>
        <v>1478.9529706666965</v>
      </c>
      <c r="H4140" s="6">
        <f t="shared" si="321"/>
        <v>17717.856588587023</v>
      </c>
      <c r="I4140" s="6">
        <f>SUM($D$2769:D4140)</f>
        <v>5288.735823104108</v>
      </c>
      <c r="K4140" s="6">
        <f t="shared" si="323"/>
        <v>22488.685747267951</v>
      </c>
      <c r="L4140" s="6">
        <f t="shared" si="322"/>
        <v>23006.59241169113</v>
      </c>
      <c r="M4140" s="6">
        <f>MAX($B$3:B4140)</f>
        <v>12.62</v>
      </c>
    </row>
    <row r="4141" spans="1:13" x14ac:dyDescent="0.25">
      <c r="A4141" s="1">
        <v>41864</v>
      </c>
      <c r="B4141" s="6">
        <v>12</v>
      </c>
      <c r="C4141" s="6">
        <v>9.7800550000000008</v>
      </c>
      <c r="D4141" s="6">
        <f>_xlfn.IFNA(VLOOKUP(A4141,'APIUX Dividends'!A:B,2,FALSE),0)*G4141</f>
        <v>0</v>
      </c>
      <c r="E4141" t="str">
        <f>IF(B4141&lt;0.8*MAX($B$2769:B4141), "reinvest dividends","")</f>
        <v/>
      </c>
      <c r="F4141" s="4">
        <f t="shared" si="325"/>
        <v>1877.1857885866402</v>
      </c>
      <c r="G4141" s="4">
        <f t="shared" si="324"/>
        <v>1478.9529706666965</v>
      </c>
      <c r="H4141" s="6">
        <f t="shared" si="321"/>
        <v>17747.435648000359</v>
      </c>
      <c r="I4141" s="6">
        <f>SUM($D$2769:D4141)</f>
        <v>5288.735823104108</v>
      </c>
      <c r="K4141" s="6">
        <f t="shared" si="323"/>
        <v>22526.229463039683</v>
      </c>
      <c r="L4141" s="6">
        <f t="shared" si="322"/>
        <v>23036.171471104466</v>
      </c>
      <c r="M4141" s="6">
        <f>MAX($B$3:B4141)</f>
        <v>12.62</v>
      </c>
    </row>
    <row r="4142" spans="1:13" x14ac:dyDescent="0.25">
      <c r="A4142" s="1">
        <v>41865</v>
      </c>
      <c r="B4142" s="6">
        <v>12.02</v>
      </c>
      <c r="C4142" s="6">
        <v>9.7963559999999994</v>
      </c>
      <c r="D4142" s="6">
        <f>_xlfn.IFNA(VLOOKUP(A4142,'APIUX Dividends'!A:B,2,FALSE),0)*G4142</f>
        <v>0</v>
      </c>
      <c r="E4142" t="str">
        <f>IF(B4142&lt;0.8*MAX($B$2769:B4142), "reinvest dividends","")</f>
        <v/>
      </c>
      <c r="F4142" s="4">
        <f t="shared" si="325"/>
        <v>1877.1857885866402</v>
      </c>
      <c r="G4142" s="4">
        <f t="shared" si="324"/>
        <v>1478.9529706666965</v>
      </c>
      <c r="H4142" s="6">
        <f t="shared" si="321"/>
        <v>17777.014707413691</v>
      </c>
      <c r="I4142" s="6">
        <f>SUM($D$2769:D4142)</f>
        <v>5288.735823104108</v>
      </c>
      <c r="K4142" s="6">
        <f t="shared" si="323"/>
        <v>22563.773178811414</v>
      </c>
      <c r="L4142" s="6">
        <f t="shared" si="322"/>
        <v>23065.750530517798</v>
      </c>
      <c r="M4142" s="6">
        <f>MAX($B$3:B4142)</f>
        <v>12.62</v>
      </c>
    </row>
    <row r="4143" spans="1:13" x14ac:dyDescent="0.25">
      <c r="A4143" s="1">
        <v>41866</v>
      </c>
      <c r="B4143" s="6">
        <v>12.04</v>
      </c>
      <c r="C4143" s="6">
        <v>9.8126529999999992</v>
      </c>
      <c r="D4143" s="6">
        <f>_xlfn.IFNA(VLOOKUP(A4143,'APIUX Dividends'!A:B,2,FALSE),0)*G4143</f>
        <v>0</v>
      </c>
      <c r="E4143" t="str">
        <f>IF(B4143&lt;0.8*MAX($B$2769:B4143), "reinvest dividends","")</f>
        <v/>
      </c>
      <c r="F4143" s="4">
        <f t="shared" si="325"/>
        <v>1877.1857885866402</v>
      </c>
      <c r="G4143" s="4">
        <f t="shared" si="324"/>
        <v>1478.9529706666965</v>
      </c>
      <c r="H4143" s="6">
        <f t="shared" si="321"/>
        <v>17806.593766827024</v>
      </c>
      <c r="I4143" s="6">
        <f>SUM($D$2769:D4143)</f>
        <v>5288.735823104108</v>
      </c>
      <c r="K4143" s="6">
        <f t="shared" si="323"/>
        <v>22601.316894583146</v>
      </c>
      <c r="L4143" s="6">
        <f t="shared" si="322"/>
        <v>23095.329589931131</v>
      </c>
      <c r="M4143" s="6">
        <f>MAX($B$3:B4143)</f>
        <v>12.62</v>
      </c>
    </row>
    <row r="4144" spans="1:13" x14ac:dyDescent="0.25">
      <c r="A4144" s="1">
        <v>41869</v>
      </c>
      <c r="B4144" s="6">
        <v>12.09</v>
      </c>
      <c r="C4144" s="6">
        <v>9.8534030000000001</v>
      </c>
      <c r="D4144" s="6">
        <f>_xlfn.IFNA(VLOOKUP(A4144,'APIUX Dividends'!A:B,2,FALSE),0)*G4144</f>
        <v>0</v>
      </c>
      <c r="E4144" t="str">
        <f>IF(B4144&lt;0.8*MAX($B$2769:B4144), "reinvest dividends","")</f>
        <v/>
      </c>
      <c r="F4144" s="4">
        <f t="shared" si="325"/>
        <v>1877.1857885866402</v>
      </c>
      <c r="G4144" s="4">
        <f t="shared" si="324"/>
        <v>1478.9529706666965</v>
      </c>
      <c r="H4144" s="6">
        <f t="shared" si="321"/>
        <v>17880.54141536036</v>
      </c>
      <c r="I4144" s="6">
        <f>SUM($D$2769:D4144)</f>
        <v>5288.735823104108</v>
      </c>
      <c r="K4144" s="6">
        <f t="shared" si="323"/>
        <v>22695.176184012482</v>
      </c>
      <c r="L4144" s="6">
        <f t="shared" si="322"/>
        <v>23169.277238464467</v>
      </c>
      <c r="M4144" s="6">
        <f>MAX($B$3:B4144)</f>
        <v>12.62</v>
      </c>
    </row>
    <row r="4145" spans="1:13" x14ac:dyDescent="0.25">
      <c r="A4145" s="1">
        <v>41870</v>
      </c>
      <c r="B4145" s="6">
        <v>12.09</v>
      </c>
      <c r="C4145" s="6">
        <v>9.8534030000000001</v>
      </c>
      <c r="D4145" s="6">
        <f>_xlfn.IFNA(VLOOKUP(A4145,'APIUX Dividends'!A:B,2,FALSE),0)*G4145</f>
        <v>0</v>
      </c>
      <c r="E4145" t="str">
        <f>IF(B4145&lt;0.8*MAX($B$2769:B4145), "reinvest dividends","")</f>
        <v/>
      </c>
      <c r="F4145" s="4">
        <f t="shared" si="325"/>
        <v>1877.1857885866402</v>
      </c>
      <c r="G4145" s="4">
        <f t="shared" si="324"/>
        <v>1478.9529706666965</v>
      </c>
      <c r="H4145" s="6">
        <f t="shared" si="321"/>
        <v>17880.54141536036</v>
      </c>
      <c r="I4145" s="6">
        <f>SUM($D$2769:D4145)</f>
        <v>5288.735823104108</v>
      </c>
      <c r="K4145" s="6">
        <f t="shared" si="323"/>
        <v>22695.176184012482</v>
      </c>
      <c r="L4145" s="6">
        <f t="shared" si="322"/>
        <v>23169.277238464467</v>
      </c>
      <c r="M4145" s="6">
        <f>MAX($B$3:B4145)</f>
        <v>12.62</v>
      </c>
    </row>
    <row r="4146" spans="1:13" x14ac:dyDescent="0.25">
      <c r="A4146" s="1">
        <v>41871</v>
      </c>
      <c r="B4146" s="6">
        <v>12.12</v>
      </c>
      <c r="C4146" s="6">
        <v>9.8778539999999992</v>
      </c>
      <c r="D4146" s="6">
        <f>_xlfn.IFNA(VLOOKUP(A4146,'APIUX Dividends'!A:B,2,FALSE),0)*G4146</f>
        <v>0</v>
      </c>
      <c r="E4146" t="str">
        <f>IF(B4146&lt;0.8*MAX($B$2769:B4146), "reinvest dividends","")</f>
        <v/>
      </c>
      <c r="F4146" s="4">
        <f t="shared" si="325"/>
        <v>1877.1857885866402</v>
      </c>
      <c r="G4146" s="4">
        <f t="shared" si="324"/>
        <v>1478.9529706666965</v>
      </c>
      <c r="H4146" s="6">
        <f t="shared" si="321"/>
        <v>17924.91000448036</v>
      </c>
      <c r="I4146" s="6">
        <f>SUM($D$2769:D4146)</f>
        <v>5288.735823104108</v>
      </c>
      <c r="K4146" s="6">
        <f t="shared" si="323"/>
        <v>22751.491757670079</v>
      </c>
      <c r="L4146" s="6">
        <f t="shared" si="322"/>
        <v>23213.645827584467</v>
      </c>
      <c r="M4146" s="6">
        <f>MAX($B$3:B4146)</f>
        <v>12.62</v>
      </c>
    </row>
    <row r="4147" spans="1:13" x14ac:dyDescent="0.25">
      <c r="A4147" s="1">
        <v>41872</v>
      </c>
      <c r="B4147" s="6">
        <v>12.14</v>
      </c>
      <c r="C4147" s="6">
        <v>9.8941529999999993</v>
      </c>
      <c r="D4147" s="6">
        <f>_xlfn.IFNA(VLOOKUP(A4147,'APIUX Dividends'!A:B,2,FALSE),0)*G4147</f>
        <v>0</v>
      </c>
      <c r="E4147" t="str">
        <f>IF(B4147&lt;0.8*MAX($B$2769:B4147), "reinvest dividends","")</f>
        <v/>
      </c>
      <c r="F4147" s="4">
        <f t="shared" si="325"/>
        <v>1877.1857885866402</v>
      </c>
      <c r="G4147" s="4">
        <f t="shared" si="324"/>
        <v>1478.9529706666965</v>
      </c>
      <c r="H4147" s="6">
        <f t="shared" si="321"/>
        <v>17954.489063893696</v>
      </c>
      <c r="I4147" s="6">
        <f>SUM($D$2769:D4147)</f>
        <v>5288.735823104108</v>
      </c>
      <c r="K4147" s="6">
        <f t="shared" si="323"/>
        <v>22789.035473441814</v>
      </c>
      <c r="L4147" s="6">
        <f t="shared" si="322"/>
        <v>23243.224886997803</v>
      </c>
      <c r="M4147" s="6">
        <f>MAX($B$3:B4147)</f>
        <v>12.62</v>
      </c>
    </row>
    <row r="4148" spans="1:13" x14ac:dyDescent="0.25">
      <c r="A4148" s="1">
        <v>41873</v>
      </c>
      <c r="B4148" s="6">
        <v>12.13</v>
      </c>
      <c r="C4148" s="6">
        <v>9.8860039999999998</v>
      </c>
      <c r="D4148" s="6">
        <f>_xlfn.IFNA(VLOOKUP(A4148,'APIUX Dividends'!A:B,2,FALSE),0)*G4148</f>
        <v>0</v>
      </c>
      <c r="E4148" t="str">
        <f>IF(B4148&lt;0.8*MAX($B$2769:B4148), "reinvest dividends","")</f>
        <v/>
      </c>
      <c r="F4148" s="4">
        <f t="shared" si="325"/>
        <v>1877.1857885866402</v>
      </c>
      <c r="G4148" s="4">
        <f t="shared" si="324"/>
        <v>1478.9529706666965</v>
      </c>
      <c r="H4148" s="6">
        <f t="shared" si="321"/>
        <v>17939.699534187032</v>
      </c>
      <c r="I4148" s="6">
        <f>SUM($D$2769:D4148)</f>
        <v>5288.735823104108</v>
      </c>
      <c r="K4148" s="6">
        <f t="shared" si="323"/>
        <v>22770.263615555948</v>
      </c>
      <c r="L4148" s="6">
        <f t="shared" si="322"/>
        <v>23228.435357291139</v>
      </c>
      <c r="M4148" s="6">
        <f>MAX($B$3:B4148)</f>
        <v>12.62</v>
      </c>
    </row>
    <row r="4149" spans="1:13" x14ac:dyDescent="0.25">
      <c r="A4149" s="1">
        <v>41876</v>
      </c>
      <c r="B4149" s="6">
        <v>12.16</v>
      </c>
      <c r="C4149" s="6">
        <v>9.9104510000000001</v>
      </c>
      <c r="D4149" s="6">
        <f>_xlfn.IFNA(VLOOKUP(A4149,'APIUX Dividends'!A:B,2,FALSE),0)*G4149</f>
        <v>0</v>
      </c>
      <c r="E4149" t="str">
        <f>IF(B4149&lt;0.8*MAX($B$2769:B4149), "reinvest dividends","")</f>
        <v/>
      </c>
      <c r="F4149" s="4">
        <f t="shared" si="325"/>
        <v>1877.1857885866402</v>
      </c>
      <c r="G4149" s="4">
        <f t="shared" si="324"/>
        <v>1478.9529706666965</v>
      </c>
      <c r="H4149" s="6">
        <f t="shared" si="321"/>
        <v>17984.068123307028</v>
      </c>
      <c r="I4149" s="6">
        <f>SUM($D$2769:D4149)</f>
        <v>5288.735823104108</v>
      </c>
      <c r="K4149" s="6">
        <f t="shared" si="323"/>
        <v>22826.579189213546</v>
      </c>
      <c r="L4149" s="6">
        <f t="shared" si="322"/>
        <v>23272.803946411135</v>
      </c>
      <c r="M4149" s="6">
        <f>MAX($B$3:B4149)</f>
        <v>12.62</v>
      </c>
    </row>
    <row r="4150" spans="1:13" x14ac:dyDescent="0.25">
      <c r="A4150" s="1">
        <v>41877</v>
      </c>
      <c r="B4150" s="6">
        <v>12.17</v>
      </c>
      <c r="C4150" s="6">
        <v>9.9186040000000002</v>
      </c>
      <c r="D4150" s="6">
        <f>_xlfn.IFNA(VLOOKUP(A4150,'APIUX Dividends'!A:B,2,FALSE),0)*G4150</f>
        <v>0</v>
      </c>
      <c r="E4150" t="str">
        <f>IF(B4150&lt;0.8*MAX($B$2769:B4150), "reinvest dividends","")</f>
        <v/>
      </c>
      <c r="F4150" s="4">
        <f t="shared" si="325"/>
        <v>1877.1857885866402</v>
      </c>
      <c r="G4150" s="4">
        <f t="shared" si="324"/>
        <v>1478.9529706666965</v>
      </c>
      <c r="H4150" s="6">
        <f t="shared" si="321"/>
        <v>17998.857653013696</v>
      </c>
      <c r="I4150" s="6">
        <f>SUM($D$2769:D4150)</f>
        <v>5288.735823104108</v>
      </c>
      <c r="K4150" s="6">
        <f t="shared" si="323"/>
        <v>22845.351047099412</v>
      </c>
      <c r="L4150" s="6">
        <f t="shared" si="322"/>
        <v>23287.593476117803</v>
      </c>
      <c r="M4150" s="6">
        <f>MAX($B$3:B4150)</f>
        <v>12.62</v>
      </c>
    </row>
    <row r="4151" spans="1:13" x14ac:dyDescent="0.25">
      <c r="A4151" s="1">
        <v>41878</v>
      </c>
      <c r="B4151" s="6">
        <v>12.17</v>
      </c>
      <c r="C4151" s="6">
        <v>9.9186040000000002</v>
      </c>
      <c r="D4151" s="6">
        <f>_xlfn.IFNA(VLOOKUP(A4151,'APIUX Dividends'!A:B,2,FALSE),0)*G4151</f>
        <v>0</v>
      </c>
      <c r="E4151" t="str">
        <f>IF(B4151&lt;0.8*MAX($B$2769:B4151), "reinvest dividends","")</f>
        <v/>
      </c>
      <c r="F4151" s="4">
        <f t="shared" si="325"/>
        <v>1877.1857885866402</v>
      </c>
      <c r="G4151" s="4">
        <f t="shared" si="324"/>
        <v>1478.9529706666965</v>
      </c>
      <c r="H4151" s="6">
        <f t="shared" si="321"/>
        <v>17998.857653013696</v>
      </c>
      <c r="I4151" s="6">
        <f>SUM($D$2769:D4151)</f>
        <v>5288.735823104108</v>
      </c>
      <c r="K4151" s="6">
        <f t="shared" si="323"/>
        <v>22845.351047099412</v>
      </c>
      <c r="L4151" s="6">
        <f t="shared" si="322"/>
        <v>23287.593476117803</v>
      </c>
      <c r="M4151" s="6">
        <f>MAX($B$3:B4151)</f>
        <v>12.62</v>
      </c>
    </row>
    <row r="4152" spans="1:13" x14ac:dyDescent="0.25">
      <c r="A4152" s="1">
        <v>41879</v>
      </c>
      <c r="B4152" s="6">
        <v>12.1</v>
      </c>
      <c r="C4152" s="6">
        <v>9.9145079999999997</v>
      </c>
      <c r="D4152" s="6">
        <f>_xlfn.IFNA(VLOOKUP(A4152,'APIUX Dividends'!A:B,2,FALSE),0)*G4152</f>
        <v>96.131943093335281</v>
      </c>
      <c r="E4152" t="str">
        <f>IF(B4152&lt;0.8*MAX($B$2769:B4152), "reinvest dividends","")</f>
        <v/>
      </c>
      <c r="F4152" s="4">
        <f t="shared" si="325"/>
        <v>1885.1305772720398</v>
      </c>
      <c r="G4152" s="4">
        <f t="shared" si="324"/>
        <v>1478.9529706666965</v>
      </c>
      <c r="H4152" s="6">
        <f t="shared" si="321"/>
        <v>17895.330945067028</v>
      </c>
      <c r="I4152" s="6">
        <f>SUM($D$2769:D4152)</f>
        <v>5384.8677661974434</v>
      </c>
      <c r="K4152" s="6">
        <f t="shared" si="323"/>
        <v>22810.07998499168</v>
      </c>
      <c r="L4152" s="6">
        <f t="shared" si="322"/>
        <v>23280.198711264471</v>
      </c>
      <c r="M4152" s="6">
        <f>MAX($B$3:B4152)</f>
        <v>12.62</v>
      </c>
    </row>
    <row r="4153" spans="1:13" x14ac:dyDescent="0.25">
      <c r="A4153" s="1">
        <v>41880</v>
      </c>
      <c r="B4153" s="6">
        <v>12.13</v>
      </c>
      <c r="C4153" s="6">
        <v>9.9390900000000002</v>
      </c>
      <c r="D4153" s="6">
        <f>_xlfn.IFNA(VLOOKUP(A4153,'APIUX Dividends'!A:B,2,FALSE),0)*G4153</f>
        <v>0</v>
      </c>
      <c r="E4153" t="str">
        <f>IF(B4153&lt;0.8*MAX($B$2769:B4153), "reinvest dividends","")</f>
        <v/>
      </c>
      <c r="F4153" s="4">
        <f t="shared" si="325"/>
        <v>1885.1305772720398</v>
      </c>
      <c r="G4153" s="4">
        <f t="shared" si="324"/>
        <v>1478.9529706666965</v>
      </c>
      <c r="H4153" s="6">
        <f t="shared" si="321"/>
        <v>17939.699534187032</v>
      </c>
      <c r="I4153" s="6">
        <f>SUM($D$2769:D4153)</f>
        <v>5384.8677661974434</v>
      </c>
      <c r="K4153" s="6">
        <f t="shared" si="323"/>
        <v>22866.633902309844</v>
      </c>
      <c r="L4153" s="6">
        <f t="shared" si="322"/>
        <v>23324.567300384475</v>
      </c>
      <c r="M4153" s="6">
        <f>MAX($B$3:B4153)</f>
        <v>12.62</v>
      </c>
    </row>
    <row r="4154" spans="1:13" x14ac:dyDescent="0.25">
      <c r="A4154" s="1">
        <v>41884</v>
      </c>
      <c r="B4154" s="6">
        <v>12.13</v>
      </c>
      <c r="C4154" s="6">
        <v>9.9390900000000002</v>
      </c>
      <c r="D4154" s="6">
        <f>_xlfn.IFNA(VLOOKUP(A4154,'APIUX Dividends'!A:B,2,FALSE),0)*G4154</f>
        <v>0</v>
      </c>
      <c r="E4154" t="str">
        <f>IF(B4154&lt;0.8*MAX($B$2769:B4154), "reinvest dividends","")</f>
        <v/>
      </c>
      <c r="F4154" s="4">
        <f t="shared" si="325"/>
        <v>1885.1305772720398</v>
      </c>
      <c r="G4154" s="4">
        <f t="shared" si="324"/>
        <v>1478.9529706666965</v>
      </c>
      <c r="H4154" s="6">
        <f t="shared" si="321"/>
        <v>17939.699534187032</v>
      </c>
      <c r="I4154" s="6">
        <f>SUM($D$2769:D4154)</f>
        <v>5384.8677661974434</v>
      </c>
      <c r="K4154" s="6">
        <f t="shared" si="323"/>
        <v>22866.633902309844</v>
      </c>
      <c r="L4154" s="6">
        <f t="shared" si="322"/>
        <v>23324.567300384475</v>
      </c>
      <c r="M4154" s="6">
        <f>MAX($B$3:B4154)</f>
        <v>12.62</v>
      </c>
    </row>
    <row r="4155" spans="1:13" x14ac:dyDescent="0.25">
      <c r="A4155" s="1">
        <v>41885</v>
      </c>
      <c r="B4155" s="6">
        <v>12.12</v>
      </c>
      <c r="C4155" s="6">
        <v>9.9308920000000001</v>
      </c>
      <c r="D4155" s="6">
        <f>_xlfn.IFNA(VLOOKUP(A4155,'APIUX Dividends'!A:B,2,FALSE),0)*G4155</f>
        <v>0</v>
      </c>
      <c r="E4155" t="str">
        <f>IF(B4155&lt;0.8*MAX($B$2769:B4155), "reinvest dividends","")</f>
        <v/>
      </c>
      <c r="F4155" s="4">
        <f t="shared" si="325"/>
        <v>1885.1305772720398</v>
      </c>
      <c r="G4155" s="4">
        <f t="shared" si="324"/>
        <v>1478.9529706666965</v>
      </c>
      <c r="H4155" s="6">
        <f t="shared" si="321"/>
        <v>17924.91000448036</v>
      </c>
      <c r="I4155" s="6">
        <f>SUM($D$2769:D4155)</f>
        <v>5384.8677661974434</v>
      </c>
      <c r="K4155" s="6">
        <f t="shared" si="323"/>
        <v>22847.782596537119</v>
      </c>
      <c r="L4155" s="6">
        <f t="shared" si="322"/>
        <v>23309.777770677803</v>
      </c>
      <c r="M4155" s="6">
        <f>MAX($B$3:B4155)</f>
        <v>12.62</v>
      </c>
    </row>
    <row r="4156" spans="1:13" x14ac:dyDescent="0.25">
      <c r="A4156" s="1">
        <v>41886</v>
      </c>
      <c r="B4156" s="6">
        <v>12.1</v>
      </c>
      <c r="C4156" s="6">
        <v>9.9145079999999997</v>
      </c>
      <c r="D4156" s="6">
        <f>_xlfn.IFNA(VLOOKUP(A4156,'APIUX Dividends'!A:B,2,FALSE),0)*G4156</f>
        <v>0</v>
      </c>
      <c r="E4156" t="str">
        <f>IF(B4156&lt;0.8*MAX($B$2769:B4156), "reinvest dividends","")</f>
        <v/>
      </c>
      <c r="F4156" s="4">
        <f t="shared" si="325"/>
        <v>1885.1305772720398</v>
      </c>
      <c r="G4156" s="4">
        <f t="shared" si="324"/>
        <v>1478.9529706666965</v>
      </c>
      <c r="H4156" s="6">
        <f t="shared" si="321"/>
        <v>17895.330945067028</v>
      </c>
      <c r="I4156" s="6">
        <f>SUM($D$2769:D4156)</f>
        <v>5384.8677661974434</v>
      </c>
      <c r="K4156" s="6">
        <f t="shared" si="323"/>
        <v>22810.07998499168</v>
      </c>
      <c r="L4156" s="6">
        <f t="shared" si="322"/>
        <v>23280.198711264471</v>
      </c>
      <c r="M4156" s="6">
        <f>MAX($B$3:B4156)</f>
        <v>12.62</v>
      </c>
    </row>
    <row r="4157" spans="1:13" x14ac:dyDescent="0.25">
      <c r="A4157" s="1">
        <v>41887</v>
      </c>
      <c r="B4157" s="6">
        <v>12.11</v>
      </c>
      <c r="C4157" s="6">
        <v>9.9227000000000007</v>
      </c>
      <c r="D4157" s="6">
        <f>_xlfn.IFNA(VLOOKUP(A4157,'APIUX Dividends'!A:B,2,FALSE),0)*G4157</f>
        <v>0</v>
      </c>
      <c r="E4157" t="str">
        <f>IF(B4157&lt;0.8*MAX($B$2769:B4157), "reinvest dividends","")</f>
        <v/>
      </c>
      <c r="F4157" s="4">
        <f t="shared" si="325"/>
        <v>1885.1305772720398</v>
      </c>
      <c r="G4157" s="4">
        <f t="shared" si="324"/>
        <v>1478.9529706666965</v>
      </c>
      <c r="H4157" s="6">
        <f t="shared" si="321"/>
        <v>17910.120474773696</v>
      </c>
      <c r="I4157" s="6">
        <f>SUM($D$2769:D4157)</f>
        <v>5384.8677661974434</v>
      </c>
      <c r="K4157" s="6">
        <f t="shared" si="323"/>
        <v>22828.931290764402</v>
      </c>
      <c r="L4157" s="6">
        <f t="shared" si="322"/>
        <v>23294.988240971139</v>
      </c>
      <c r="M4157" s="6">
        <f>MAX($B$3:B4157)</f>
        <v>12.62</v>
      </c>
    </row>
    <row r="4158" spans="1:13" x14ac:dyDescent="0.25">
      <c r="A4158" s="1">
        <v>41890</v>
      </c>
      <c r="B4158" s="6">
        <v>12.1</v>
      </c>
      <c r="C4158" s="6">
        <v>9.9145079999999997</v>
      </c>
      <c r="D4158" s="6">
        <f>_xlfn.IFNA(VLOOKUP(A4158,'APIUX Dividends'!A:B,2,FALSE),0)*G4158</f>
        <v>0</v>
      </c>
      <c r="E4158" t="str">
        <f>IF(B4158&lt;0.8*MAX($B$2769:B4158), "reinvest dividends","")</f>
        <v/>
      </c>
      <c r="F4158" s="4">
        <f t="shared" si="325"/>
        <v>1885.1305772720398</v>
      </c>
      <c r="G4158" s="4">
        <f t="shared" si="324"/>
        <v>1478.9529706666965</v>
      </c>
      <c r="H4158" s="6">
        <f t="shared" si="321"/>
        <v>17895.330945067028</v>
      </c>
      <c r="I4158" s="6">
        <f>SUM($D$2769:D4158)</f>
        <v>5384.8677661974434</v>
      </c>
      <c r="K4158" s="6">
        <f t="shared" si="323"/>
        <v>22810.07998499168</v>
      </c>
      <c r="L4158" s="6">
        <f t="shared" si="322"/>
        <v>23280.198711264471</v>
      </c>
      <c r="M4158" s="6">
        <f>MAX($B$3:B4158)</f>
        <v>12.62</v>
      </c>
    </row>
    <row r="4159" spans="1:13" x14ac:dyDescent="0.25">
      <c r="A4159" s="1">
        <v>41891</v>
      </c>
      <c r="B4159" s="6">
        <v>12.06</v>
      </c>
      <c r="C4159" s="6">
        <v>9.881729</v>
      </c>
      <c r="D4159" s="6">
        <f>_xlfn.IFNA(VLOOKUP(A4159,'APIUX Dividends'!A:B,2,FALSE),0)*G4159</f>
        <v>0</v>
      </c>
      <c r="E4159" t="str">
        <f>IF(B4159&lt;0.8*MAX($B$2769:B4159), "reinvest dividends","")</f>
        <v/>
      </c>
      <c r="F4159" s="4">
        <f t="shared" si="325"/>
        <v>1885.1305772720398</v>
      </c>
      <c r="G4159" s="4">
        <f t="shared" si="324"/>
        <v>1478.9529706666965</v>
      </c>
      <c r="H4159" s="6">
        <f t="shared" si="321"/>
        <v>17836.172826240359</v>
      </c>
      <c r="I4159" s="6">
        <f>SUM($D$2769:D4159)</f>
        <v>5384.8677661974434</v>
      </c>
      <c r="K4159" s="6">
        <f t="shared" si="323"/>
        <v>22734.674761900802</v>
      </c>
      <c r="L4159" s="6">
        <f t="shared" si="322"/>
        <v>23221.040592437803</v>
      </c>
      <c r="M4159" s="6">
        <f>MAX($B$3:B4159)</f>
        <v>12.62</v>
      </c>
    </row>
    <row r="4160" spans="1:13" x14ac:dyDescent="0.25">
      <c r="A4160" s="1">
        <v>41892</v>
      </c>
      <c r="B4160" s="6">
        <v>12.04</v>
      </c>
      <c r="C4160" s="6">
        <v>9.8653449999999996</v>
      </c>
      <c r="D4160" s="6">
        <f>_xlfn.IFNA(VLOOKUP(A4160,'APIUX Dividends'!A:B,2,FALSE),0)*G4160</f>
        <v>0</v>
      </c>
      <c r="E4160" t="str">
        <f>IF(B4160&lt;0.8*MAX($B$2769:B4160), "reinvest dividends","")</f>
        <v/>
      </c>
      <c r="F4160" s="4">
        <f t="shared" si="325"/>
        <v>1885.1305772720398</v>
      </c>
      <c r="G4160" s="4">
        <f t="shared" si="324"/>
        <v>1478.9529706666965</v>
      </c>
      <c r="H4160" s="6">
        <f t="shared" si="321"/>
        <v>17806.593766827024</v>
      </c>
      <c r="I4160" s="6">
        <f>SUM($D$2769:D4160)</f>
        <v>5384.8677661974434</v>
      </c>
      <c r="K4160" s="6">
        <f t="shared" si="323"/>
        <v>22696.972150355356</v>
      </c>
      <c r="L4160" s="6">
        <f t="shared" si="322"/>
        <v>23191.461533024467</v>
      </c>
      <c r="M4160" s="6">
        <f>MAX($B$3:B4160)</f>
        <v>12.62</v>
      </c>
    </row>
    <row r="4161" spans="1:13" x14ac:dyDescent="0.25">
      <c r="A4161" s="1">
        <v>41893</v>
      </c>
      <c r="B4161" s="6">
        <v>12.04</v>
      </c>
      <c r="C4161" s="6">
        <v>9.8653449999999996</v>
      </c>
      <c r="D4161" s="6">
        <f>_xlfn.IFNA(VLOOKUP(A4161,'APIUX Dividends'!A:B,2,FALSE),0)*G4161</f>
        <v>0</v>
      </c>
      <c r="E4161" t="str">
        <f>IF(B4161&lt;0.8*MAX($B$2769:B4161), "reinvest dividends","")</f>
        <v/>
      </c>
      <c r="F4161" s="4">
        <f t="shared" si="325"/>
        <v>1885.1305772720398</v>
      </c>
      <c r="G4161" s="4">
        <f t="shared" si="324"/>
        <v>1478.9529706666965</v>
      </c>
      <c r="H4161" s="6">
        <f t="shared" si="321"/>
        <v>17806.593766827024</v>
      </c>
      <c r="I4161" s="6">
        <f>SUM($D$2769:D4161)</f>
        <v>5384.8677661974434</v>
      </c>
      <c r="K4161" s="6">
        <f t="shared" si="323"/>
        <v>22696.972150355356</v>
      </c>
      <c r="L4161" s="6">
        <f t="shared" si="322"/>
        <v>23191.461533024467</v>
      </c>
      <c r="M4161" s="6">
        <f>MAX($B$3:B4161)</f>
        <v>12.62</v>
      </c>
    </row>
    <row r="4162" spans="1:13" x14ac:dyDescent="0.25">
      <c r="A4162" s="1">
        <v>41894</v>
      </c>
      <c r="B4162" s="6">
        <v>11.99</v>
      </c>
      <c r="C4162" s="6">
        <v>9.8243720000000003</v>
      </c>
      <c r="D4162" s="6">
        <f>_xlfn.IFNA(VLOOKUP(A4162,'APIUX Dividends'!A:B,2,FALSE),0)*G4162</f>
        <v>0</v>
      </c>
      <c r="E4162" t="str">
        <f>IF(B4162&lt;0.8*MAX($B$2769:B4162), "reinvest dividends","")</f>
        <v/>
      </c>
      <c r="F4162" s="4">
        <f t="shared" si="325"/>
        <v>1885.1305772720398</v>
      </c>
      <c r="G4162" s="4">
        <f t="shared" si="324"/>
        <v>1478.9529706666965</v>
      </c>
      <c r="H4162" s="6">
        <f t="shared" si="321"/>
        <v>17732.646118293691</v>
      </c>
      <c r="I4162" s="6">
        <f>SUM($D$2769:D4162)</f>
        <v>5384.8677661974434</v>
      </c>
      <c r="K4162" s="6">
        <f t="shared" si="323"/>
        <v>22602.715621491756</v>
      </c>
      <c r="L4162" s="6">
        <f t="shared" si="322"/>
        <v>23117.513884491134</v>
      </c>
      <c r="M4162" s="6">
        <f>MAX($B$3:B4162)</f>
        <v>12.62</v>
      </c>
    </row>
    <row r="4163" spans="1:13" x14ac:dyDescent="0.25">
      <c r="A4163" s="1">
        <v>41897</v>
      </c>
      <c r="B4163" s="6">
        <v>11.95</v>
      </c>
      <c r="C4163" s="6">
        <v>9.791601</v>
      </c>
      <c r="D4163" s="6">
        <f>_xlfn.IFNA(VLOOKUP(A4163,'APIUX Dividends'!A:B,2,FALSE),0)*G4163</f>
        <v>0</v>
      </c>
      <c r="E4163" t="str">
        <f>IF(B4163&lt;0.8*MAX($B$2769:B4163), "reinvest dividends","")</f>
        <v/>
      </c>
      <c r="F4163" s="4">
        <f t="shared" si="325"/>
        <v>1885.1305772720398</v>
      </c>
      <c r="G4163" s="4">
        <f t="shared" si="324"/>
        <v>1478.9529706666965</v>
      </c>
      <c r="H4163" s="6">
        <f t="shared" ref="H4163:H4226" si="326">G4163*B4163</f>
        <v>17673.487999467023</v>
      </c>
      <c r="I4163" s="6">
        <f>SUM($D$2769:D4163)</f>
        <v>5384.8677661974434</v>
      </c>
      <c r="K4163" s="6">
        <f t="shared" si="323"/>
        <v>22527.310398400874</v>
      </c>
      <c r="L4163" s="6">
        <f t="shared" ref="L4163:L4226" si="327">I4163+H4163</f>
        <v>23058.355765664466</v>
      </c>
      <c r="M4163" s="6">
        <f>MAX($B$3:B4163)</f>
        <v>12.62</v>
      </c>
    </row>
    <row r="4164" spans="1:13" x14ac:dyDescent="0.25">
      <c r="A4164" s="1">
        <v>41898</v>
      </c>
      <c r="B4164" s="6">
        <v>11.95</v>
      </c>
      <c r="C4164" s="6">
        <v>9.791601</v>
      </c>
      <c r="D4164" s="6">
        <f>_xlfn.IFNA(VLOOKUP(A4164,'APIUX Dividends'!A:B,2,FALSE),0)*G4164</f>
        <v>0</v>
      </c>
      <c r="E4164" t="str">
        <f>IF(B4164&lt;0.8*MAX($B$2769:B4164), "reinvest dividends","")</f>
        <v/>
      </c>
      <c r="F4164" s="4">
        <f t="shared" si="325"/>
        <v>1885.1305772720398</v>
      </c>
      <c r="G4164" s="4">
        <f t="shared" si="324"/>
        <v>1478.9529706666965</v>
      </c>
      <c r="H4164" s="6">
        <f t="shared" si="326"/>
        <v>17673.487999467023</v>
      </c>
      <c r="I4164" s="6">
        <f>SUM($D$2769:D4164)</f>
        <v>5384.8677661974434</v>
      </c>
      <c r="K4164" s="6">
        <f t="shared" ref="K4164:K4227" si="328">F4164*B4164</f>
        <v>22527.310398400874</v>
      </c>
      <c r="L4164" s="6">
        <f t="shared" si="327"/>
        <v>23058.355765664466</v>
      </c>
      <c r="M4164" s="6">
        <f>MAX($B$3:B4164)</f>
        <v>12.62</v>
      </c>
    </row>
    <row r="4165" spans="1:13" x14ac:dyDescent="0.25">
      <c r="A4165" s="1">
        <v>41899</v>
      </c>
      <c r="B4165" s="6">
        <v>11.97</v>
      </c>
      <c r="C4165" s="6">
        <v>9.8079879999999999</v>
      </c>
      <c r="D4165" s="6">
        <f>_xlfn.IFNA(VLOOKUP(A4165,'APIUX Dividends'!A:B,2,FALSE),0)*G4165</f>
        <v>0</v>
      </c>
      <c r="E4165" t="str">
        <f>IF(B4165&lt;0.8*MAX($B$2769:B4165), "reinvest dividends","")</f>
        <v/>
      </c>
      <c r="F4165" s="4">
        <f t="shared" si="325"/>
        <v>1885.1305772720398</v>
      </c>
      <c r="G4165" s="4">
        <f t="shared" ref="G4165:G4228" si="329">G4164</f>
        <v>1478.9529706666965</v>
      </c>
      <c r="H4165" s="6">
        <f t="shared" si="326"/>
        <v>17703.067058880359</v>
      </c>
      <c r="I4165" s="6">
        <f>SUM($D$2769:D4165)</f>
        <v>5384.8677661974434</v>
      </c>
      <c r="K4165" s="6">
        <f t="shared" si="328"/>
        <v>22565.013009946317</v>
      </c>
      <c r="L4165" s="6">
        <f t="shared" si="327"/>
        <v>23087.934825077802</v>
      </c>
      <c r="M4165" s="6">
        <f>MAX($B$3:B4165)</f>
        <v>12.62</v>
      </c>
    </row>
    <row r="4166" spans="1:13" x14ac:dyDescent="0.25">
      <c r="A4166" s="1">
        <v>41900</v>
      </c>
      <c r="B4166" s="6">
        <v>11.97</v>
      </c>
      <c r="C4166" s="6">
        <v>9.8079879999999999</v>
      </c>
      <c r="D4166" s="6">
        <f>_xlfn.IFNA(VLOOKUP(A4166,'APIUX Dividends'!A:B,2,FALSE),0)*G4166</f>
        <v>0</v>
      </c>
      <c r="E4166" t="str">
        <f>IF(B4166&lt;0.8*MAX($B$2769:B4166), "reinvest dividends","")</f>
        <v/>
      </c>
      <c r="F4166" s="4">
        <f t="shared" si="325"/>
        <v>1885.1305772720398</v>
      </c>
      <c r="G4166" s="4">
        <f t="shared" si="329"/>
        <v>1478.9529706666965</v>
      </c>
      <c r="H4166" s="6">
        <f t="shared" si="326"/>
        <v>17703.067058880359</v>
      </c>
      <c r="I4166" s="6">
        <f>SUM($D$2769:D4166)</f>
        <v>5384.8677661974434</v>
      </c>
      <c r="K4166" s="6">
        <f t="shared" si="328"/>
        <v>22565.013009946317</v>
      </c>
      <c r="L4166" s="6">
        <f t="shared" si="327"/>
        <v>23087.934825077802</v>
      </c>
      <c r="M4166" s="6">
        <f>MAX($B$3:B4166)</f>
        <v>12.62</v>
      </c>
    </row>
    <row r="4167" spans="1:13" x14ac:dyDescent="0.25">
      <c r="A4167" s="1">
        <v>41901</v>
      </c>
      <c r="B4167" s="6">
        <v>11.94</v>
      </c>
      <c r="C4167" s="6">
        <v>9.7834079999999997</v>
      </c>
      <c r="D4167" s="6">
        <f>_xlfn.IFNA(VLOOKUP(A4167,'APIUX Dividends'!A:B,2,FALSE),0)*G4167</f>
        <v>0</v>
      </c>
      <c r="E4167" t="str">
        <f>IF(B4167&lt;0.8*MAX($B$2769:B4167), "reinvest dividends","")</f>
        <v/>
      </c>
      <c r="F4167" s="4">
        <f t="shared" si="325"/>
        <v>1885.1305772720398</v>
      </c>
      <c r="G4167" s="4">
        <f t="shared" si="329"/>
        <v>1478.9529706666965</v>
      </c>
      <c r="H4167" s="6">
        <f t="shared" si="326"/>
        <v>17658.698469760355</v>
      </c>
      <c r="I4167" s="6">
        <f>SUM($D$2769:D4167)</f>
        <v>5384.8677661974434</v>
      </c>
      <c r="K4167" s="6">
        <f t="shared" si="328"/>
        <v>22508.459092628153</v>
      </c>
      <c r="L4167" s="6">
        <f t="shared" si="327"/>
        <v>23043.566235957798</v>
      </c>
      <c r="M4167" s="6">
        <f>MAX($B$3:B4167)</f>
        <v>12.62</v>
      </c>
    </row>
    <row r="4168" spans="1:13" x14ac:dyDescent="0.25">
      <c r="A4168" s="1">
        <v>41904</v>
      </c>
      <c r="B4168" s="6">
        <v>11.88</v>
      </c>
      <c r="C4168" s="6">
        <v>9.7342420000000001</v>
      </c>
      <c r="D4168" s="6">
        <f>_xlfn.IFNA(VLOOKUP(A4168,'APIUX Dividends'!A:B,2,FALSE),0)*G4168</f>
        <v>0</v>
      </c>
      <c r="E4168" t="str">
        <f>IF(B4168&lt;0.8*MAX($B$2769:B4168), "reinvest dividends","")</f>
        <v/>
      </c>
      <c r="F4168" s="4">
        <f t="shared" si="325"/>
        <v>1885.1305772720398</v>
      </c>
      <c r="G4168" s="4">
        <f t="shared" si="329"/>
        <v>1478.9529706666965</v>
      </c>
      <c r="H4168" s="6">
        <f t="shared" si="326"/>
        <v>17569.961291520354</v>
      </c>
      <c r="I4168" s="6">
        <f>SUM($D$2769:D4168)</f>
        <v>5384.8677661974434</v>
      </c>
      <c r="K4168" s="6">
        <f t="shared" si="328"/>
        <v>22395.351257991835</v>
      </c>
      <c r="L4168" s="6">
        <f t="shared" si="327"/>
        <v>22954.829057717798</v>
      </c>
      <c r="M4168" s="6">
        <f>MAX($B$3:B4168)</f>
        <v>12.62</v>
      </c>
    </row>
    <row r="4169" spans="1:13" x14ac:dyDescent="0.25">
      <c r="A4169" s="1">
        <v>41905</v>
      </c>
      <c r="B4169" s="6">
        <v>11.84</v>
      </c>
      <c r="C4169" s="6">
        <v>9.7014680000000002</v>
      </c>
      <c r="D4169" s="6">
        <f>_xlfn.IFNA(VLOOKUP(A4169,'APIUX Dividends'!A:B,2,FALSE),0)*G4169</f>
        <v>0</v>
      </c>
      <c r="E4169" t="str">
        <f>IF(B4169&lt;0.8*MAX($B$2769:B4169), "reinvest dividends","")</f>
        <v/>
      </c>
      <c r="F4169" s="4">
        <f t="shared" si="325"/>
        <v>1885.1305772720398</v>
      </c>
      <c r="G4169" s="4">
        <f t="shared" si="329"/>
        <v>1478.9529706666965</v>
      </c>
      <c r="H4169" s="6">
        <f t="shared" si="326"/>
        <v>17510.803172693686</v>
      </c>
      <c r="I4169" s="6">
        <f>SUM($D$2769:D4169)</f>
        <v>5384.8677661974434</v>
      </c>
      <c r="K4169" s="6">
        <f t="shared" si="328"/>
        <v>22319.94603490095</v>
      </c>
      <c r="L4169" s="6">
        <f t="shared" si="327"/>
        <v>22895.670938891129</v>
      </c>
      <c r="M4169" s="6">
        <f>MAX($B$3:B4169)</f>
        <v>12.62</v>
      </c>
    </row>
    <row r="4170" spans="1:13" x14ac:dyDescent="0.25">
      <c r="A4170" s="1">
        <v>41906</v>
      </c>
      <c r="B4170" s="6">
        <v>11.85</v>
      </c>
      <c r="C4170" s="6">
        <v>9.7096619999999998</v>
      </c>
      <c r="D4170" s="6">
        <f>_xlfn.IFNA(VLOOKUP(A4170,'APIUX Dividends'!A:B,2,FALSE),0)*G4170</f>
        <v>0</v>
      </c>
      <c r="E4170" t="str">
        <f>IF(B4170&lt;0.8*MAX($B$2769:B4170), "reinvest dividends","")</f>
        <v/>
      </c>
      <c r="F4170" s="4">
        <f t="shared" si="325"/>
        <v>1885.1305772720398</v>
      </c>
      <c r="G4170" s="4">
        <f t="shared" si="329"/>
        <v>1478.9529706666965</v>
      </c>
      <c r="H4170" s="6">
        <f t="shared" si="326"/>
        <v>17525.592702400354</v>
      </c>
      <c r="I4170" s="6">
        <f>SUM($D$2769:D4170)</f>
        <v>5384.8677661974434</v>
      </c>
      <c r="K4170" s="6">
        <f t="shared" si="328"/>
        <v>22338.797340673671</v>
      </c>
      <c r="L4170" s="6">
        <f t="shared" si="327"/>
        <v>22910.460468597797</v>
      </c>
      <c r="M4170" s="6">
        <f>MAX($B$3:B4170)</f>
        <v>12.62</v>
      </c>
    </row>
    <row r="4171" spans="1:13" x14ac:dyDescent="0.25">
      <c r="A4171" s="1">
        <v>41907</v>
      </c>
      <c r="B4171" s="6">
        <v>11.78</v>
      </c>
      <c r="C4171" s="6">
        <v>9.6523050000000001</v>
      </c>
      <c r="D4171" s="6">
        <f>_xlfn.IFNA(VLOOKUP(A4171,'APIUX Dividends'!A:B,2,FALSE),0)*G4171</f>
        <v>0</v>
      </c>
      <c r="E4171" t="str">
        <f>IF(B4171&lt;0.8*MAX($B$2769:B4171), "reinvest dividends","")</f>
        <v/>
      </c>
      <c r="F4171" s="4">
        <f t="shared" si="325"/>
        <v>1885.1305772720398</v>
      </c>
      <c r="G4171" s="4">
        <f t="shared" si="329"/>
        <v>1478.9529706666965</v>
      </c>
      <c r="H4171" s="6">
        <f t="shared" si="326"/>
        <v>17422.065994453686</v>
      </c>
      <c r="I4171" s="6">
        <f>SUM($D$2769:D4171)</f>
        <v>5384.8677661974434</v>
      </c>
      <c r="K4171" s="6">
        <f t="shared" si="328"/>
        <v>22206.838200264629</v>
      </c>
      <c r="L4171" s="6">
        <f t="shared" si="327"/>
        <v>22806.933760651129</v>
      </c>
      <c r="M4171" s="6">
        <f>MAX($B$3:B4171)</f>
        <v>12.62</v>
      </c>
    </row>
    <row r="4172" spans="1:13" x14ac:dyDescent="0.25">
      <c r="A4172" s="1">
        <v>41908</v>
      </c>
      <c r="B4172" s="6">
        <v>11.8</v>
      </c>
      <c r="C4172" s="6">
        <v>9.6686929999999993</v>
      </c>
      <c r="D4172" s="6">
        <f>_xlfn.IFNA(VLOOKUP(A4172,'APIUX Dividends'!A:B,2,FALSE),0)*G4172</f>
        <v>0</v>
      </c>
      <c r="E4172" t="str">
        <f>IF(B4172&lt;0.8*MAX($B$2769:B4172), "reinvest dividends","")</f>
        <v/>
      </c>
      <c r="F4172" s="4">
        <f t="shared" si="325"/>
        <v>1885.1305772720398</v>
      </c>
      <c r="G4172" s="4">
        <f t="shared" si="329"/>
        <v>1478.9529706666965</v>
      </c>
      <c r="H4172" s="6">
        <f t="shared" si="326"/>
        <v>17451.645053867021</v>
      </c>
      <c r="I4172" s="6">
        <f>SUM($D$2769:D4172)</f>
        <v>5384.8677661974434</v>
      </c>
      <c r="K4172" s="6">
        <f t="shared" si="328"/>
        <v>22244.540811810071</v>
      </c>
      <c r="L4172" s="6">
        <f t="shared" si="327"/>
        <v>22836.512820064465</v>
      </c>
      <c r="M4172" s="6">
        <f>MAX($B$3:B4172)</f>
        <v>12.62</v>
      </c>
    </row>
    <row r="4173" spans="1:13" x14ac:dyDescent="0.25">
      <c r="A4173" s="1">
        <v>41911</v>
      </c>
      <c r="B4173" s="6">
        <v>11.69</v>
      </c>
      <c r="C4173" s="6">
        <v>9.6316170000000003</v>
      </c>
      <c r="D4173" s="6">
        <f>_xlfn.IFNA(VLOOKUP(A4173,'APIUX Dividends'!A:B,2,FALSE),0)*G4173</f>
        <v>96.131943093335281</v>
      </c>
      <c r="E4173" t="str">
        <f>IF(B4173&lt;0.8*MAX($B$2769:B4173), "reinvest dividends","")</f>
        <v/>
      </c>
      <c r="F4173" s="4">
        <f t="shared" si="325"/>
        <v>1893.354011240674</v>
      </c>
      <c r="G4173" s="4">
        <f t="shared" si="329"/>
        <v>1478.9529706666965</v>
      </c>
      <c r="H4173" s="6">
        <f t="shared" si="326"/>
        <v>17288.960227093681</v>
      </c>
      <c r="I4173" s="6">
        <f>SUM($D$2769:D4173)</f>
        <v>5480.9997092907788</v>
      </c>
      <c r="K4173" s="6">
        <f t="shared" si="328"/>
        <v>22133.30839140348</v>
      </c>
      <c r="L4173" s="6">
        <f t="shared" si="327"/>
        <v>22769.959936384461</v>
      </c>
      <c r="M4173" s="6">
        <f>MAX($B$3:B4173)</f>
        <v>12.62</v>
      </c>
    </row>
    <row r="4174" spans="1:13" x14ac:dyDescent="0.25">
      <c r="A4174" s="1">
        <v>41912</v>
      </c>
      <c r="B4174" s="6">
        <v>11.63</v>
      </c>
      <c r="C4174" s="6">
        <v>9.5821810000000003</v>
      </c>
      <c r="D4174" s="6">
        <f>_xlfn.IFNA(VLOOKUP(A4174,'APIUX Dividends'!A:B,2,FALSE),0)*G4174</f>
        <v>0</v>
      </c>
      <c r="E4174" t="str">
        <f>IF(B4174&lt;0.8*MAX($B$2769:B4174), "reinvest dividends","")</f>
        <v/>
      </c>
      <c r="F4174" s="4">
        <f t="shared" si="325"/>
        <v>1893.354011240674</v>
      </c>
      <c r="G4174" s="4">
        <f t="shared" si="329"/>
        <v>1478.9529706666965</v>
      </c>
      <c r="H4174" s="6">
        <f t="shared" si="326"/>
        <v>17200.223048853681</v>
      </c>
      <c r="I4174" s="6">
        <f>SUM($D$2769:D4174)</f>
        <v>5480.9997092907788</v>
      </c>
      <c r="K4174" s="6">
        <f t="shared" si="328"/>
        <v>22019.707150729042</v>
      </c>
      <c r="L4174" s="6">
        <f t="shared" si="327"/>
        <v>22681.22275814446</v>
      </c>
      <c r="M4174" s="6">
        <f>MAX($B$3:B4174)</f>
        <v>12.62</v>
      </c>
    </row>
    <row r="4175" spans="1:13" x14ac:dyDescent="0.25">
      <c r="A4175" s="1">
        <v>41913</v>
      </c>
      <c r="B4175" s="6">
        <v>11.62</v>
      </c>
      <c r="C4175" s="6">
        <v>9.5739420000000006</v>
      </c>
      <c r="D4175" s="6">
        <f>_xlfn.IFNA(VLOOKUP(A4175,'APIUX Dividends'!A:B,2,FALSE),0)*G4175</f>
        <v>0</v>
      </c>
      <c r="E4175" t="str">
        <f>IF(B4175&lt;0.8*MAX($B$2769:B4175), "reinvest dividends","")</f>
        <v/>
      </c>
      <c r="F4175" s="4">
        <f t="shared" si="325"/>
        <v>1893.354011240674</v>
      </c>
      <c r="G4175" s="4">
        <f t="shared" si="329"/>
        <v>1478.9529706666965</v>
      </c>
      <c r="H4175" s="6">
        <f t="shared" si="326"/>
        <v>17185.433519147013</v>
      </c>
      <c r="I4175" s="6">
        <f>SUM($D$2769:D4175)</f>
        <v>5480.9997092907788</v>
      </c>
      <c r="K4175" s="6">
        <f t="shared" si="328"/>
        <v>22000.77361061663</v>
      </c>
      <c r="L4175" s="6">
        <f t="shared" si="327"/>
        <v>22666.433228437792</v>
      </c>
      <c r="M4175" s="6">
        <f>MAX($B$3:B4175)</f>
        <v>12.62</v>
      </c>
    </row>
    <row r="4176" spans="1:13" x14ac:dyDescent="0.25">
      <c r="A4176" s="1">
        <v>41914</v>
      </c>
      <c r="B4176" s="6">
        <v>11.61</v>
      </c>
      <c r="C4176" s="6">
        <v>9.5657010000000007</v>
      </c>
      <c r="D4176" s="6">
        <f>_xlfn.IFNA(VLOOKUP(A4176,'APIUX Dividends'!A:B,2,FALSE),0)*G4176</f>
        <v>0</v>
      </c>
      <c r="E4176" t="str">
        <f>IF(B4176&lt;0.8*MAX($B$2769:B4176), "reinvest dividends","")</f>
        <v/>
      </c>
      <c r="F4176" s="4">
        <f t="shared" si="325"/>
        <v>1893.354011240674</v>
      </c>
      <c r="G4176" s="4">
        <f t="shared" si="329"/>
        <v>1478.9529706666965</v>
      </c>
      <c r="H4176" s="6">
        <f t="shared" si="326"/>
        <v>17170.643989440345</v>
      </c>
      <c r="I4176" s="6">
        <f>SUM($D$2769:D4176)</f>
        <v>5480.9997092907788</v>
      </c>
      <c r="K4176" s="6">
        <f t="shared" si="328"/>
        <v>21981.840070504226</v>
      </c>
      <c r="L4176" s="6">
        <f t="shared" si="327"/>
        <v>22651.643698731124</v>
      </c>
      <c r="M4176" s="6">
        <f>MAX($B$3:B4176)</f>
        <v>12.62</v>
      </c>
    </row>
    <row r="4177" spans="1:13" x14ac:dyDescent="0.25">
      <c r="A4177" s="1">
        <v>41915</v>
      </c>
      <c r="B4177" s="6">
        <v>11.65</v>
      </c>
      <c r="C4177" s="6">
        <v>9.5986580000000004</v>
      </c>
      <c r="D4177" s="6">
        <f>_xlfn.IFNA(VLOOKUP(A4177,'APIUX Dividends'!A:B,2,FALSE),0)*G4177</f>
        <v>0</v>
      </c>
      <c r="E4177" t="str">
        <f>IF(B4177&lt;0.8*MAX($B$2769:B4177), "reinvest dividends","")</f>
        <v/>
      </c>
      <c r="F4177" s="4">
        <f t="shared" si="325"/>
        <v>1893.354011240674</v>
      </c>
      <c r="G4177" s="4">
        <f t="shared" si="329"/>
        <v>1478.9529706666965</v>
      </c>
      <c r="H4177" s="6">
        <f t="shared" si="326"/>
        <v>17229.802108267013</v>
      </c>
      <c r="I4177" s="6">
        <f>SUM($D$2769:D4177)</f>
        <v>5480.9997092907788</v>
      </c>
      <c r="K4177" s="6">
        <f t="shared" si="328"/>
        <v>22057.574230953855</v>
      </c>
      <c r="L4177" s="6">
        <f t="shared" si="327"/>
        <v>22710.801817557793</v>
      </c>
      <c r="M4177" s="6">
        <f>MAX($B$3:B4177)</f>
        <v>12.62</v>
      </c>
    </row>
    <row r="4178" spans="1:13" x14ac:dyDescent="0.25">
      <c r="A4178" s="1">
        <v>41918</v>
      </c>
      <c r="B4178" s="6">
        <v>11.66</v>
      </c>
      <c r="C4178" s="6">
        <v>9.606897</v>
      </c>
      <c r="D4178" s="6">
        <f>_xlfn.IFNA(VLOOKUP(A4178,'APIUX Dividends'!A:B,2,FALSE),0)*G4178</f>
        <v>0</v>
      </c>
      <c r="E4178" t="str">
        <f>IF(B4178&lt;0.8*MAX($B$2769:B4178), "reinvest dividends","")</f>
        <v/>
      </c>
      <c r="F4178" s="4">
        <f t="shared" si="325"/>
        <v>1893.354011240674</v>
      </c>
      <c r="G4178" s="4">
        <f t="shared" si="329"/>
        <v>1478.9529706666965</v>
      </c>
      <c r="H4178" s="6">
        <f t="shared" si="326"/>
        <v>17244.591637973681</v>
      </c>
      <c r="I4178" s="6">
        <f>SUM($D$2769:D4178)</f>
        <v>5480.9997092907788</v>
      </c>
      <c r="K4178" s="6">
        <f t="shared" si="328"/>
        <v>22076.507771066259</v>
      </c>
      <c r="L4178" s="6">
        <f t="shared" si="327"/>
        <v>22725.591347264461</v>
      </c>
      <c r="M4178" s="6">
        <f>MAX($B$3:B4178)</f>
        <v>12.62</v>
      </c>
    </row>
    <row r="4179" spans="1:13" x14ac:dyDescent="0.25">
      <c r="A4179" s="1">
        <v>41919</v>
      </c>
      <c r="B4179" s="6">
        <v>11.61</v>
      </c>
      <c r="C4179" s="6">
        <v>9.5657010000000007</v>
      </c>
      <c r="D4179" s="6">
        <f>_xlfn.IFNA(VLOOKUP(A4179,'APIUX Dividends'!A:B,2,FALSE),0)*G4179</f>
        <v>0</v>
      </c>
      <c r="E4179" t="str">
        <f>IF(B4179&lt;0.8*MAX($B$2769:B4179), "reinvest dividends","")</f>
        <v/>
      </c>
      <c r="F4179" s="4">
        <f t="shared" si="325"/>
        <v>1893.354011240674</v>
      </c>
      <c r="G4179" s="4">
        <f t="shared" si="329"/>
        <v>1478.9529706666965</v>
      </c>
      <c r="H4179" s="6">
        <f t="shared" si="326"/>
        <v>17170.643989440345</v>
      </c>
      <c r="I4179" s="6">
        <f>SUM($D$2769:D4179)</f>
        <v>5480.9997092907788</v>
      </c>
      <c r="K4179" s="6">
        <f t="shared" si="328"/>
        <v>21981.840070504226</v>
      </c>
      <c r="L4179" s="6">
        <f t="shared" si="327"/>
        <v>22651.643698731124</v>
      </c>
      <c r="M4179" s="6">
        <f>MAX($B$3:B4179)</f>
        <v>12.62</v>
      </c>
    </row>
    <row r="4180" spans="1:13" x14ac:dyDescent="0.25">
      <c r="A4180" s="1">
        <v>41920</v>
      </c>
      <c r="B4180" s="6">
        <v>11.63</v>
      </c>
      <c r="C4180" s="6">
        <v>9.5821810000000003</v>
      </c>
      <c r="D4180" s="6">
        <f>_xlfn.IFNA(VLOOKUP(A4180,'APIUX Dividends'!A:B,2,FALSE),0)*G4180</f>
        <v>0</v>
      </c>
      <c r="E4180" t="str">
        <f>IF(B4180&lt;0.8*MAX($B$2769:B4180), "reinvest dividends","")</f>
        <v/>
      </c>
      <c r="F4180" s="4">
        <f t="shared" ref="F4180:F4243" si="330">F4179+(D4180/B4180)</f>
        <v>1893.354011240674</v>
      </c>
      <c r="G4180" s="4">
        <f t="shared" si="329"/>
        <v>1478.9529706666965</v>
      </c>
      <c r="H4180" s="6">
        <f t="shared" si="326"/>
        <v>17200.223048853681</v>
      </c>
      <c r="I4180" s="6">
        <f>SUM($D$2769:D4180)</f>
        <v>5480.9997092907788</v>
      </c>
      <c r="K4180" s="6">
        <f t="shared" si="328"/>
        <v>22019.707150729042</v>
      </c>
      <c r="L4180" s="6">
        <f t="shared" si="327"/>
        <v>22681.22275814446</v>
      </c>
      <c r="M4180" s="6">
        <f>MAX($B$3:B4180)</f>
        <v>12.62</v>
      </c>
    </row>
    <row r="4181" spans="1:13" x14ac:dyDescent="0.25">
      <c r="A4181" s="1">
        <v>41921</v>
      </c>
      <c r="B4181" s="6">
        <v>11.54</v>
      </c>
      <c r="C4181" s="6">
        <v>9.5080290000000005</v>
      </c>
      <c r="D4181" s="6">
        <f>_xlfn.IFNA(VLOOKUP(A4181,'APIUX Dividends'!A:B,2,FALSE),0)*G4181</f>
        <v>0</v>
      </c>
      <c r="E4181" t="str">
        <f>IF(B4181&lt;0.8*MAX($B$2769:B4181), "reinvest dividends","")</f>
        <v/>
      </c>
      <c r="F4181" s="4">
        <f t="shared" si="330"/>
        <v>1893.354011240674</v>
      </c>
      <c r="G4181" s="4">
        <f t="shared" si="329"/>
        <v>1478.9529706666965</v>
      </c>
      <c r="H4181" s="6">
        <f t="shared" si="326"/>
        <v>17067.117281493676</v>
      </c>
      <c r="I4181" s="6">
        <f>SUM($D$2769:D4181)</f>
        <v>5480.9997092907788</v>
      </c>
      <c r="K4181" s="6">
        <f t="shared" si="328"/>
        <v>21849.305289717377</v>
      </c>
      <c r="L4181" s="6">
        <f t="shared" si="327"/>
        <v>22548.116990784456</v>
      </c>
      <c r="M4181" s="6">
        <f>MAX($B$3:B4181)</f>
        <v>12.62</v>
      </c>
    </row>
    <row r="4182" spans="1:13" x14ac:dyDescent="0.25">
      <c r="A4182" s="1">
        <v>41922</v>
      </c>
      <c r="B4182" s="6">
        <v>11.54</v>
      </c>
      <c r="C4182" s="6">
        <v>9.5080290000000005</v>
      </c>
      <c r="D4182" s="6">
        <f>_xlfn.IFNA(VLOOKUP(A4182,'APIUX Dividends'!A:B,2,FALSE),0)*G4182</f>
        <v>0</v>
      </c>
      <c r="E4182" t="str">
        <f>IF(B4182&lt;0.8*MAX($B$2769:B4182), "reinvest dividends","")</f>
        <v/>
      </c>
      <c r="F4182" s="4">
        <f t="shared" si="330"/>
        <v>1893.354011240674</v>
      </c>
      <c r="G4182" s="4">
        <f t="shared" si="329"/>
        <v>1478.9529706666965</v>
      </c>
      <c r="H4182" s="6">
        <f t="shared" si="326"/>
        <v>17067.117281493676</v>
      </c>
      <c r="I4182" s="6">
        <f>SUM($D$2769:D4182)</f>
        <v>5480.9997092907788</v>
      </c>
      <c r="K4182" s="6">
        <f t="shared" si="328"/>
        <v>21849.305289717377</v>
      </c>
      <c r="L4182" s="6">
        <f t="shared" si="327"/>
        <v>22548.116990784456</v>
      </c>
      <c r="M4182" s="6">
        <f>MAX($B$3:B4182)</f>
        <v>12.62</v>
      </c>
    </row>
    <row r="4183" spans="1:13" x14ac:dyDescent="0.25">
      <c r="A4183" s="1">
        <v>41925</v>
      </c>
      <c r="B4183" s="6">
        <v>11.37</v>
      </c>
      <c r="C4183" s="6">
        <v>9.3679600000000001</v>
      </c>
      <c r="D4183" s="6">
        <f>_xlfn.IFNA(VLOOKUP(A4183,'APIUX Dividends'!A:B,2,FALSE),0)*G4183</f>
        <v>0</v>
      </c>
      <c r="E4183" t="str">
        <f>IF(B4183&lt;0.8*MAX($B$2769:B4183), "reinvest dividends","")</f>
        <v/>
      </c>
      <c r="F4183" s="4">
        <f t="shared" si="330"/>
        <v>1893.354011240674</v>
      </c>
      <c r="G4183" s="4">
        <f t="shared" si="329"/>
        <v>1478.9529706666965</v>
      </c>
      <c r="H4183" s="6">
        <f t="shared" si="326"/>
        <v>16815.695276480339</v>
      </c>
      <c r="I4183" s="6">
        <f>SUM($D$2769:D4183)</f>
        <v>5480.9997092907788</v>
      </c>
      <c r="K4183" s="6">
        <f t="shared" si="328"/>
        <v>21527.435107806461</v>
      </c>
      <c r="L4183" s="6">
        <f t="shared" si="327"/>
        <v>22296.694985771119</v>
      </c>
      <c r="M4183" s="6">
        <f>MAX($B$3:B4183)</f>
        <v>12.62</v>
      </c>
    </row>
    <row r="4184" spans="1:13" x14ac:dyDescent="0.25">
      <c r="A4184" s="1">
        <v>41926</v>
      </c>
      <c r="B4184" s="6">
        <v>11.35</v>
      </c>
      <c r="C4184" s="6">
        <v>9.3514800000000005</v>
      </c>
      <c r="D4184" s="6">
        <f>_xlfn.IFNA(VLOOKUP(A4184,'APIUX Dividends'!A:B,2,FALSE),0)*G4184</f>
        <v>0</v>
      </c>
      <c r="E4184" t="str">
        <f>IF(B4184&lt;0.8*MAX($B$2769:B4184), "reinvest dividends","")</f>
        <v/>
      </c>
      <c r="F4184" s="4">
        <f t="shared" si="330"/>
        <v>1893.354011240674</v>
      </c>
      <c r="G4184" s="4">
        <f t="shared" si="329"/>
        <v>1478.9529706666965</v>
      </c>
      <c r="H4184" s="6">
        <f t="shared" si="326"/>
        <v>16786.116217067003</v>
      </c>
      <c r="I4184" s="6">
        <f>SUM($D$2769:D4184)</f>
        <v>5480.9997092907788</v>
      </c>
      <c r="K4184" s="6">
        <f t="shared" si="328"/>
        <v>21489.568027581648</v>
      </c>
      <c r="L4184" s="6">
        <f t="shared" si="327"/>
        <v>22267.115926357783</v>
      </c>
      <c r="M4184" s="6">
        <f>MAX($B$3:B4184)</f>
        <v>12.62</v>
      </c>
    </row>
    <row r="4185" spans="1:13" x14ac:dyDescent="0.25">
      <c r="A4185" s="1">
        <v>41927</v>
      </c>
      <c r="B4185" s="6">
        <v>11.27</v>
      </c>
      <c r="C4185" s="6">
        <v>9.2855709999999991</v>
      </c>
      <c r="D4185" s="6">
        <f>_xlfn.IFNA(VLOOKUP(A4185,'APIUX Dividends'!A:B,2,FALSE),0)*G4185</f>
        <v>0</v>
      </c>
      <c r="E4185" t="str">
        <f>IF(B4185&lt;0.8*MAX($B$2769:B4185), "reinvest dividends","")</f>
        <v/>
      </c>
      <c r="F4185" s="4">
        <f t="shared" si="330"/>
        <v>1893.354011240674</v>
      </c>
      <c r="G4185" s="4">
        <f t="shared" si="329"/>
        <v>1478.9529706666965</v>
      </c>
      <c r="H4185" s="6">
        <f t="shared" si="326"/>
        <v>16667.79997941367</v>
      </c>
      <c r="I4185" s="6">
        <f>SUM($D$2769:D4185)</f>
        <v>5480.9997092907788</v>
      </c>
      <c r="K4185" s="6">
        <f t="shared" si="328"/>
        <v>21338.099706682395</v>
      </c>
      <c r="L4185" s="6">
        <f t="shared" si="327"/>
        <v>22148.79968870445</v>
      </c>
      <c r="M4185" s="6">
        <f>MAX($B$3:B4185)</f>
        <v>12.62</v>
      </c>
    </row>
    <row r="4186" spans="1:13" x14ac:dyDescent="0.25">
      <c r="A4186" s="1">
        <v>41928</v>
      </c>
      <c r="B4186" s="6">
        <v>11.33</v>
      </c>
      <c r="C4186" s="6">
        <v>9.3350059999999999</v>
      </c>
      <c r="D4186" s="6">
        <f>_xlfn.IFNA(VLOOKUP(A4186,'APIUX Dividends'!A:B,2,FALSE),0)*G4186</f>
        <v>0</v>
      </c>
      <c r="E4186" t="str">
        <f>IF(B4186&lt;0.8*MAX($B$2769:B4186), "reinvest dividends","")</f>
        <v/>
      </c>
      <c r="F4186" s="4">
        <f t="shared" si="330"/>
        <v>1893.354011240674</v>
      </c>
      <c r="G4186" s="4">
        <f t="shared" si="329"/>
        <v>1478.9529706666965</v>
      </c>
      <c r="H4186" s="6">
        <f t="shared" si="326"/>
        <v>16756.537157653671</v>
      </c>
      <c r="I4186" s="6">
        <f>SUM($D$2769:D4186)</f>
        <v>5480.9997092907788</v>
      </c>
      <c r="K4186" s="6">
        <f t="shared" si="328"/>
        <v>21451.700947356836</v>
      </c>
      <c r="L4186" s="6">
        <f t="shared" si="327"/>
        <v>22237.536866944451</v>
      </c>
      <c r="M4186" s="6">
        <f>MAX($B$3:B4186)</f>
        <v>12.62</v>
      </c>
    </row>
    <row r="4187" spans="1:13" x14ac:dyDescent="0.25">
      <c r="A4187" s="1">
        <v>41929</v>
      </c>
      <c r="B4187" s="6">
        <v>11.41</v>
      </c>
      <c r="C4187" s="6">
        <v>9.400919</v>
      </c>
      <c r="D4187" s="6">
        <f>_xlfn.IFNA(VLOOKUP(A4187,'APIUX Dividends'!A:B,2,FALSE),0)*G4187</f>
        <v>0</v>
      </c>
      <c r="E4187" t="str">
        <f>IF(B4187&lt;0.8*MAX($B$2769:B4187), "reinvest dividends","")</f>
        <v/>
      </c>
      <c r="F4187" s="4">
        <f t="shared" si="330"/>
        <v>1893.354011240674</v>
      </c>
      <c r="G4187" s="4">
        <f t="shared" si="329"/>
        <v>1478.9529706666965</v>
      </c>
      <c r="H4187" s="6">
        <f t="shared" si="326"/>
        <v>16874.853395307007</v>
      </c>
      <c r="I4187" s="6">
        <f>SUM($D$2769:D4187)</f>
        <v>5480.9997092907788</v>
      </c>
      <c r="K4187" s="6">
        <f t="shared" si="328"/>
        <v>21603.16926825609</v>
      </c>
      <c r="L4187" s="6">
        <f t="shared" si="327"/>
        <v>22355.853104597787</v>
      </c>
      <c r="M4187" s="6">
        <f>MAX($B$3:B4187)</f>
        <v>12.62</v>
      </c>
    </row>
    <row r="4188" spans="1:13" x14ac:dyDescent="0.25">
      <c r="A4188" s="1">
        <v>41932</v>
      </c>
      <c r="B4188" s="6">
        <v>11.44</v>
      </c>
      <c r="C4188" s="6">
        <v>9.425637</v>
      </c>
      <c r="D4188" s="6">
        <f>_xlfn.IFNA(VLOOKUP(A4188,'APIUX Dividends'!A:B,2,FALSE),0)*G4188</f>
        <v>0</v>
      </c>
      <c r="E4188" t="str">
        <f>IF(B4188&lt;0.8*MAX($B$2769:B4188), "reinvest dividends","")</f>
        <v/>
      </c>
      <c r="F4188" s="4">
        <f t="shared" si="330"/>
        <v>1893.354011240674</v>
      </c>
      <c r="G4188" s="4">
        <f t="shared" si="329"/>
        <v>1478.9529706666965</v>
      </c>
      <c r="H4188" s="6">
        <f t="shared" si="326"/>
        <v>16919.221984427008</v>
      </c>
      <c r="I4188" s="6">
        <f>SUM($D$2769:D4188)</f>
        <v>5480.9997092907788</v>
      </c>
      <c r="K4188" s="6">
        <f t="shared" si="328"/>
        <v>21659.96988859331</v>
      </c>
      <c r="L4188" s="6">
        <f t="shared" si="327"/>
        <v>22400.221693717787</v>
      </c>
      <c r="M4188" s="6">
        <f>MAX($B$3:B4188)</f>
        <v>12.62</v>
      </c>
    </row>
    <row r="4189" spans="1:13" x14ac:dyDescent="0.25">
      <c r="A4189" s="1">
        <v>41933</v>
      </c>
      <c r="B4189" s="6">
        <v>11.51</v>
      </c>
      <c r="C4189" s="6">
        <v>9.4833149999999993</v>
      </c>
      <c r="D4189" s="6">
        <f>_xlfn.IFNA(VLOOKUP(A4189,'APIUX Dividends'!A:B,2,FALSE),0)*G4189</f>
        <v>0</v>
      </c>
      <c r="E4189" t="str">
        <f>IF(B4189&lt;0.8*MAX($B$2769:B4189), "reinvest dividends","")</f>
        <v/>
      </c>
      <c r="F4189" s="4">
        <f t="shared" si="330"/>
        <v>1893.354011240674</v>
      </c>
      <c r="G4189" s="4">
        <f t="shared" si="329"/>
        <v>1478.9529706666965</v>
      </c>
      <c r="H4189" s="6">
        <f t="shared" si="326"/>
        <v>17022.748692373676</v>
      </c>
      <c r="I4189" s="6">
        <f>SUM($D$2769:D4189)</f>
        <v>5480.9997092907788</v>
      </c>
      <c r="K4189" s="6">
        <f t="shared" si="328"/>
        <v>21792.504669380156</v>
      </c>
      <c r="L4189" s="6">
        <f t="shared" si="327"/>
        <v>22503.748401664456</v>
      </c>
      <c r="M4189" s="6">
        <f>MAX($B$3:B4189)</f>
        <v>12.62</v>
      </c>
    </row>
    <row r="4190" spans="1:13" x14ac:dyDescent="0.25">
      <c r="A4190" s="1">
        <v>41934</v>
      </c>
      <c r="B4190" s="6">
        <v>11.49</v>
      </c>
      <c r="C4190" s="6">
        <v>9.4668329999999994</v>
      </c>
      <c r="D4190" s="6">
        <f>_xlfn.IFNA(VLOOKUP(A4190,'APIUX Dividends'!A:B,2,FALSE),0)*G4190</f>
        <v>0</v>
      </c>
      <c r="E4190" t="str">
        <f>IF(B4190&lt;0.8*MAX($B$2769:B4190), "reinvest dividends","")</f>
        <v/>
      </c>
      <c r="F4190" s="4">
        <f t="shared" si="330"/>
        <v>1893.354011240674</v>
      </c>
      <c r="G4190" s="4">
        <f t="shared" si="329"/>
        <v>1478.9529706666965</v>
      </c>
      <c r="H4190" s="6">
        <f t="shared" si="326"/>
        <v>16993.169632960344</v>
      </c>
      <c r="I4190" s="6">
        <f>SUM($D$2769:D4190)</f>
        <v>5480.9997092907788</v>
      </c>
      <c r="K4190" s="6">
        <f t="shared" si="328"/>
        <v>21754.637589155343</v>
      </c>
      <c r="L4190" s="6">
        <f t="shared" si="327"/>
        <v>22474.169342251123</v>
      </c>
      <c r="M4190" s="6">
        <f>MAX($B$3:B4190)</f>
        <v>12.62</v>
      </c>
    </row>
    <row r="4191" spans="1:13" x14ac:dyDescent="0.25">
      <c r="A4191" s="1">
        <v>41935</v>
      </c>
      <c r="B4191" s="6">
        <v>11.49</v>
      </c>
      <c r="C4191" s="6">
        <v>9.4668329999999994</v>
      </c>
      <c r="D4191" s="6">
        <f>_xlfn.IFNA(VLOOKUP(A4191,'APIUX Dividends'!A:B,2,FALSE),0)*G4191</f>
        <v>0</v>
      </c>
      <c r="E4191" t="str">
        <f>IF(B4191&lt;0.8*MAX($B$2769:B4191), "reinvest dividends","")</f>
        <v/>
      </c>
      <c r="F4191" s="4">
        <f t="shared" si="330"/>
        <v>1893.354011240674</v>
      </c>
      <c r="G4191" s="4">
        <f t="shared" si="329"/>
        <v>1478.9529706666965</v>
      </c>
      <c r="H4191" s="6">
        <f t="shared" si="326"/>
        <v>16993.169632960344</v>
      </c>
      <c r="I4191" s="6">
        <f>SUM($D$2769:D4191)</f>
        <v>5480.9997092907788</v>
      </c>
      <c r="K4191" s="6">
        <f t="shared" si="328"/>
        <v>21754.637589155343</v>
      </c>
      <c r="L4191" s="6">
        <f t="shared" si="327"/>
        <v>22474.169342251123</v>
      </c>
      <c r="M4191" s="6">
        <f>MAX($B$3:B4191)</f>
        <v>12.62</v>
      </c>
    </row>
    <row r="4192" spans="1:13" x14ac:dyDescent="0.25">
      <c r="A4192" s="1">
        <v>41936</v>
      </c>
      <c r="B4192" s="6">
        <v>11.5</v>
      </c>
      <c r="C4192" s="6">
        <v>9.4750739999999993</v>
      </c>
      <c r="D4192" s="6">
        <f>_xlfn.IFNA(VLOOKUP(A4192,'APIUX Dividends'!A:B,2,FALSE),0)*G4192</f>
        <v>0</v>
      </c>
      <c r="E4192" t="str">
        <f>IF(B4192&lt;0.8*MAX($B$2769:B4192), "reinvest dividends","")</f>
        <v/>
      </c>
      <c r="F4192" s="4">
        <f t="shared" si="330"/>
        <v>1893.354011240674</v>
      </c>
      <c r="G4192" s="4">
        <f t="shared" si="329"/>
        <v>1478.9529706666965</v>
      </c>
      <c r="H4192" s="6">
        <f t="shared" si="326"/>
        <v>17007.959162667008</v>
      </c>
      <c r="I4192" s="6">
        <f>SUM($D$2769:D4192)</f>
        <v>5480.9997092907788</v>
      </c>
      <c r="K4192" s="6">
        <f t="shared" si="328"/>
        <v>21773.571129267752</v>
      </c>
      <c r="L4192" s="6">
        <f t="shared" si="327"/>
        <v>22488.958871957788</v>
      </c>
      <c r="M4192" s="6">
        <f>MAX($B$3:B4192)</f>
        <v>12.62</v>
      </c>
    </row>
    <row r="4193" spans="1:13" x14ac:dyDescent="0.25">
      <c r="A4193" s="1">
        <v>41939</v>
      </c>
      <c r="B4193" s="6">
        <v>11.48</v>
      </c>
      <c r="C4193" s="6">
        <v>9.4585930000000005</v>
      </c>
      <c r="D4193" s="6">
        <f>_xlfn.IFNA(VLOOKUP(A4193,'APIUX Dividends'!A:B,2,FALSE),0)*G4193</f>
        <v>0</v>
      </c>
      <c r="E4193" t="str">
        <f>IF(B4193&lt;0.8*MAX($B$2769:B4193), "reinvest dividends","")</f>
        <v/>
      </c>
      <c r="F4193" s="4">
        <f t="shared" si="330"/>
        <v>1893.354011240674</v>
      </c>
      <c r="G4193" s="4">
        <f t="shared" si="329"/>
        <v>1478.9529706666965</v>
      </c>
      <c r="H4193" s="6">
        <f t="shared" si="326"/>
        <v>16978.380103253676</v>
      </c>
      <c r="I4193" s="6">
        <f>SUM($D$2769:D4193)</f>
        <v>5480.9997092907788</v>
      </c>
      <c r="K4193" s="6">
        <f t="shared" si="328"/>
        <v>21735.704049042939</v>
      </c>
      <c r="L4193" s="6">
        <f t="shared" si="327"/>
        <v>22459.379812544455</v>
      </c>
      <c r="M4193" s="6">
        <f>MAX($B$3:B4193)</f>
        <v>12.62</v>
      </c>
    </row>
    <row r="4194" spans="1:13" x14ac:dyDescent="0.25">
      <c r="A4194" s="1">
        <v>41940</v>
      </c>
      <c r="B4194" s="6">
        <v>11.53</v>
      </c>
      <c r="C4194" s="6">
        <v>9.4997869999999995</v>
      </c>
      <c r="D4194" s="6">
        <f>_xlfn.IFNA(VLOOKUP(A4194,'APIUX Dividends'!A:B,2,FALSE),0)*G4194</f>
        <v>0</v>
      </c>
      <c r="E4194" t="str">
        <f>IF(B4194&lt;0.8*MAX($B$2769:B4194), "reinvest dividends","")</f>
        <v/>
      </c>
      <c r="F4194" s="4">
        <f t="shared" si="330"/>
        <v>1893.354011240674</v>
      </c>
      <c r="G4194" s="4">
        <f t="shared" si="329"/>
        <v>1478.9529706666965</v>
      </c>
      <c r="H4194" s="6">
        <f t="shared" si="326"/>
        <v>17052.327751787008</v>
      </c>
      <c r="I4194" s="6">
        <f>SUM($D$2769:D4194)</f>
        <v>5480.9997092907788</v>
      </c>
      <c r="K4194" s="6">
        <f t="shared" si="328"/>
        <v>21830.371749604968</v>
      </c>
      <c r="L4194" s="6">
        <f t="shared" si="327"/>
        <v>22533.327461077788</v>
      </c>
      <c r="M4194" s="6">
        <f>MAX($B$3:B4194)</f>
        <v>12.62</v>
      </c>
    </row>
    <row r="4195" spans="1:13" x14ac:dyDescent="0.25">
      <c r="A4195" s="1">
        <v>41941</v>
      </c>
      <c r="B4195" s="6">
        <v>11.53</v>
      </c>
      <c r="C4195" s="6">
        <v>9.4997869999999995</v>
      </c>
      <c r="D4195" s="6">
        <f>_xlfn.IFNA(VLOOKUP(A4195,'APIUX Dividends'!A:B,2,FALSE),0)*G4195</f>
        <v>0</v>
      </c>
      <c r="E4195" t="str">
        <f>IF(B4195&lt;0.8*MAX($B$2769:B4195), "reinvest dividends","")</f>
        <v/>
      </c>
      <c r="F4195" s="4">
        <f t="shared" si="330"/>
        <v>1893.354011240674</v>
      </c>
      <c r="G4195" s="4">
        <f t="shared" si="329"/>
        <v>1478.9529706666965</v>
      </c>
      <c r="H4195" s="6">
        <f t="shared" si="326"/>
        <v>17052.327751787008</v>
      </c>
      <c r="I4195" s="6">
        <f>SUM($D$2769:D4195)</f>
        <v>5480.9997092907788</v>
      </c>
      <c r="K4195" s="6">
        <f t="shared" si="328"/>
        <v>21830.371749604968</v>
      </c>
      <c r="L4195" s="6">
        <f t="shared" si="327"/>
        <v>22533.327461077788</v>
      </c>
      <c r="M4195" s="6">
        <f>MAX($B$3:B4195)</f>
        <v>12.62</v>
      </c>
    </row>
    <row r="4196" spans="1:13" x14ac:dyDescent="0.25">
      <c r="A4196" s="1">
        <v>41942</v>
      </c>
      <c r="B4196" s="6">
        <v>11.49</v>
      </c>
      <c r="C4196" s="6">
        <v>9.5205029999999997</v>
      </c>
      <c r="D4196" s="6">
        <f>_xlfn.IFNA(VLOOKUP(A4196,'APIUX Dividends'!A:B,2,FALSE),0)*G4196</f>
        <v>96.131943093335281</v>
      </c>
      <c r="E4196" t="str">
        <f>IF(B4196&lt;0.8*MAX($B$2769:B4196), "reinvest dividends","")</f>
        <v/>
      </c>
      <c r="F4196" s="4">
        <f t="shared" si="330"/>
        <v>1901.7205859224264</v>
      </c>
      <c r="G4196" s="4">
        <f t="shared" si="329"/>
        <v>1478.9529706666965</v>
      </c>
      <c r="H4196" s="6">
        <f t="shared" si="326"/>
        <v>16993.169632960344</v>
      </c>
      <c r="I4196" s="6">
        <f>SUM($D$2769:D4196)</f>
        <v>5577.1316523841142</v>
      </c>
      <c r="K4196" s="6">
        <f t="shared" si="328"/>
        <v>21850.76953224868</v>
      </c>
      <c r="L4196" s="6">
        <f t="shared" si="327"/>
        <v>22570.30128534446</v>
      </c>
      <c r="M4196" s="6">
        <f>MAX($B$3:B4196)</f>
        <v>12.62</v>
      </c>
    </row>
    <row r="4197" spans="1:13" x14ac:dyDescent="0.25">
      <c r="A4197" s="1">
        <v>41943</v>
      </c>
      <c r="B4197" s="6">
        <v>11.54</v>
      </c>
      <c r="C4197" s="6">
        <v>9.5619340000000008</v>
      </c>
      <c r="D4197" s="6">
        <f>_xlfn.IFNA(VLOOKUP(A4197,'APIUX Dividends'!A:B,2,FALSE),0)*G4197</f>
        <v>0</v>
      </c>
      <c r="E4197" t="str">
        <f>IF(B4197&lt;0.8*MAX($B$2769:B4197), "reinvest dividends","")</f>
        <v/>
      </c>
      <c r="F4197" s="4">
        <f t="shared" si="330"/>
        <v>1901.7205859224264</v>
      </c>
      <c r="G4197" s="4">
        <f t="shared" si="329"/>
        <v>1478.9529706666965</v>
      </c>
      <c r="H4197" s="6">
        <f t="shared" si="326"/>
        <v>17067.117281493676</v>
      </c>
      <c r="I4197" s="6">
        <f>SUM($D$2769:D4197)</f>
        <v>5577.1316523841142</v>
      </c>
      <c r="K4197" s="6">
        <f t="shared" si="328"/>
        <v>21945.855561544799</v>
      </c>
      <c r="L4197" s="6">
        <f t="shared" si="327"/>
        <v>22644.248933877789</v>
      </c>
      <c r="M4197" s="6">
        <f>MAX($B$3:B4197)</f>
        <v>12.62</v>
      </c>
    </row>
    <row r="4198" spans="1:13" x14ac:dyDescent="0.25">
      <c r="A4198" s="1">
        <v>41946</v>
      </c>
      <c r="B4198" s="6">
        <v>11.53</v>
      </c>
      <c r="C4198" s="6">
        <v>9.5536460000000005</v>
      </c>
      <c r="D4198" s="6">
        <f>_xlfn.IFNA(VLOOKUP(A4198,'APIUX Dividends'!A:B,2,FALSE),0)*G4198</f>
        <v>0</v>
      </c>
      <c r="E4198" t="str">
        <f>IF(B4198&lt;0.8*MAX($B$2769:B4198), "reinvest dividends","")</f>
        <v/>
      </c>
      <c r="F4198" s="4">
        <f t="shared" si="330"/>
        <v>1901.7205859224264</v>
      </c>
      <c r="G4198" s="4">
        <f t="shared" si="329"/>
        <v>1478.9529706666965</v>
      </c>
      <c r="H4198" s="6">
        <f t="shared" si="326"/>
        <v>17052.327751787008</v>
      </c>
      <c r="I4198" s="6">
        <f>SUM($D$2769:D4198)</f>
        <v>5577.1316523841142</v>
      </c>
      <c r="K4198" s="6">
        <f t="shared" si="328"/>
        <v>21926.838355685573</v>
      </c>
      <c r="L4198" s="6">
        <f t="shared" si="327"/>
        <v>22629.459404171124</v>
      </c>
      <c r="M4198" s="6">
        <f>MAX($B$3:B4198)</f>
        <v>12.62</v>
      </c>
    </row>
    <row r="4199" spans="1:13" x14ac:dyDescent="0.25">
      <c r="A4199" s="1">
        <v>41947</v>
      </c>
      <c r="B4199" s="6">
        <v>11.48</v>
      </c>
      <c r="C4199" s="6">
        <v>9.5122169999999997</v>
      </c>
      <c r="D4199" s="6">
        <f>_xlfn.IFNA(VLOOKUP(A4199,'APIUX Dividends'!A:B,2,FALSE),0)*G4199</f>
        <v>0</v>
      </c>
      <c r="E4199" t="str">
        <f>IF(B4199&lt;0.8*MAX($B$2769:B4199), "reinvest dividends","")</f>
        <v/>
      </c>
      <c r="F4199" s="4">
        <f t="shared" si="330"/>
        <v>1901.7205859224264</v>
      </c>
      <c r="G4199" s="4">
        <f t="shared" si="329"/>
        <v>1478.9529706666965</v>
      </c>
      <c r="H4199" s="6">
        <f t="shared" si="326"/>
        <v>16978.380103253676</v>
      </c>
      <c r="I4199" s="6">
        <f>SUM($D$2769:D4199)</f>
        <v>5577.1316523841142</v>
      </c>
      <c r="K4199" s="6">
        <f t="shared" si="328"/>
        <v>21831.752326389455</v>
      </c>
      <c r="L4199" s="6">
        <f t="shared" si="327"/>
        <v>22555.511755637788</v>
      </c>
      <c r="M4199" s="6">
        <f>MAX($B$3:B4199)</f>
        <v>12.62</v>
      </c>
    </row>
    <row r="4200" spans="1:13" x14ac:dyDescent="0.25">
      <c r="A4200" s="1">
        <v>41948</v>
      </c>
      <c r="B4200" s="6">
        <v>11.49</v>
      </c>
      <c r="C4200" s="6">
        <v>9.5205029999999997</v>
      </c>
      <c r="D4200" s="6">
        <f>_xlfn.IFNA(VLOOKUP(A4200,'APIUX Dividends'!A:B,2,FALSE),0)*G4200</f>
        <v>0</v>
      </c>
      <c r="E4200" t="str">
        <f>IF(B4200&lt;0.8*MAX($B$2769:B4200), "reinvest dividends","")</f>
        <v/>
      </c>
      <c r="F4200" s="4">
        <f t="shared" si="330"/>
        <v>1901.7205859224264</v>
      </c>
      <c r="G4200" s="4">
        <f t="shared" si="329"/>
        <v>1478.9529706666965</v>
      </c>
      <c r="H4200" s="6">
        <f t="shared" si="326"/>
        <v>16993.169632960344</v>
      </c>
      <c r="I4200" s="6">
        <f>SUM($D$2769:D4200)</f>
        <v>5577.1316523841142</v>
      </c>
      <c r="K4200" s="6">
        <f t="shared" si="328"/>
        <v>21850.76953224868</v>
      </c>
      <c r="L4200" s="6">
        <f t="shared" si="327"/>
        <v>22570.30128534446</v>
      </c>
      <c r="M4200" s="6">
        <f>MAX($B$3:B4200)</f>
        <v>12.62</v>
      </c>
    </row>
    <row r="4201" spans="1:13" x14ac:dyDescent="0.25">
      <c r="A4201" s="1">
        <v>41949</v>
      </c>
      <c r="B4201" s="6">
        <v>11.47</v>
      </c>
      <c r="C4201" s="6">
        <v>9.503933</v>
      </c>
      <c r="D4201" s="6">
        <f>_xlfn.IFNA(VLOOKUP(A4201,'APIUX Dividends'!A:B,2,FALSE),0)*G4201</f>
        <v>0</v>
      </c>
      <c r="E4201" t="str">
        <f>IF(B4201&lt;0.8*MAX($B$2769:B4201), "reinvest dividends","")</f>
        <v/>
      </c>
      <c r="F4201" s="4">
        <f t="shared" si="330"/>
        <v>1901.7205859224264</v>
      </c>
      <c r="G4201" s="4">
        <f t="shared" si="329"/>
        <v>1478.9529706666965</v>
      </c>
      <c r="H4201" s="6">
        <f t="shared" si="326"/>
        <v>16963.590573547011</v>
      </c>
      <c r="I4201" s="6">
        <f>SUM($D$2769:D4201)</f>
        <v>5577.1316523841142</v>
      </c>
      <c r="K4201" s="6">
        <f t="shared" si="328"/>
        <v>21812.735120530233</v>
      </c>
      <c r="L4201" s="6">
        <f t="shared" si="327"/>
        <v>22540.722225931124</v>
      </c>
      <c r="M4201" s="6">
        <f>MAX($B$3:B4201)</f>
        <v>12.62</v>
      </c>
    </row>
    <row r="4202" spans="1:13" x14ac:dyDescent="0.25">
      <c r="A4202" s="1">
        <v>41950</v>
      </c>
      <c r="B4202" s="6">
        <v>11.52</v>
      </c>
      <c r="C4202" s="6">
        <v>9.5453639999999993</v>
      </c>
      <c r="D4202" s="6">
        <f>_xlfn.IFNA(VLOOKUP(A4202,'APIUX Dividends'!A:B,2,FALSE),0)*G4202</f>
        <v>0</v>
      </c>
      <c r="E4202" t="str">
        <f>IF(B4202&lt;0.8*MAX($B$2769:B4202), "reinvest dividends","")</f>
        <v/>
      </c>
      <c r="F4202" s="4">
        <f t="shared" si="330"/>
        <v>1901.7205859224264</v>
      </c>
      <c r="G4202" s="4">
        <f t="shared" si="329"/>
        <v>1478.9529706666965</v>
      </c>
      <c r="H4202" s="6">
        <f t="shared" si="326"/>
        <v>17037.538222080344</v>
      </c>
      <c r="I4202" s="6">
        <f>SUM($D$2769:D4202)</f>
        <v>5577.1316523841142</v>
      </c>
      <c r="K4202" s="6">
        <f t="shared" si="328"/>
        <v>21907.821149826352</v>
      </c>
      <c r="L4202" s="6">
        <f t="shared" si="327"/>
        <v>22614.66987446446</v>
      </c>
      <c r="M4202" s="6">
        <f>MAX($B$3:B4202)</f>
        <v>12.62</v>
      </c>
    </row>
    <row r="4203" spans="1:13" x14ac:dyDescent="0.25">
      <c r="A4203" s="1">
        <v>41953</v>
      </c>
      <c r="B4203" s="6">
        <v>11.54</v>
      </c>
      <c r="C4203" s="6">
        <v>9.5619340000000008</v>
      </c>
      <c r="D4203" s="6">
        <f>_xlfn.IFNA(VLOOKUP(A4203,'APIUX Dividends'!A:B,2,FALSE),0)*G4203</f>
        <v>0</v>
      </c>
      <c r="E4203" t="str">
        <f>IF(B4203&lt;0.8*MAX($B$2769:B4203), "reinvest dividends","")</f>
        <v/>
      </c>
      <c r="F4203" s="4">
        <f t="shared" si="330"/>
        <v>1901.7205859224264</v>
      </c>
      <c r="G4203" s="4">
        <f t="shared" si="329"/>
        <v>1478.9529706666965</v>
      </c>
      <c r="H4203" s="6">
        <f t="shared" si="326"/>
        <v>17067.117281493676</v>
      </c>
      <c r="I4203" s="6">
        <f>SUM($D$2769:D4203)</f>
        <v>5577.1316523841142</v>
      </c>
      <c r="K4203" s="6">
        <f t="shared" si="328"/>
        <v>21945.855561544799</v>
      </c>
      <c r="L4203" s="6">
        <f t="shared" si="327"/>
        <v>22644.248933877789</v>
      </c>
      <c r="M4203" s="6">
        <f>MAX($B$3:B4203)</f>
        <v>12.62</v>
      </c>
    </row>
    <row r="4204" spans="1:13" x14ac:dyDescent="0.25">
      <c r="A4204" s="1">
        <v>41954</v>
      </c>
      <c r="B4204" s="6">
        <v>11.53</v>
      </c>
      <c r="C4204" s="6">
        <v>9.5536460000000005</v>
      </c>
      <c r="D4204" s="6">
        <f>_xlfn.IFNA(VLOOKUP(A4204,'APIUX Dividends'!A:B,2,FALSE),0)*G4204</f>
        <v>0</v>
      </c>
      <c r="E4204" t="str">
        <f>IF(B4204&lt;0.8*MAX($B$2769:B4204), "reinvest dividends","")</f>
        <v/>
      </c>
      <c r="F4204" s="4">
        <f t="shared" si="330"/>
        <v>1901.7205859224264</v>
      </c>
      <c r="G4204" s="4">
        <f t="shared" si="329"/>
        <v>1478.9529706666965</v>
      </c>
      <c r="H4204" s="6">
        <f t="shared" si="326"/>
        <v>17052.327751787008</v>
      </c>
      <c r="I4204" s="6">
        <f>SUM($D$2769:D4204)</f>
        <v>5577.1316523841142</v>
      </c>
      <c r="K4204" s="6">
        <f t="shared" si="328"/>
        <v>21926.838355685573</v>
      </c>
      <c r="L4204" s="6">
        <f t="shared" si="327"/>
        <v>22629.459404171124</v>
      </c>
      <c r="M4204" s="6">
        <f>MAX($B$3:B4204)</f>
        <v>12.62</v>
      </c>
    </row>
    <row r="4205" spans="1:13" x14ac:dyDescent="0.25">
      <c r="A4205" s="1">
        <v>41955</v>
      </c>
      <c r="B4205" s="6">
        <v>11.52</v>
      </c>
      <c r="C4205" s="6">
        <v>9.5453639999999993</v>
      </c>
      <c r="D4205" s="6">
        <f>_xlfn.IFNA(VLOOKUP(A4205,'APIUX Dividends'!A:B,2,FALSE),0)*G4205</f>
        <v>0</v>
      </c>
      <c r="E4205" t="str">
        <f>IF(B4205&lt;0.8*MAX($B$2769:B4205), "reinvest dividends","")</f>
        <v/>
      </c>
      <c r="F4205" s="4">
        <f t="shared" si="330"/>
        <v>1901.7205859224264</v>
      </c>
      <c r="G4205" s="4">
        <f t="shared" si="329"/>
        <v>1478.9529706666965</v>
      </c>
      <c r="H4205" s="6">
        <f t="shared" si="326"/>
        <v>17037.538222080344</v>
      </c>
      <c r="I4205" s="6">
        <f>SUM($D$2769:D4205)</f>
        <v>5577.1316523841142</v>
      </c>
      <c r="K4205" s="6">
        <f t="shared" si="328"/>
        <v>21907.821149826352</v>
      </c>
      <c r="L4205" s="6">
        <f t="shared" si="327"/>
        <v>22614.66987446446</v>
      </c>
      <c r="M4205" s="6">
        <f>MAX($B$3:B4205)</f>
        <v>12.62</v>
      </c>
    </row>
    <row r="4206" spans="1:13" x14ac:dyDescent="0.25">
      <c r="A4206" s="1">
        <v>41956</v>
      </c>
      <c r="B4206" s="6">
        <v>11.5</v>
      </c>
      <c r="C4206" s="6">
        <v>9.5287900000000008</v>
      </c>
      <c r="D4206" s="6">
        <f>_xlfn.IFNA(VLOOKUP(A4206,'APIUX Dividends'!A:B,2,FALSE),0)*G4206</f>
        <v>0</v>
      </c>
      <c r="E4206" t="str">
        <f>IF(B4206&lt;0.8*MAX($B$2769:B4206), "reinvest dividends","")</f>
        <v/>
      </c>
      <c r="F4206" s="4">
        <f t="shared" si="330"/>
        <v>1901.7205859224264</v>
      </c>
      <c r="G4206" s="4">
        <f t="shared" si="329"/>
        <v>1478.9529706666965</v>
      </c>
      <c r="H4206" s="6">
        <f t="shared" si="326"/>
        <v>17007.959162667008</v>
      </c>
      <c r="I4206" s="6">
        <f>SUM($D$2769:D4206)</f>
        <v>5577.1316523841142</v>
      </c>
      <c r="K4206" s="6">
        <f t="shared" si="328"/>
        <v>21869.786738107905</v>
      </c>
      <c r="L4206" s="6">
        <f t="shared" si="327"/>
        <v>22585.090815051124</v>
      </c>
      <c r="M4206" s="6">
        <f>MAX($B$3:B4206)</f>
        <v>12.62</v>
      </c>
    </row>
    <row r="4207" spans="1:13" x14ac:dyDescent="0.25">
      <c r="A4207" s="1">
        <v>41957</v>
      </c>
      <c r="B4207" s="6">
        <v>11.5</v>
      </c>
      <c r="C4207" s="6">
        <v>9.5287900000000008</v>
      </c>
      <c r="D4207" s="6">
        <f>_xlfn.IFNA(VLOOKUP(A4207,'APIUX Dividends'!A:B,2,FALSE),0)*G4207</f>
        <v>0</v>
      </c>
      <c r="E4207" t="str">
        <f>IF(B4207&lt;0.8*MAX($B$2769:B4207), "reinvest dividends","")</f>
        <v/>
      </c>
      <c r="F4207" s="4">
        <f t="shared" si="330"/>
        <v>1901.7205859224264</v>
      </c>
      <c r="G4207" s="4">
        <f t="shared" si="329"/>
        <v>1478.9529706666965</v>
      </c>
      <c r="H4207" s="6">
        <f t="shared" si="326"/>
        <v>17007.959162667008</v>
      </c>
      <c r="I4207" s="6">
        <f>SUM($D$2769:D4207)</f>
        <v>5577.1316523841142</v>
      </c>
      <c r="K4207" s="6">
        <f t="shared" si="328"/>
        <v>21869.786738107905</v>
      </c>
      <c r="L4207" s="6">
        <f t="shared" si="327"/>
        <v>22585.090815051124</v>
      </c>
      <c r="M4207" s="6">
        <f>MAX($B$3:B4207)</f>
        <v>12.62</v>
      </c>
    </row>
    <row r="4208" spans="1:13" x14ac:dyDescent="0.25">
      <c r="A4208" s="1">
        <v>41960</v>
      </c>
      <c r="B4208" s="6">
        <v>11.48</v>
      </c>
      <c r="C4208" s="6">
        <v>9.5122169999999997</v>
      </c>
      <c r="D4208" s="6">
        <f>_xlfn.IFNA(VLOOKUP(A4208,'APIUX Dividends'!A:B,2,FALSE),0)*G4208</f>
        <v>0</v>
      </c>
      <c r="E4208" t="str">
        <f>IF(B4208&lt;0.8*MAX($B$2769:B4208), "reinvest dividends","")</f>
        <v/>
      </c>
      <c r="F4208" s="4">
        <f t="shared" si="330"/>
        <v>1901.7205859224264</v>
      </c>
      <c r="G4208" s="4">
        <f t="shared" si="329"/>
        <v>1478.9529706666965</v>
      </c>
      <c r="H4208" s="6">
        <f t="shared" si="326"/>
        <v>16978.380103253676</v>
      </c>
      <c r="I4208" s="6">
        <f>SUM($D$2769:D4208)</f>
        <v>5577.1316523841142</v>
      </c>
      <c r="K4208" s="6">
        <f t="shared" si="328"/>
        <v>21831.752326389455</v>
      </c>
      <c r="L4208" s="6">
        <f t="shared" si="327"/>
        <v>22555.511755637788</v>
      </c>
      <c r="M4208" s="6">
        <f>MAX($B$3:B4208)</f>
        <v>12.62</v>
      </c>
    </row>
    <row r="4209" spans="1:13" x14ac:dyDescent="0.25">
      <c r="A4209" s="1">
        <v>41961</v>
      </c>
      <c r="B4209" s="6">
        <v>11.48</v>
      </c>
      <c r="C4209" s="6">
        <v>9.5122169999999997</v>
      </c>
      <c r="D4209" s="6">
        <f>_xlfn.IFNA(VLOOKUP(A4209,'APIUX Dividends'!A:B,2,FALSE),0)*G4209</f>
        <v>0</v>
      </c>
      <c r="E4209" t="str">
        <f>IF(B4209&lt;0.8*MAX($B$2769:B4209), "reinvest dividends","")</f>
        <v/>
      </c>
      <c r="F4209" s="4">
        <f t="shared" si="330"/>
        <v>1901.7205859224264</v>
      </c>
      <c r="G4209" s="4">
        <f t="shared" si="329"/>
        <v>1478.9529706666965</v>
      </c>
      <c r="H4209" s="6">
        <f t="shared" si="326"/>
        <v>16978.380103253676</v>
      </c>
      <c r="I4209" s="6">
        <f>SUM($D$2769:D4209)</f>
        <v>5577.1316523841142</v>
      </c>
      <c r="K4209" s="6">
        <f t="shared" si="328"/>
        <v>21831.752326389455</v>
      </c>
      <c r="L4209" s="6">
        <f t="shared" si="327"/>
        <v>22555.511755637788</v>
      </c>
      <c r="M4209" s="6">
        <f>MAX($B$3:B4209)</f>
        <v>12.62</v>
      </c>
    </row>
    <row r="4210" spans="1:13" x14ac:dyDescent="0.25">
      <c r="A4210" s="1">
        <v>41962</v>
      </c>
      <c r="B4210" s="6">
        <v>11.44</v>
      </c>
      <c r="C4210" s="6">
        <v>9.4790740000000007</v>
      </c>
      <c r="D4210" s="6">
        <f>_xlfn.IFNA(VLOOKUP(A4210,'APIUX Dividends'!A:B,2,FALSE),0)*G4210</f>
        <v>0</v>
      </c>
      <c r="E4210" t="str">
        <f>IF(B4210&lt;0.8*MAX($B$2769:B4210), "reinvest dividends","")</f>
        <v/>
      </c>
      <c r="F4210" s="4">
        <f t="shared" si="330"/>
        <v>1901.7205859224264</v>
      </c>
      <c r="G4210" s="4">
        <f t="shared" si="329"/>
        <v>1478.9529706666965</v>
      </c>
      <c r="H4210" s="6">
        <f t="shared" si="326"/>
        <v>16919.221984427008</v>
      </c>
      <c r="I4210" s="6">
        <f>SUM($D$2769:D4210)</f>
        <v>5577.1316523841142</v>
      </c>
      <c r="K4210" s="6">
        <f t="shared" si="328"/>
        <v>21755.683502952557</v>
      </c>
      <c r="L4210" s="6">
        <f t="shared" si="327"/>
        <v>22496.353636811124</v>
      </c>
      <c r="M4210" s="6">
        <f>MAX($B$3:B4210)</f>
        <v>12.62</v>
      </c>
    </row>
    <row r="4211" spans="1:13" x14ac:dyDescent="0.25">
      <c r="A4211" s="1">
        <v>41963</v>
      </c>
      <c r="B4211" s="6">
        <v>11.45</v>
      </c>
      <c r="C4211" s="6">
        <v>9.4873600000000007</v>
      </c>
      <c r="D4211" s="6">
        <f>_xlfn.IFNA(VLOOKUP(A4211,'APIUX Dividends'!A:B,2,FALSE),0)*G4211</f>
        <v>0</v>
      </c>
      <c r="E4211" t="str">
        <f>IF(B4211&lt;0.8*MAX($B$2769:B4211), "reinvest dividends","")</f>
        <v/>
      </c>
      <c r="F4211" s="4">
        <f t="shared" si="330"/>
        <v>1901.7205859224264</v>
      </c>
      <c r="G4211" s="4">
        <f t="shared" si="329"/>
        <v>1478.9529706666965</v>
      </c>
      <c r="H4211" s="6">
        <f t="shared" si="326"/>
        <v>16934.011514133676</v>
      </c>
      <c r="I4211" s="6">
        <f>SUM($D$2769:D4211)</f>
        <v>5577.1316523841142</v>
      </c>
      <c r="K4211" s="6">
        <f t="shared" si="328"/>
        <v>21774.700708811779</v>
      </c>
      <c r="L4211" s="6">
        <f t="shared" si="327"/>
        <v>22511.143166517788</v>
      </c>
      <c r="M4211" s="6">
        <f>MAX($B$3:B4211)</f>
        <v>12.62</v>
      </c>
    </row>
    <row r="4212" spans="1:13" x14ac:dyDescent="0.25">
      <c r="A4212" s="1">
        <v>41964</v>
      </c>
      <c r="B4212" s="6">
        <v>11.46</v>
      </c>
      <c r="C4212" s="6">
        <v>9.4956490000000002</v>
      </c>
      <c r="D4212" s="6">
        <f>_xlfn.IFNA(VLOOKUP(A4212,'APIUX Dividends'!A:B,2,FALSE),0)*G4212</f>
        <v>0</v>
      </c>
      <c r="E4212" t="str">
        <f>IF(B4212&lt;0.8*MAX($B$2769:B4212), "reinvest dividends","")</f>
        <v/>
      </c>
      <c r="F4212" s="4">
        <f t="shared" si="330"/>
        <v>1901.7205859224264</v>
      </c>
      <c r="G4212" s="4">
        <f t="shared" si="329"/>
        <v>1478.9529706666965</v>
      </c>
      <c r="H4212" s="6">
        <f t="shared" si="326"/>
        <v>16948.801043840343</v>
      </c>
      <c r="I4212" s="6">
        <f>SUM($D$2769:D4212)</f>
        <v>5577.1316523841142</v>
      </c>
      <c r="K4212" s="6">
        <f t="shared" si="328"/>
        <v>21793.717914671008</v>
      </c>
      <c r="L4212" s="6">
        <f t="shared" si="327"/>
        <v>22525.93269622446</v>
      </c>
      <c r="M4212" s="6">
        <f>MAX($B$3:B4212)</f>
        <v>12.62</v>
      </c>
    </row>
    <row r="4213" spans="1:13" x14ac:dyDescent="0.25">
      <c r="A4213" s="1">
        <v>41967</v>
      </c>
      <c r="B4213" s="6">
        <v>11.49</v>
      </c>
      <c r="C4213" s="6">
        <v>9.5205029999999997</v>
      </c>
      <c r="D4213" s="6">
        <f>_xlfn.IFNA(VLOOKUP(A4213,'APIUX Dividends'!A:B,2,FALSE),0)*G4213</f>
        <v>0</v>
      </c>
      <c r="E4213" t="str">
        <f>IF(B4213&lt;0.8*MAX($B$2769:B4213), "reinvest dividends","")</f>
        <v/>
      </c>
      <c r="F4213" s="4">
        <f t="shared" si="330"/>
        <v>1901.7205859224264</v>
      </c>
      <c r="G4213" s="4">
        <f t="shared" si="329"/>
        <v>1478.9529706666965</v>
      </c>
      <c r="H4213" s="6">
        <f t="shared" si="326"/>
        <v>16993.169632960344</v>
      </c>
      <c r="I4213" s="6">
        <f>SUM($D$2769:D4213)</f>
        <v>5577.1316523841142</v>
      </c>
      <c r="K4213" s="6">
        <f t="shared" si="328"/>
        <v>21850.76953224868</v>
      </c>
      <c r="L4213" s="6">
        <f t="shared" si="327"/>
        <v>22570.30128534446</v>
      </c>
      <c r="M4213" s="6">
        <f>MAX($B$3:B4213)</f>
        <v>12.62</v>
      </c>
    </row>
    <row r="4214" spans="1:13" x14ac:dyDescent="0.25">
      <c r="A4214" s="1">
        <v>41968</v>
      </c>
      <c r="B4214" s="6">
        <v>11.51</v>
      </c>
      <c r="C4214" s="6">
        <v>9.5370749999999997</v>
      </c>
      <c r="D4214" s="6">
        <f>_xlfn.IFNA(VLOOKUP(A4214,'APIUX Dividends'!A:B,2,FALSE),0)*G4214</f>
        <v>0</v>
      </c>
      <c r="E4214" t="str">
        <f>IF(B4214&lt;0.8*MAX($B$2769:B4214), "reinvest dividends","")</f>
        <v/>
      </c>
      <c r="F4214" s="4">
        <f t="shared" si="330"/>
        <v>1901.7205859224264</v>
      </c>
      <c r="G4214" s="4">
        <f t="shared" si="329"/>
        <v>1478.9529706666965</v>
      </c>
      <c r="H4214" s="6">
        <f t="shared" si="326"/>
        <v>17022.748692373676</v>
      </c>
      <c r="I4214" s="6">
        <f>SUM($D$2769:D4214)</f>
        <v>5577.1316523841142</v>
      </c>
      <c r="K4214" s="6">
        <f t="shared" si="328"/>
        <v>21888.803943967127</v>
      </c>
      <c r="L4214" s="6">
        <f t="shared" si="327"/>
        <v>22599.880344757788</v>
      </c>
      <c r="M4214" s="6">
        <f>MAX($B$3:B4214)</f>
        <v>12.62</v>
      </c>
    </row>
    <row r="4215" spans="1:13" x14ac:dyDescent="0.25">
      <c r="A4215" s="1">
        <v>41969</v>
      </c>
      <c r="B4215" s="6">
        <v>11.46</v>
      </c>
      <c r="C4215" s="6">
        <v>9.5495760000000001</v>
      </c>
      <c r="D4215" s="6">
        <f>_xlfn.IFNA(VLOOKUP(A4215,'APIUX Dividends'!A:B,2,FALSE),0)*G4215</f>
        <v>96.131943093335281</v>
      </c>
      <c r="E4215" t="str">
        <f>IF(B4215&lt;0.8*MAX($B$2769:B4215), "reinvest dividends","")</f>
        <v/>
      </c>
      <c r="F4215" s="4">
        <f t="shared" si="330"/>
        <v>1910.1090626321416</v>
      </c>
      <c r="G4215" s="4">
        <f t="shared" si="329"/>
        <v>1478.9529706666965</v>
      </c>
      <c r="H4215" s="6">
        <f t="shared" si="326"/>
        <v>16948.801043840343</v>
      </c>
      <c r="I4215" s="6">
        <f>SUM($D$2769:D4215)</f>
        <v>5673.2635954774496</v>
      </c>
      <c r="K4215" s="6">
        <f t="shared" si="328"/>
        <v>21889.849857764344</v>
      </c>
      <c r="L4215" s="6">
        <f t="shared" si="327"/>
        <v>22622.064639317792</v>
      </c>
      <c r="M4215" s="6">
        <f>MAX($B$3:B4215)</f>
        <v>12.62</v>
      </c>
    </row>
    <row r="4216" spans="1:13" x14ac:dyDescent="0.25">
      <c r="A4216" s="1">
        <v>41971</v>
      </c>
      <c r="B4216" s="6">
        <v>11.46</v>
      </c>
      <c r="C4216" s="6">
        <v>9.5495760000000001</v>
      </c>
      <c r="D4216" s="6">
        <f>_xlfn.IFNA(VLOOKUP(A4216,'APIUX Dividends'!A:B,2,FALSE),0)*G4216</f>
        <v>0</v>
      </c>
      <c r="E4216" t="str">
        <f>IF(B4216&lt;0.8*MAX($B$2769:B4216), "reinvest dividends","")</f>
        <v/>
      </c>
      <c r="F4216" s="4">
        <f t="shared" si="330"/>
        <v>1910.1090626321416</v>
      </c>
      <c r="G4216" s="4">
        <f t="shared" si="329"/>
        <v>1478.9529706666965</v>
      </c>
      <c r="H4216" s="6">
        <f t="shared" si="326"/>
        <v>16948.801043840343</v>
      </c>
      <c r="I4216" s="6">
        <f>SUM($D$2769:D4216)</f>
        <v>5673.2635954774496</v>
      </c>
      <c r="K4216" s="6">
        <f t="shared" si="328"/>
        <v>21889.849857764344</v>
      </c>
      <c r="L4216" s="6">
        <f t="shared" si="327"/>
        <v>22622.064639317792</v>
      </c>
      <c r="M4216" s="6">
        <f>MAX($B$3:B4216)</f>
        <v>12.62</v>
      </c>
    </row>
    <row r="4217" spans="1:13" x14ac:dyDescent="0.25">
      <c r="A4217" s="1">
        <v>41974</v>
      </c>
      <c r="B4217" s="6">
        <v>11.29</v>
      </c>
      <c r="C4217" s="6">
        <v>9.4079130000000006</v>
      </c>
      <c r="D4217" s="6">
        <f>_xlfn.IFNA(VLOOKUP(A4217,'APIUX Dividends'!A:B,2,FALSE),0)*G4217</f>
        <v>0</v>
      </c>
      <c r="E4217" t="str">
        <f>IF(B4217&lt;0.8*MAX($B$2769:B4217), "reinvest dividends","")</f>
        <v/>
      </c>
      <c r="F4217" s="4">
        <f t="shared" si="330"/>
        <v>1910.1090626321416</v>
      </c>
      <c r="G4217" s="4">
        <f t="shared" si="329"/>
        <v>1478.9529706666965</v>
      </c>
      <c r="H4217" s="6">
        <f t="shared" si="326"/>
        <v>16697.379038827003</v>
      </c>
      <c r="I4217" s="6">
        <f>SUM($D$2769:D4217)</f>
        <v>5673.2635954774496</v>
      </c>
      <c r="K4217" s="6">
        <f t="shared" si="328"/>
        <v>21565.131317116877</v>
      </c>
      <c r="L4217" s="6">
        <f t="shared" si="327"/>
        <v>22370.642634304451</v>
      </c>
      <c r="M4217" s="6">
        <f>MAX($B$3:B4217)</f>
        <v>12.62</v>
      </c>
    </row>
    <row r="4218" spans="1:13" x14ac:dyDescent="0.25">
      <c r="A4218" s="1">
        <v>41975</v>
      </c>
      <c r="B4218" s="6">
        <v>11.3</v>
      </c>
      <c r="C4218" s="6">
        <v>9.4162490000000005</v>
      </c>
      <c r="D4218" s="6">
        <f>_xlfn.IFNA(VLOOKUP(A4218,'APIUX Dividends'!A:B,2,FALSE),0)*G4218</f>
        <v>0</v>
      </c>
      <c r="E4218" t="str">
        <f>IF(B4218&lt;0.8*MAX($B$2769:B4218), "reinvest dividends","")</f>
        <v/>
      </c>
      <c r="F4218" s="4">
        <f t="shared" si="330"/>
        <v>1910.1090626321416</v>
      </c>
      <c r="G4218" s="4">
        <f t="shared" si="329"/>
        <v>1478.9529706666965</v>
      </c>
      <c r="H4218" s="6">
        <f t="shared" si="326"/>
        <v>16712.168568533671</v>
      </c>
      <c r="I4218" s="6">
        <f>SUM($D$2769:D4218)</f>
        <v>5673.2635954774496</v>
      </c>
      <c r="K4218" s="6">
        <f t="shared" si="328"/>
        <v>21584.232407743202</v>
      </c>
      <c r="L4218" s="6">
        <f t="shared" si="327"/>
        <v>22385.432164011119</v>
      </c>
      <c r="M4218" s="6">
        <f>MAX($B$3:B4218)</f>
        <v>12.62</v>
      </c>
    </row>
    <row r="4219" spans="1:13" x14ac:dyDescent="0.25">
      <c r="A4219" s="1">
        <v>41976</v>
      </c>
      <c r="B4219" s="6">
        <v>11.3</v>
      </c>
      <c r="C4219" s="6">
        <v>9.4162490000000005</v>
      </c>
      <c r="D4219" s="6">
        <f>_xlfn.IFNA(VLOOKUP(A4219,'APIUX Dividends'!A:B,2,FALSE),0)*G4219</f>
        <v>0</v>
      </c>
      <c r="E4219" t="str">
        <f>IF(B4219&lt;0.8*MAX($B$2769:B4219), "reinvest dividends","")</f>
        <v/>
      </c>
      <c r="F4219" s="4">
        <f t="shared" si="330"/>
        <v>1910.1090626321416</v>
      </c>
      <c r="G4219" s="4">
        <f t="shared" si="329"/>
        <v>1478.9529706666965</v>
      </c>
      <c r="H4219" s="6">
        <f t="shared" si="326"/>
        <v>16712.168568533671</v>
      </c>
      <c r="I4219" s="6">
        <f>SUM($D$2769:D4219)</f>
        <v>5673.2635954774496</v>
      </c>
      <c r="K4219" s="6">
        <f t="shared" si="328"/>
        <v>21584.232407743202</v>
      </c>
      <c r="L4219" s="6">
        <f t="shared" si="327"/>
        <v>22385.432164011119</v>
      </c>
      <c r="M4219" s="6">
        <f>MAX($B$3:B4219)</f>
        <v>12.62</v>
      </c>
    </row>
    <row r="4220" spans="1:13" x14ac:dyDescent="0.25">
      <c r="A4220" s="1">
        <v>41977</v>
      </c>
      <c r="B4220" s="6">
        <v>11.29</v>
      </c>
      <c r="C4220" s="6">
        <v>9.4079130000000006</v>
      </c>
      <c r="D4220" s="6">
        <f>_xlfn.IFNA(VLOOKUP(A4220,'APIUX Dividends'!A:B,2,FALSE),0)*G4220</f>
        <v>0</v>
      </c>
      <c r="E4220" t="str">
        <f>IF(B4220&lt;0.8*MAX($B$2769:B4220), "reinvest dividends","")</f>
        <v/>
      </c>
      <c r="F4220" s="4">
        <f t="shared" si="330"/>
        <v>1910.1090626321416</v>
      </c>
      <c r="G4220" s="4">
        <f t="shared" si="329"/>
        <v>1478.9529706666965</v>
      </c>
      <c r="H4220" s="6">
        <f t="shared" si="326"/>
        <v>16697.379038827003</v>
      </c>
      <c r="I4220" s="6">
        <f>SUM($D$2769:D4220)</f>
        <v>5673.2635954774496</v>
      </c>
      <c r="K4220" s="6">
        <f t="shared" si="328"/>
        <v>21565.131317116877</v>
      </c>
      <c r="L4220" s="6">
        <f t="shared" si="327"/>
        <v>22370.642634304451</v>
      </c>
      <c r="M4220" s="6">
        <f>MAX($B$3:B4220)</f>
        <v>12.62</v>
      </c>
    </row>
    <row r="4221" spans="1:13" x14ac:dyDescent="0.25">
      <c r="A4221" s="1">
        <v>41978</v>
      </c>
      <c r="B4221" s="6">
        <v>11.26</v>
      </c>
      <c r="C4221" s="6">
        <v>9.3829170000000008</v>
      </c>
      <c r="D4221" s="6">
        <f>_xlfn.IFNA(VLOOKUP(A4221,'APIUX Dividends'!A:B,2,FALSE),0)*G4221</f>
        <v>0</v>
      </c>
      <c r="E4221" t="str">
        <f>IF(B4221&lt;0.8*MAX($B$2769:B4221), "reinvest dividends","")</f>
        <v/>
      </c>
      <c r="F4221" s="4">
        <f t="shared" si="330"/>
        <v>1910.1090626321416</v>
      </c>
      <c r="G4221" s="4">
        <f t="shared" si="329"/>
        <v>1478.9529706666965</v>
      </c>
      <c r="H4221" s="6">
        <f t="shared" si="326"/>
        <v>16653.010449707002</v>
      </c>
      <c r="I4221" s="6">
        <f>SUM($D$2769:D4221)</f>
        <v>5673.2635954774496</v>
      </c>
      <c r="K4221" s="6">
        <f t="shared" si="328"/>
        <v>21507.828045237915</v>
      </c>
      <c r="L4221" s="6">
        <f t="shared" si="327"/>
        <v>22326.274045184451</v>
      </c>
      <c r="M4221" s="6">
        <f>MAX($B$3:B4221)</f>
        <v>12.62</v>
      </c>
    </row>
    <row r="4222" spans="1:13" x14ac:dyDescent="0.25">
      <c r="A4222" s="1">
        <v>41981</v>
      </c>
      <c r="B4222" s="6">
        <v>11.13</v>
      </c>
      <c r="C4222" s="6">
        <v>9.2745879999999996</v>
      </c>
      <c r="D4222" s="6">
        <f>_xlfn.IFNA(VLOOKUP(A4222,'APIUX Dividends'!A:B,2,FALSE),0)*G4222</f>
        <v>0</v>
      </c>
      <c r="E4222" t="str">
        <f>IF(B4222&lt;0.8*MAX($B$2769:B4222), "reinvest dividends","")</f>
        <v/>
      </c>
      <c r="F4222" s="4">
        <f t="shared" si="330"/>
        <v>1910.1090626321416</v>
      </c>
      <c r="G4222" s="4">
        <f t="shared" si="329"/>
        <v>1478.9529706666965</v>
      </c>
      <c r="H4222" s="6">
        <f t="shared" si="326"/>
        <v>16460.746563520333</v>
      </c>
      <c r="I4222" s="6">
        <f>SUM($D$2769:D4222)</f>
        <v>5673.2635954774496</v>
      </c>
      <c r="K4222" s="6">
        <f t="shared" si="328"/>
        <v>21259.513867095739</v>
      </c>
      <c r="L4222" s="6">
        <f t="shared" si="327"/>
        <v>22134.010158997782</v>
      </c>
      <c r="M4222" s="6">
        <f>MAX($B$3:B4222)</f>
        <v>12.62</v>
      </c>
    </row>
    <row r="4223" spans="1:13" x14ac:dyDescent="0.25">
      <c r="A4223" s="1">
        <v>41982</v>
      </c>
      <c r="B4223" s="6">
        <v>11.14</v>
      </c>
      <c r="C4223" s="6">
        <v>9.282921</v>
      </c>
      <c r="D4223" s="6">
        <f>_xlfn.IFNA(VLOOKUP(A4223,'APIUX Dividends'!A:B,2,FALSE),0)*G4223</f>
        <v>0</v>
      </c>
      <c r="E4223" t="str">
        <f>IF(B4223&lt;0.8*MAX($B$2769:B4223), "reinvest dividends","")</f>
        <v/>
      </c>
      <c r="F4223" s="4">
        <f t="shared" si="330"/>
        <v>1910.1090626321416</v>
      </c>
      <c r="G4223" s="4">
        <f t="shared" si="329"/>
        <v>1478.9529706666965</v>
      </c>
      <c r="H4223" s="6">
        <f t="shared" si="326"/>
        <v>16475.536093227001</v>
      </c>
      <c r="I4223" s="6">
        <f>SUM($D$2769:D4223)</f>
        <v>5673.2635954774496</v>
      </c>
      <c r="K4223" s="6">
        <f t="shared" si="328"/>
        <v>21278.614957722057</v>
      </c>
      <c r="L4223" s="6">
        <f t="shared" si="327"/>
        <v>22148.79968870445</v>
      </c>
      <c r="M4223" s="6">
        <f>MAX($B$3:B4223)</f>
        <v>12.62</v>
      </c>
    </row>
    <row r="4224" spans="1:13" x14ac:dyDescent="0.25">
      <c r="A4224" s="1">
        <v>41983</v>
      </c>
      <c r="B4224" s="6">
        <v>11.02</v>
      </c>
      <c r="C4224" s="6">
        <v>9.1829280000000004</v>
      </c>
      <c r="D4224" s="6">
        <f>_xlfn.IFNA(VLOOKUP(A4224,'APIUX Dividends'!A:B,2,FALSE),0)*G4224</f>
        <v>0</v>
      </c>
      <c r="E4224" t="str">
        <f>IF(B4224&lt;0.8*MAX($B$2769:B4224), "reinvest dividends","")</f>
        <v/>
      </c>
      <c r="F4224" s="4">
        <f t="shared" si="330"/>
        <v>1910.1090626321416</v>
      </c>
      <c r="G4224" s="4">
        <f t="shared" si="329"/>
        <v>1478.9529706666965</v>
      </c>
      <c r="H4224" s="6">
        <f t="shared" si="326"/>
        <v>16298.061736746995</v>
      </c>
      <c r="I4224" s="6">
        <f>SUM($D$2769:D4224)</f>
        <v>5673.2635954774496</v>
      </c>
      <c r="K4224" s="6">
        <f t="shared" si="328"/>
        <v>21049.401870206199</v>
      </c>
      <c r="L4224" s="6">
        <f t="shared" si="327"/>
        <v>21971.325332224445</v>
      </c>
      <c r="M4224" s="6">
        <f>MAX($B$3:B4224)</f>
        <v>12.62</v>
      </c>
    </row>
    <row r="4225" spans="1:13" x14ac:dyDescent="0.25">
      <c r="A4225" s="1">
        <v>41984</v>
      </c>
      <c r="B4225" s="6">
        <v>10.98</v>
      </c>
      <c r="C4225" s="6">
        <v>9.1495909999999991</v>
      </c>
      <c r="D4225" s="6">
        <f>_xlfn.IFNA(VLOOKUP(A4225,'APIUX Dividends'!A:B,2,FALSE),0)*G4225</f>
        <v>0</v>
      </c>
      <c r="E4225" t="str">
        <f>IF(B4225&lt;0.8*MAX($B$2769:B4225), "reinvest dividends","")</f>
        <v/>
      </c>
      <c r="F4225" s="4">
        <f t="shared" si="330"/>
        <v>1910.1090626321416</v>
      </c>
      <c r="G4225" s="4">
        <f t="shared" si="329"/>
        <v>1478.9529706666965</v>
      </c>
      <c r="H4225" s="6">
        <f t="shared" si="326"/>
        <v>16238.903617920329</v>
      </c>
      <c r="I4225" s="6">
        <f>SUM($D$2769:D4225)</f>
        <v>5673.2635954774496</v>
      </c>
      <c r="K4225" s="6">
        <f t="shared" si="328"/>
        <v>20972.997507700915</v>
      </c>
      <c r="L4225" s="6">
        <f t="shared" si="327"/>
        <v>21912.167213397777</v>
      </c>
      <c r="M4225" s="6">
        <f>MAX($B$3:B4225)</f>
        <v>12.62</v>
      </c>
    </row>
    <row r="4226" spans="1:13" x14ac:dyDescent="0.25">
      <c r="A4226" s="1">
        <v>41985</v>
      </c>
      <c r="B4226" s="6">
        <v>10.86</v>
      </c>
      <c r="C4226" s="6">
        <v>9.0495990000000006</v>
      </c>
      <c r="D4226" s="6">
        <f>_xlfn.IFNA(VLOOKUP(A4226,'APIUX Dividends'!A:B,2,FALSE),0)*G4226</f>
        <v>0</v>
      </c>
      <c r="E4226" t="str">
        <f>IF(B4226&lt;0.8*MAX($B$2769:B4226), "reinvest dividends","")</f>
        <v/>
      </c>
      <c r="F4226" s="4">
        <f t="shared" si="330"/>
        <v>1910.1090626321416</v>
      </c>
      <c r="G4226" s="4">
        <f t="shared" si="329"/>
        <v>1478.9529706666965</v>
      </c>
      <c r="H4226" s="6">
        <f t="shared" si="326"/>
        <v>16061.429261440324</v>
      </c>
      <c r="I4226" s="6">
        <f>SUM($D$2769:D4226)</f>
        <v>5673.2635954774496</v>
      </c>
      <c r="K4226" s="6">
        <f t="shared" si="328"/>
        <v>20743.784420185057</v>
      </c>
      <c r="L4226" s="6">
        <f t="shared" si="327"/>
        <v>21734.692856917773</v>
      </c>
      <c r="M4226" s="6">
        <f>MAX($B$3:B4226)</f>
        <v>12.62</v>
      </c>
    </row>
    <row r="4227" spans="1:13" x14ac:dyDescent="0.25">
      <c r="A4227" s="1">
        <v>41988</v>
      </c>
      <c r="B4227" s="6">
        <v>10.78</v>
      </c>
      <c r="C4227" s="6">
        <v>8.9829340000000002</v>
      </c>
      <c r="D4227" s="6">
        <f>_xlfn.IFNA(VLOOKUP(A4227,'APIUX Dividends'!A:B,2,FALSE),0)*G4227</f>
        <v>0</v>
      </c>
      <c r="E4227" t="str">
        <f>IF(B4227&lt;0.8*MAX($B$2769:B4227), "reinvest dividends","")</f>
        <v/>
      </c>
      <c r="F4227" s="4">
        <f t="shared" si="330"/>
        <v>1910.1090626321416</v>
      </c>
      <c r="G4227" s="4">
        <f t="shared" si="329"/>
        <v>1478.9529706666965</v>
      </c>
      <c r="H4227" s="6">
        <f t="shared" ref="H4227:H4290" si="331">G4227*B4227</f>
        <v>15943.113023786987</v>
      </c>
      <c r="I4227" s="6">
        <f>SUM($D$2769:D4227)</f>
        <v>5673.2635954774496</v>
      </c>
      <c r="K4227" s="6">
        <f t="shared" si="328"/>
        <v>20590.975695174486</v>
      </c>
      <c r="L4227" s="6">
        <f t="shared" ref="L4227:L4290" si="332">I4227+H4227</f>
        <v>21616.376619264436</v>
      </c>
      <c r="M4227" s="6">
        <f>MAX($B$3:B4227)</f>
        <v>12.62</v>
      </c>
    </row>
    <row r="4228" spans="1:13" x14ac:dyDescent="0.25">
      <c r="A4228" s="1">
        <v>41989</v>
      </c>
      <c r="B4228" s="6">
        <v>10.67</v>
      </c>
      <c r="C4228" s="6">
        <v>8.891273</v>
      </c>
      <c r="D4228" s="6">
        <f>_xlfn.IFNA(VLOOKUP(A4228,'APIUX Dividends'!A:B,2,FALSE),0)*G4228</f>
        <v>0</v>
      </c>
      <c r="E4228" t="str">
        <f>IF(B4228&lt;0.8*MAX($B$2769:B4228), "reinvest dividends","")</f>
        <v/>
      </c>
      <c r="F4228" s="4">
        <f t="shared" si="330"/>
        <v>1910.1090626321416</v>
      </c>
      <c r="G4228" s="4">
        <f t="shared" si="329"/>
        <v>1478.9529706666965</v>
      </c>
      <c r="H4228" s="6">
        <f t="shared" si="331"/>
        <v>15780.428197013651</v>
      </c>
      <c r="I4228" s="6">
        <f>SUM($D$2769:D4228)</f>
        <v>5673.2635954774496</v>
      </c>
      <c r="K4228" s="6">
        <f t="shared" ref="K4228:K4291" si="333">F4228*B4228</f>
        <v>20380.863698284949</v>
      </c>
      <c r="L4228" s="6">
        <f t="shared" si="332"/>
        <v>21453.691792491099</v>
      </c>
      <c r="M4228" s="6">
        <f>MAX($B$3:B4228)</f>
        <v>12.62</v>
      </c>
    </row>
    <row r="4229" spans="1:13" x14ac:dyDescent="0.25">
      <c r="A4229" s="1">
        <v>41990</v>
      </c>
      <c r="B4229" s="6">
        <v>10.78</v>
      </c>
      <c r="C4229" s="6">
        <v>8.9829340000000002</v>
      </c>
      <c r="D4229" s="6">
        <f>_xlfn.IFNA(VLOOKUP(A4229,'APIUX Dividends'!A:B,2,FALSE),0)*G4229</f>
        <v>0</v>
      </c>
      <c r="E4229" t="str">
        <f>IF(B4229&lt;0.8*MAX($B$2769:B4229), "reinvest dividends","")</f>
        <v/>
      </c>
      <c r="F4229" s="4">
        <f t="shared" si="330"/>
        <v>1910.1090626321416</v>
      </c>
      <c r="G4229" s="4">
        <f t="shared" ref="G4229:G4292" si="334">G4228</f>
        <v>1478.9529706666965</v>
      </c>
      <c r="H4229" s="6">
        <f t="shared" si="331"/>
        <v>15943.113023786987</v>
      </c>
      <c r="I4229" s="6">
        <f>SUM($D$2769:D4229)</f>
        <v>5673.2635954774496</v>
      </c>
      <c r="K4229" s="6">
        <f t="shared" si="333"/>
        <v>20590.975695174486</v>
      </c>
      <c r="L4229" s="6">
        <f t="shared" si="332"/>
        <v>21616.376619264436</v>
      </c>
      <c r="M4229" s="6">
        <f>MAX($B$3:B4229)</f>
        <v>12.62</v>
      </c>
    </row>
    <row r="4230" spans="1:13" x14ac:dyDescent="0.25">
      <c r="A4230" s="1">
        <v>41991</v>
      </c>
      <c r="B4230" s="6">
        <v>10.94</v>
      </c>
      <c r="C4230" s="6">
        <v>9.1162609999999997</v>
      </c>
      <c r="D4230" s="6">
        <f>_xlfn.IFNA(VLOOKUP(A4230,'APIUX Dividends'!A:B,2,FALSE),0)*G4230</f>
        <v>0</v>
      </c>
      <c r="E4230" t="str">
        <f>IF(B4230&lt;0.8*MAX($B$2769:B4230), "reinvest dividends","")</f>
        <v/>
      </c>
      <c r="F4230" s="4">
        <f t="shared" si="330"/>
        <v>1910.1090626321416</v>
      </c>
      <c r="G4230" s="4">
        <f t="shared" si="334"/>
        <v>1478.9529706666965</v>
      </c>
      <c r="H4230" s="6">
        <f t="shared" si="331"/>
        <v>16179.745499093659</v>
      </c>
      <c r="I4230" s="6">
        <f>SUM($D$2769:D4230)</f>
        <v>5673.2635954774496</v>
      </c>
      <c r="K4230" s="6">
        <f t="shared" si="333"/>
        <v>20896.593145195628</v>
      </c>
      <c r="L4230" s="6">
        <f t="shared" si="332"/>
        <v>21853.009094571109</v>
      </c>
      <c r="M4230" s="6">
        <f>MAX($B$3:B4230)</f>
        <v>12.62</v>
      </c>
    </row>
    <row r="4231" spans="1:13" x14ac:dyDescent="0.25">
      <c r="A4231" s="1">
        <v>41992</v>
      </c>
      <c r="B4231" s="6">
        <v>11.01</v>
      </c>
      <c r="C4231" s="6">
        <v>9.1745940000000008</v>
      </c>
      <c r="D4231" s="6">
        <f>_xlfn.IFNA(VLOOKUP(A4231,'APIUX Dividends'!A:B,2,FALSE),0)*G4231</f>
        <v>0</v>
      </c>
      <c r="E4231" t="str">
        <f>IF(B4231&lt;0.8*MAX($B$2769:B4231), "reinvest dividends","")</f>
        <v/>
      </c>
      <c r="F4231" s="4">
        <f t="shared" si="330"/>
        <v>1910.1090626321416</v>
      </c>
      <c r="G4231" s="4">
        <f t="shared" si="334"/>
        <v>1478.9529706666965</v>
      </c>
      <c r="H4231" s="6">
        <f t="shared" si="331"/>
        <v>16283.272207040329</v>
      </c>
      <c r="I4231" s="6">
        <f>SUM($D$2769:D4231)</f>
        <v>5673.2635954774496</v>
      </c>
      <c r="K4231" s="6">
        <f t="shared" si="333"/>
        <v>21030.300779579877</v>
      </c>
      <c r="L4231" s="6">
        <f t="shared" si="332"/>
        <v>21956.535802517777</v>
      </c>
      <c r="M4231" s="6">
        <f>MAX($B$3:B4231)</f>
        <v>12.62</v>
      </c>
    </row>
    <row r="4232" spans="1:13" x14ac:dyDescent="0.25">
      <c r="A4232" s="1">
        <v>41995</v>
      </c>
      <c r="B4232" s="6">
        <v>10.99</v>
      </c>
      <c r="C4232" s="6">
        <v>9.1579259999999998</v>
      </c>
      <c r="D4232" s="6">
        <f>_xlfn.IFNA(VLOOKUP(A4232,'APIUX Dividends'!A:B,2,FALSE),0)*G4232</f>
        <v>0</v>
      </c>
      <c r="E4232" t="str">
        <f>IF(B4232&lt;0.8*MAX($B$2769:B4232), "reinvest dividends","")</f>
        <v/>
      </c>
      <c r="F4232" s="4">
        <f t="shared" si="330"/>
        <v>1910.1090626321416</v>
      </c>
      <c r="G4232" s="4">
        <f t="shared" si="334"/>
        <v>1478.9529706666965</v>
      </c>
      <c r="H4232" s="6">
        <f t="shared" si="331"/>
        <v>16253.693147626995</v>
      </c>
      <c r="I4232" s="6">
        <f>SUM($D$2769:D4232)</f>
        <v>5673.2635954774496</v>
      </c>
      <c r="K4232" s="6">
        <f t="shared" si="333"/>
        <v>20992.098598327237</v>
      </c>
      <c r="L4232" s="6">
        <f t="shared" si="332"/>
        <v>21926.956743104445</v>
      </c>
      <c r="M4232" s="6">
        <f>MAX($B$3:B4232)</f>
        <v>12.62</v>
      </c>
    </row>
    <row r="4233" spans="1:13" x14ac:dyDescent="0.25">
      <c r="A4233" s="1">
        <v>41996</v>
      </c>
      <c r="B4233" s="6">
        <v>11</v>
      </c>
      <c r="C4233" s="6">
        <v>9.1662579999999991</v>
      </c>
      <c r="D4233" s="6">
        <f>_xlfn.IFNA(VLOOKUP(A4233,'APIUX Dividends'!A:B,2,FALSE),0)*G4233</f>
        <v>0</v>
      </c>
      <c r="E4233" t="str">
        <f>IF(B4233&lt;0.8*MAX($B$2769:B4233), "reinvest dividends","")</f>
        <v/>
      </c>
      <c r="F4233" s="4">
        <f t="shared" si="330"/>
        <v>1910.1090626321416</v>
      </c>
      <c r="G4233" s="4">
        <f t="shared" si="334"/>
        <v>1478.9529706666965</v>
      </c>
      <c r="H4233" s="6">
        <f t="shared" si="331"/>
        <v>16268.482677333661</v>
      </c>
      <c r="I4233" s="6">
        <f>SUM($D$2769:D4233)</f>
        <v>5673.2635954774496</v>
      </c>
      <c r="K4233" s="6">
        <f t="shared" si="333"/>
        <v>21011.199688953559</v>
      </c>
      <c r="L4233" s="6">
        <f t="shared" si="332"/>
        <v>21941.74627281111</v>
      </c>
      <c r="M4233" s="6">
        <f>MAX($B$3:B4233)</f>
        <v>12.62</v>
      </c>
    </row>
    <row r="4234" spans="1:13" x14ac:dyDescent="0.25">
      <c r="A4234" s="1">
        <v>41997</v>
      </c>
      <c r="B4234" s="6">
        <v>11</v>
      </c>
      <c r="C4234" s="6">
        <v>9.1662579999999991</v>
      </c>
      <c r="D4234" s="6">
        <f>_xlfn.IFNA(VLOOKUP(A4234,'APIUX Dividends'!A:B,2,FALSE),0)*G4234</f>
        <v>0</v>
      </c>
      <c r="E4234" t="str">
        <f>IF(B4234&lt;0.8*MAX($B$2769:B4234), "reinvest dividends","")</f>
        <v/>
      </c>
      <c r="F4234" s="4">
        <f t="shared" si="330"/>
        <v>1910.1090626321416</v>
      </c>
      <c r="G4234" s="4">
        <f t="shared" si="334"/>
        <v>1478.9529706666965</v>
      </c>
      <c r="H4234" s="6">
        <f t="shared" si="331"/>
        <v>16268.482677333661</v>
      </c>
      <c r="I4234" s="6">
        <f>SUM($D$2769:D4234)</f>
        <v>5673.2635954774496</v>
      </c>
      <c r="K4234" s="6">
        <f t="shared" si="333"/>
        <v>21011.199688953559</v>
      </c>
      <c r="L4234" s="6">
        <f t="shared" si="332"/>
        <v>21941.74627281111</v>
      </c>
      <c r="M4234" s="6">
        <f>MAX($B$3:B4234)</f>
        <v>12.62</v>
      </c>
    </row>
    <row r="4235" spans="1:13" x14ac:dyDescent="0.25">
      <c r="A4235" s="1">
        <v>41999</v>
      </c>
      <c r="B4235" s="6">
        <v>11.02</v>
      </c>
      <c r="C4235" s="6">
        <v>9.1829280000000004</v>
      </c>
      <c r="D4235" s="6">
        <f>_xlfn.IFNA(VLOOKUP(A4235,'APIUX Dividends'!A:B,2,FALSE),0)*G4235</f>
        <v>0</v>
      </c>
      <c r="E4235" t="str">
        <f>IF(B4235&lt;0.8*MAX($B$2769:B4235), "reinvest dividends","")</f>
        <v/>
      </c>
      <c r="F4235" s="4">
        <f t="shared" si="330"/>
        <v>1910.1090626321416</v>
      </c>
      <c r="G4235" s="4">
        <f t="shared" si="334"/>
        <v>1478.9529706666965</v>
      </c>
      <c r="H4235" s="6">
        <f t="shared" si="331"/>
        <v>16298.061736746995</v>
      </c>
      <c r="I4235" s="6">
        <f>SUM($D$2769:D4235)</f>
        <v>5673.2635954774496</v>
      </c>
      <c r="K4235" s="6">
        <f t="shared" si="333"/>
        <v>21049.401870206199</v>
      </c>
      <c r="L4235" s="6">
        <f t="shared" si="332"/>
        <v>21971.325332224445</v>
      </c>
      <c r="M4235" s="6">
        <f>MAX($B$3:B4235)</f>
        <v>12.62</v>
      </c>
    </row>
    <row r="4236" spans="1:13" x14ac:dyDescent="0.25">
      <c r="A4236" s="1">
        <v>42002</v>
      </c>
      <c r="B4236" s="6">
        <v>11.02</v>
      </c>
      <c r="C4236" s="6">
        <v>9.1829280000000004</v>
      </c>
      <c r="D4236" s="6">
        <f>_xlfn.IFNA(VLOOKUP(A4236,'APIUX Dividends'!A:B,2,FALSE),0)*G4236</f>
        <v>0</v>
      </c>
      <c r="E4236" t="str">
        <f>IF(B4236&lt;0.8*MAX($B$2769:B4236), "reinvest dividends","")</f>
        <v/>
      </c>
      <c r="F4236" s="4">
        <f t="shared" si="330"/>
        <v>1910.1090626321416</v>
      </c>
      <c r="G4236" s="4">
        <f t="shared" si="334"/>
        <v>1478.9529706666965</v>
      </c>
      <c r="H4236" s="6">
        <f t="shared" si="331"/>
        <v>16298.061736746995</v>
      </c>
      <c r="I4236" s="6">
        <f>SUM($D$2769:D4236)</f>
        <v>5673.2635954774496</v>
      </c>
      <c r="K4236" s="6">
        <f t="shared" si="333"/>
        <v>21049.401870206199</v>
      </c>
      <c r="L4236" s="6">
        <f t="shared" si="332"/>
        <v>21971.325332224445</v>
      </c>
      <c r="M4236" s="6">
        <f>MAX($B$3:B4236)</f>
        <v>12.62</v>
      </c>
    </row>
    <row r="4237" spans="1:13" x14ac:dyDescent="0.25">
      <c r="A4237" s="1">
        <v>42003</v>
      </c>
      <c r="B4237" s="6">
        <v>10.86</v>
      </c>
      <c r="C4237" s="6">
        <v>9.1744769999999995</v>
      </c>
      <c r="D4237" s="6">
        <f>_xlfn.IFNA(VLOOKUP(A4237,'APIUX Dividends'!A:B,2,FALSE),0)*G4237</f>
        <v>221.84294560000447</v>
      </c>
      <c r="E4237" t="str">
        <f>IF(B4237&lt;0.8*MAX($B$2769:B4237), "reinvest dividends","")</f>
        <v/>
      </c>
      <c r="F4237" s="4">
        <f t="shared" si="330"/>
        <v>1930.5365898512948</v>
      </c>
      <c r="G4237" s="4">
        <f t="shared" si="334"/>
        <v>1478.9529706666965</v>
      </c>
      <c r="H4237" s="6">
        <f t="shared" si="331"/>
        <v>16061.429261440324</v>
      </c>
      <c r="I4237" s="6">
        <f>SUM($D$2769:D4237)</f>
        <v>5895.1065410774545</v>
      </c>
      <c r="K4237" s="6">
        <f t="shared" si="333"/>
        <v>20965.627365785062</v>
      </c>
      <c r="L4237" s="6">
        <f t="shared" si="332"/>
        <v>21956.535802517777</v>
      </c>
      <c r="M4237" s="6">
        <f>MAX($B$3:B4237)</f>
        <v>12.62</v>
      </c>
    </row>
    <row r="4238" spans="1:13" x14ac:dyDescent="0.25">
      <c r="A4238" s="1">
        <v>42004</v>
      </c>
      <c r="B4238" s="6">
        <v>10.83</v>
      </c>
      <c r="C4238" s="6">
        <v>9.1491360000000004</v>
      </c>
      <c r="D4238" s="6">
        <f>_xlfn.IFNA(VLOOKUP(A4238,'APIUX Dividends'!A:B,2,FALSE),0)*G4238</f>
        <v>0</v>
      </c>
      <c r="E4238" t="str">
        <f>IF(B4238&lt;0.8*MAX($B$2769:B4238), "reinvest dividends","")</f>
        <v/>
      </c>
      <c r="F4238" s="4">
        <f t="shared" si="330"/>
        <v>1930.5365898512948</v>
      </c>
      <c r="G4238" s="4">
        <f t="shared" si="334"/>
        <v>1478.9529706666965</v>
      </c>
      <c r="H4238" s="6">
        <f t="shared" si="331"/>
        <v>16017.060672320324</v>
      </c>
      <c r="I4238" s="6">
        <f>SUM($D$2769:D4238)</f>
        <v>5895.1065410774545</v>
      </c>
      <c r="K4238" s="6">
        <f t="shared" si="333"/>
        <v>20907.711268089522</v>
      </c>
      <c r="L4238" s="6">
        <f t="shared" si="332"/>
        <v>21912.167213397777</v>
      </c>
      <c r="M4238" s="6">
        <f>MAX($B$3:B4238)</f>
        <v>12.62</v>
      </c>
    </row>
    <row r="4239" spans="1:13" x14ac:dyDescent="0.25">
      <c r="A4239" s="1">
        <v>42006</v>
      </c>
      <c r="B4239" s="6">
        <v>10.87</v>
      </c>
      <c r="C4239" s="6">
        <v>9.1829269999999994</v>
      </c>
      <c r="D4239" s="6">
        <f>_xlfn.IFNA(VLOOKUP(A4239,'APIUX Dividends'!A:B,2,FALSE),0)*G4239</f>
        <v>0</v>
      </c>
      <c r="E4239" t="str">
        <f>IF(B4239&lt;0.8*MAX($B$2769:B4239), "reinvest dividends","")</f>
        <v/>
      </c>
      <c r="F4239" s="4">
        <f t="shared" si="330"/>
        <v>1930.5365898512948</v>
      </c>
      <c r="G4239" s="4">
        <f t="shared" si="334"/>
        <v>1478.9529706666965</v>
      </c>
      <c r="H4239" s="6">
        <f t="shared" si="331"/>
        <v>16076.21879114699</v>
      </c>
      <c r="I4239" s="6">
        <f>SUM($D$2769:D4239)</f>
        <v>5895.1065410774545</v>
      </c>
      <c r="K4239" s="6">
        <f t="shared" si="333"/>
        <v>20984.932731683573</v>
      </c>
      <c r="L4239" s="6">
        <f t="shared" si="332"/>
        <v>21971.325332224445</v>
      </c>
      <c r="M4239" s="6">
        <f>MAX($B$3:B4239)</f>
        <v>12.62</v>
      </c>
    </row>
    <row r="4240" spans="1:13" x14ac:dyDescent="0.25">
      <c r="A4240" s="1">
        <v>42009</v>
      </c>
      <c r="B4240" s="6">
        <v>10.82</v>
      </c>
      <c r="C4240" s="6">
        <v>9.1406860000000005</v>
      </c>
      <c r="D4240" s="6">
        <f>_xlfn.IFNA(VLOOKUP(A4240,'APIUX Dividends'!A:B,2,FALSE),0)*G4240</f>
        <v>0</v>
      </c>
      <c r="E4240" t="str">
        <f>IF(B4240&lt;0.8*MAX($B$2769:B4240), "reinvest dividends","")</f>
        <v/>
      </c>
      <c r="F4240" s="4">
        <f t="shared" si="330"/>
        <v>1930.5365898512948</v>
      </c>
      <c r="G4240" s="4">
        <f t="shared" si="334"/>
        <v>1478.9529706666965</v>
      </c>
      <c r="H4240" s="6">
        <f t="shared" si="331"/>
        <v>16002.271142613656</v>
      </c>
      <c r="I4240" s="6">
        <f>SUM($D$2769:D4240)</f>
        <v>5895.1065410774545</v>
      </c>
      <c r="K4240" s="6">
        <f t="shared" si="333"/>
        <v>20888.405902191011</v>
      </c>
      <c r="L4240" s="6">
        <f t="shared" si="332"/>
        <v>21897.377683691109</v>
      </c>
      <c r="M4240" s="6">
        <f>MAX($B$3:B4240)</f>
        <v>12.62</v>
      </c>
    </row>
    <row r="4241" spans="1:13" x14ac:dyDescent="0.25">
      <c r="A4241" s="1">
        <v>42010</v>
      </c>
      <c r="B4241" s="6">
        <v>10.75</v>
      </c>
      <c r="C4241" s="6">
        <v>9.0815509999999993</v>
      </c>
      <c r="D4241" s="6">
        <f>_xlfn.IFNA(VLOOKUP(A4241,'APIUX Dividends'!A:B,2,FALSE),0)*G4241</f>
        <v>0</v>
      </c>
      <c r="E4241" t="str">
        <f>IF(B4241&lt;0.8*MAX($B$2769:B4241), "reinvest dividends","")</f>
        <v/>
      </c>
      <c r="F4241" s="4">
        <f t="shared" si="330"/>
        <v>1930.5365898512948</v>
      </c>
      <c r="G4241" s="4">
        <f t="shared" si="334"/>
        <v>1478.9529706666965</v>
      </c>
      <c r="H4241" s="6">
        <f t="shared" si="331"/>
        <v>15898.744434666987</v>
      </c>
      <c r="I4241" s="6">
        <f>SUM($D$2769:D4241)</f>
        <v>5895.1065410774545</v>
      </c>
      <c r="K4241" s="6">
        <f t="shared" si="333"/>
        <v>20753.268340901421</v>
      </c>
      <c r="L4241" s="6">
        <f t="shared" si="332"/>
        <v>21793.850975744441</v>
      </c>
      <c r="M4241" s="6">
        <f>MAX($B$3:B4241)</f>
        <v>12.62</v>
      </c>
    </row>
    <row r="4242" spans="1:13" x14ac:dyDescent="0.25">
      <c r="A4242" s="1">
        <v>42011</v>
      </c>
      <c r="B4242" s="6">
        <v>10.78</v>
      </c>
      <c r="C4242" s="6">
        <v>9.1068920000000002</v>
      </c>
      <c r="D4242" s="6">
        <f>_xlfn.IFNA(VLOOKUP(A4242,'APIUX Dividends'!A:B,2,FALSE),0)*G4242</f>
        <v>0</v>
      </c>
      <c r="E4242" t="str">
        <f>IF(B4242&lt;0.8*MAX($B$2769:B4242), "reinvest dividends","")</f>
        <v/>
      </c>
      <c r="F4242" s="4">
        <f t="shared" si="330"/>
        <v>1930.5365898512948</v>
      </c>
      <c r="G4242" s="4">
        <f t="shared" si="334"/>
        <v>1478.9529706666965</v>
      </c>
      <c r="H4242" s="6">
        <f t="shared" si="331"/>
        <v>15943.113023786987</v>
      </c>
      <c r="I4242" s="6">
        <f>SUM($D$2769:D4242)</f>
        <v>5895.1065410774545</v>
      </c>
      <c r="K4242" s="6">
        <f t="shared" si="333"/>
        <v>20811.184438596956</v>
      </c>
      <c r="L4242" s="6">
        <f t="shared" si="332"/>
        <v>21838.219564864441</v>
      </c>
      <c r="M4242" s="6">
        <f>MAX($B$3:B4242)</f>
        <v>12.62</v>
      </c>
    </row>
    <row r="4243" spans="1:13" x14ac:dyDescent="0.25">
      <c r="A4243" s="1">
        <v>42012</v>
      </c>
      <c r="B4243" s="6">
        <v>10.83</v>
      </c>
      <c r="C4243" s="6">
        <v>9.1491360000000004</v>
      </c>
      <c r="D4243" s="6">
        <f>_xlfn.IFNA(VLOOKUP(A4243,'APIUX Dividends'!A:B,2,FALSE),0)*G4243</f>
        <v>0</v>
      </c>
      <c r="E4243" t="str">
        <f>IF(B4243&lt;0.8*MAX($B$2769:B4243), "reinvest dividends","")</f>
        <v/>
      </c>
      <c r="F4243" s="4">
        <f t="shared" si="330"/>
        <v>1930.5365898512948</v>
      </c>
      <c r="G4243" s="4">
        <f t="shared" si="334"/>
        <v>1478.9529706666965</v>
      </c>
      <c r="H4243" s="6">
        <f t="shared" si="331"/>
        <v>16017.060672320324</v>
      </c>
      <c r="I4243" s="6">
        <f>SUM($D$2769:D4243)</f>
        <v>5895.1065410774545</v>
      </c>
      <c r="K4243" s="6">
        <f t="shared" si="333"/>
        <v>20907.711268089522</v>
      </c>
      <c r="L4243" s="6">
        <f t="shared" si="332"/>
        <v>21912.167213397777</v>
      </c>
      <c r="M4243" s="6">
        <f>MAX($B$3:B4243)</f>
        <v>12.62</v>
      </c>
    </row>
    <row r="4244" spans="1:13" x14ac:dyDescent="0.25">
      <c r="A4244" s="1">
        <v>42013</v>
      </c>
      <c r="B4244" s="6">
        <v>10.81</v>
      </c>
      <c r="C4244" s="6">
        <v>9.1322390000000002</v>
      </c>
      <c r="D4244" s="6">
        <f>_xlfn.IFNA(VLOOKUP(A4244,'APIUX Dividends'!A:B,2,FALSE),0)*G4244</f>
        <v>0</v>
      </c>
      <c r="E4244" t="str">
        <f>IF(B4244&lt;0.8*MAX($B$2769:B4244), "reinvest dividends","")</f>
        <v/>
      </c>
      <c r="F4244" s="4">
        <f t="shared" ref="F4244:F4307" si="335">F4243+(D4244/B4244)</f>
        <v>1930.5365898512948</v>
      </c>
      <c r="G4244" s="4">
        <f t="shared" si="334"/>
        <v>1478.9529706666965</v>
      </c>
      <c r="H4244" s="6">
        <f t="shared" si="331"/>
        <v>15987.48161290699</v>
      </c>
      <c r="I4244" s="6">
        <f>SUM($D$2769:D4244)</f>
        <v>5895.1065410774545</v>
      </c>
      <c r="K4244" s="6">
        <f t="shared" si="333"/>
        <v>20869.100536292499</v>
      </c>
      <c r="L4244" s="6">
        <f t="shared" si="332"/>
        <v>21882.588153984445</v>
      </c>
      <c r="M4244" s="6">
        <f>MAX($B$3:B4244)</f>
        <v>12.62</v>
      </c>
    </row>
    <row r="4245" spans="1:13" x14ac:dyDescent="0.25">
      <c r="A4245" s="1">
        <v>42016</v>
      </c>
      <c r="B4245" s="6">
        <v>10.79</v>
      </c>
      <c r="C4245" s="6">
        <v>9.1153410000000008</v>
      </c>
      <c r="D4245" s="6">
        <f>_xlfn.IFNA(VLOOKUP(A4245,'APIUX Dividends'!A:B,2,FALSE),0)*G4245</f>
        <v>0</v>
      </c>
      <c r="E4245" t="str">
        <f>IF(B4245&lt;0.8*MAX($B$2769:B4245), "reinvest dividends","")</f>
        <v/>
      </c>
      <c r="F4245" s="4">
        <f t="shared" si="335"/>
        <v>1930.5365898512948</v>
      </c>
      <c r="G4245" s="4">
        <f t="shared" si="334"/>
        <v>1478.9529706666965</v>
      </c>
      <c r="H4245" s="6">
        <f t="shared" si="331"/>
        <v>15957.902553493654</v>
      </c>
      <c r="I4245" s="6">
        <f>SUM($D$2769:D4245)</f>
        <v>5895.1065410774545</v>
      </c>
      <c r="K4245" s="6">
        <f t="shared" si="333"/>
        <v>20830.489804495468</v>
      </c>
      <c r="L4245" s="6">
        <f t="shared" si="332"/>
        <v>21853.009094571109</v>
      </c>
      <c r="M4245" s="6">
        <f>MAX($B$3:B4245)</f>
        <v>12.62</v>
      </c>
    </row>
    <row r="4246" spans="1:13" x14ac:dyDescent="0.25">
      <c r="A4246" s="1">
        <v>42017</v>
      </c>
      <c r="B4246" s="6">
        <v>10.74</v>
      </c>
      <c r="C4246" s="6">
        <v>9.0731020000000004</v>
      </c>
      <c r="D4246" s="6">
        <f>_xlfn.IFNA(VLOOKUP(A4246,'APIUX Dividends'!A:B,2,FALSE),0)*G4246</f>
        <v>0</v>
      </c>
      <c r="E4246" t="str">
        <f>IF(B4246&lt;0.8*MAX($B$2769:B4246), "reinvest dividends","")</f>
        <v/>
      </c>
      <c r="F4246" s="4">
        <f t="shared" si="335"/>
        <v>1930.5365898512948</v>
      </c>
      <c r="G4246" s="4">
        <f t="shared" si="334"/>
        <v>1478.9529706666965</v>
      </c>
      <c r="H4246" s="6">
        <f t="shared" si="331"/>
        <v>15883.954904960321</v>
      </c>
      <c r="I4246" s="6">
        <f>SUM($D$2769:D4246)</f>
        <v>5895.1065410774545</v>
      </c>
      <c r="K4246" s="6">
        <f t="shared" si="333"/>
        <v>20733.962975002905</v>
      </c>
      <c r="L4246" s="6">
        <f t="shared" si="332"/>
        <v>21779.061446037776</v>
      </c>
      <c r="M4246" s="6">
        <f>MAX($B$3:B4246)</f>
        <v>12.62</v>
      </c>
    </row>
    <row r="4247" spans="1:13" x14ac:dyDescent="0.25">
      <c r="A4247" s="1">
        <v>42018</v>
      </c>
      <c r="B4247" s="6">
        <v>10.67</v>
      </c>
      <c r="C4247" s="6">
        <v>9.0139659999999999</v>
      </c>
      <c r="D4247" s="6">
        <f>_xlfn.IFNA(VLOOKUP(A4247,'APIUX Dividends'!A:B,2,FALSE),0)*G4247</f>
        <v>0</v>
      </c>
      <c r="E4247" t="str">
        <f>IF(B4247&lt;0.8*MAX($B$2769:B4247), "reinvest dividends","")</f>
        <v/>
      </c>
      <c r="F4247" s="4">
        <f t="shared" si="335"/>
        <v>1930.5365898512948</v>
      </c>
      <c r="G4247" s="4">
        <f t="shared" si="334"/>
        <v>1478.9529706666965</v>
      </c>
      <c r="H4247" s="6">
        <f t="shared" si="331"/>
        <v>15780.428197013651</v>
      </c>
      <c r="I4247" s="6">
        <f>SUM($D$2769:D4247)</f>
        <v>5895.1065410774545</v>
      </c>
      <c r="K4247" s="6">
        <f t="shared" si="333"/>
        <v>20598.825413713315</v>
      </c>
      <c r="L4247" s="6">
        <f t="shared" si="332"/>
        <v>21675.534738091104</v>
      </c>
      <c r="M4247" s="6">
        <f>MAX($B$3:B4247)</f>
        <v>12.62</v>
      </c>
    </row>
    <row r="4248" spans="1:13" x14ac:dyDescent="0.25">
      <c r="A4248" s="1">
        <v>42019</v>
      </c>
      <c r="B4248" s="6">
        <v>10.65</v>
      </c>
      <c r="C4248" s="6">
        <v>8.9970700000000008</v>
      </c>
      <c r="D4248" s="6">
        <f>_xlfn.IFNA(VLOOKUP(A4248,'APIUX Dividends'!A:B,2,FALSE),0)*G4248</f>
        <v>0</v>
      </c>
      <c r="E4248" t="str">
        <f>IF(B4248&lt;0.8*MAX($B$2769:B4248), "reinvest dividends","")</f>
        <v/>
      </c>
      <c r="F4248" s="4">
        <f t="shared" si="335"/>
        <v>1930.5365898512948</v>
      </c>
      <c r="G4248" s="4">
        <f t="shared" si="334"/>
        <v>1478.9529706666965</v>
      </c>
      <c r="H4248" s="6">
        <f t="shared" si="331"/>
        <v>15750.849137600318</v>
      </c>
      <c r="I4248" s="6">
        <f>SUM($D$2769:D4248)</f>
        <v>5895.1065410774545</v>
      </c>
      <c r="K4248" s="6">
        <f t="shared" si="333"/>
        <v>20560.214681916292</v>
      </c>
      <c r="L4248" s="6">
        <f t="shared" si="332"/>
        <v>21645.955678677772</v>
      </c>
      <c r="M4248" s="6">
        <f>MAX($B$3:B4248)</f>
        <v>12.62</v>
      </c>
    </row>
    <row r="4249" spans="1:13" x14ac:dyDescent="0.25">
      <c r="A4249" s="1">
        <v>42020</v>
      </c>
      <c r="B4249" s="6">
        <v>10.68</v>
      </c>
      <c r="C4249" s="6">
        <v>9.0224139999999995</v>
      </c>
      <c r="D4249" s="6">
        <f>_xlfn.IFNA(VLOOKUP(A4249,'APIUX Dividends'!A:B,2,FALSE),0)*G4249</f>
        <v>0</v>
      </c>
      <c r="E4249" t="str">
        <f>IF(B4249&lt;0.8*MAX($B$2769:B4249), "reinvest dividends","")</f>
        <v/>
      </c>
      <c r="F4249" s="4">
        <f t="shared" si="335"/>
        <v>1930.5365898512948</v>
      </c>
      <c r="G4249" s="4">
        <f t="shared" si="334"/>
        <v>1478.9529706666965</v>
      </c>
      <c r="H4249" s="6">
        <f t="shared" si="331"/>
        <v>15795.217726720319</v>
      </c>
      <c r="I4249" s="6">
        <f>SUM($D$2769:D4249)</f>
        <v>5895.1065410774545</v>
      </c>
      <c r="K4249" s="6">
        <f t="shared" si="333"/>
        <v>20618.130779611827</v>
      </c>
      <c r="L4249" s="6">
        <f t="shared" si="332"/>
        <v>21690.324267797772</v>
      </c>
      <c r="M4249" s="6">
        <f>MAX($B$3:B4249)</f>
        <v>12.62</v>
      </c>
    </row>
    <row r="4250" spans="1:13" x14ac:dyDescent="0.25">
      <c r="A4250" s="1">
        <v>42024</v>
      </c>
      <c r="B4250" s="6">
        <v>10.66</v>
      </c>
      <c r="C4250" s="6">
        <v>9.0055180000000004</v>
      </c>
      <c r="D4250" s="6">
        <f>_xlfn.IFNA(VLOOKUP(A4250,'APIUX Dividends'!A:B,2,FALSE),0)*G4250</f>
        <v>0</v>
      </c>
      <c r="E4250" t="str">
        <f>IF(B4250&lt;0.8*MAX($B$2769:B4250), "reinvest dividends","")</f>
        <v/>
      </c>
      <c r="F4250" s="4">
        <f t="shared" si="335"/>
        <v>1930.5365898512948</v>
      </c>
      <c r="G4250" s="4">
        <f t="shared" si="334"/>
        <v>1478.9529706666965</v>
      </c>
      <c r="H4250" s="6">
        <f t="shared" si="331"/>
        <v>15765.638667306985</v>
      </c>
      <c r="I4250" s="6">
        <f>SUM($D$2769:D4250)</f>
        <v>5895.1065410774545</v>
      </c>
      <c r="K4250" s="6">
        <f t="shared" si="333"/>
        <v>20579.520047814804</v>
      </c>
      <c r="L4250" s="6">
        <f t="shared" si="332"/>
        <v>21660.74520838444</v>
      </c>
      <c r="M4250" s="6">
        <f>MAX($B$3:B4250)</f>
        <v>12.62</v>
      </c>
    </row>
    <row r="4251" spans="1:13" x14ac:dyDescent="0.25">
      <c r="A4251" s="1">
        <v>42025</v>
      </c>
      <c r="B4251" s="6">
        <v>10.68</v>
      </c>
      <c r="C4251" s="6">
        <v>9.0224139999999995</v>
      </c>
      <c r="D4251" s="6">
        <f>_xlfn.IFNA(VLOOKUP(A4251,'APIUX Dividends'!A:B,2,FALSE),0)*G4251</f>
        <v>0</v>
      </c>
      <c r="E4251" t="str">
        <f>IF(B4251&lt;0.8*MAX($B$2769:B4251), "reinvest dividends","")</f>
        <v/>
      </c>
      <c r="F4251" s="4">
        <f t="shared" si="335"/>
        <v>1930.5365898512948</v>
      </c>
      <c r="G4251" s="4">
        <f t="shared" si="334"/>
        <v>1478.9529706666965</v>
      </c>
      <c r="H4251" s="6">
        <f t="shared" si="331"/>
        <v>15795.217726720319</v>
      </c>
      <c r="I4251" s="6">
        <f>SUM($D$2769:D4251)</f>
        <v>5895.1065410774545</v>
      </c>
      <c r="K4251" s="6">
        <f t="shared" si="333"/>
        <v>20618.130779611827</v>
      </c>
      <c r="L4251" s="6">
        <f t="shared" si="332"/>
        <v>21690.324267797772</v>
      </c>
      <c r="M4251" s="6">
        <f>MAX($B$3:B4251)</f>
        <v>12.62</v>
      </c>
    </row>
    <row r="4252" spans="1:13" x14ac:dyDescent="0.25">
      <c r="A4252" s="1">
        <v>42026</v>
      </c>
      <c r="B4252" s="6">
        <v>10.72</v>
      </c>
      <c r="C4252" s="6">
        <v>9.0562070000000006</v>
      </c>
      <c r="D4252" s="6">
        <f>_xlfn.IFNA(VLOOKUP(A4252,'APIUX Dividends'!A:B,2,FALSE),0)*G4252</f>
        <v>0</v>
      </c>
      <c r="E4252" t="str">
        <f>IF(B4252&lt;0.8*MAX($B$2769:B4252), "reinvest dividends","")</f>
        <v/>
      </c>
      <c r="F4252" s="4">
        <f t="shared" si="335"/>
        <v>1930.5365898512948</v>
      </c>
      <c r="G4252" s="4">
        <f t="shared" si="334"/>
        <v>1478.9529706666965</v>
      </c>
      <c r="H4252" s="6">
        <f t="shared" si="331"/>
        <v>15854.375845546987</v>
      </c>
      <c r="I4252" s="6">
        <f>SUM($D$2769:D4252)</f>
        <v>5895.1065410774545</v>
      </c>
      <c r="K4252" s="6">
        <f t="shared" si="333"/>
        <v>20695.352243205882</v>
      </c>
      <c r="L4252" s="6">
        <f t="shared" si="332"/>
        <v>21749.482386624441</v>
      </c>
      <c r="M4252" s="6">
        <f>MAX($B$3:B4252)</f>
        <v>12.62</v>
      </c>
    </row>
    <row r="4253" spans="1:13" x14ac:dyDescent="0.25">
      <c r="A4253" s="1">
        <v>42027</v>
      </c>
      <c r="B4253" s="6">
        <v>10.73</v>
      </c>
      <c r="C4253" s="6">
        <v>9.0646529999999998</v>
      </c>
      <c r="D4253" s="6">
        <f>_xlfn.IFNA(VLOOKUP(A4253,'APIUX Dividends'!A:B,2,FALSE),0)*G4253</f>
        <v>0</v>
      </c>
      <c r="E4253" t="str">
        <f>IF(B4253&lt;0.8*MAX($B$2769:B4253), "reinvest dividends","")</f>
        <v/>
      </c>
      <c r="F4253" s="4">
        <f t="shared" si="335"/>
        <v>1930.5365898512948</v>
      </c>
      <c r="G4253" s="4">
        <f t="shared" si="334"/>
        <v>1478.9529706666965</v>
      </c>
      <c r="H4253" s="6">
        <f t="shared" si="331"/>
        <v>15869.165375253655</v>
      </c>
      <c r="I4253" s="6">
        <f>SUM($D$2769:D4253)</f>
        <v>5895.1065410774545</v>
      </c>
      <c r="K4253" s="6">
        <f t="shared" si="333"/>
        <v>20714.657609104393</v>
      </c>
      <c r="L4253" s="6">
        <f t="shared" si="332"/>
        <v>21764.271916331109</v>
      </c>
      <c r="M4253" s="6">
        <f>MAX($B$3:B4253)</f>
        <v>12.62</v>
      </c>
    </row>
    <row r="4254" spans="1:13" x14ac:dyDescent="0.25">
      <c r="A4254" s="1">
        <v>42030</v>
      </c>
      <c r="B4254" s="6">
        <v>10.76</v>
      </c>
      <c r="C4254" s="6">
        <v>9.0899979999999996</v>
      </c>
      <c r="D4254" s="6">
        <f>_xlfn.IFNA(VLOOKUP(A4254,'APIUX Dividends'!A:B,2,FALSE),0)*G4254</f>
        <v>0</v>
      </c>
      <c r="E4254" t="str">
        <f>IF(B4254&lt;0.8*MAX($B$2769:B4254), "reinvest dividends","")</f>
        <v/>
      </c>
      <c r="F4254" s="4">
        <f t="shared" si="335"/>
        <v>1930.5365898512948</v>
      </c>
      <c r="G4254" s="4">
        <f t="shared" si="334"/>
        <v>1478.9529706666965</v>
      </c>
      <c r="H4254" s="6">
        <f t="shared" si="331"/>
        <v>15913.533964373653</v>
      </c>
      <c r="I4254" s="6">
        <f>SUM($D$2769:D4254)</f>
        <v>5895.1065410774545</v>
      </c>
      <c r="K4254" s="6">
        <f t="shared" si="333"/>
        <v>20772.573706799933</v>
      </c>
      <c r="L4254" s="6">
        <f t="shared" si="332"/>
        <v>21808.640505451109</v>
      </c>
      <c r="M4254" s="6">
        <f>MAX($B$3:B4254)</f>
        <v>12.62</v>
      </c>
    </row>
    <row r="4255" spans="1:13" x14ac:dyDescent="0.25">
      <c r="A4255" s="1">
        <v>42031</v>
      </c>
      <c r="B4255" s="6">
        <v>10.75</v>
      </c>
      <c r="C4255" s="6">
        <v>9.0815509999999993</v>
      </c>
      <c r="D4255" s="6">
        <f>_xlfn.IFNA(VLOOKUP(A4255,'APIUX Dividends'!A:B,2,FALSE),0)*G4255</f>
        <v>0</v>
      </c>
      <c r="E4255" t="str">
        <f>IF(B4255&lt;0.8*MAX($B$2769:B4255), "reinvest dividends","")</f>
        <v/>
      </c>
      <c r="F4255" s="4">
        <f t="shared" si="335"/>
        <v>1930.5365898512948</v>
      </c>
      <c r="G4255" s="4">
        <f t="shared" si="334"/>
        <v>1478.9529706666965</v>
      </c>
      <c r="H4255" s="6">
        <f t="shared" si="331"/>
        <v>15898.744434666987</v>
      </c>
      <c r="I4255" s="6">
        <f>SUM($D$2769:D4255)</f>
        <v>5895.1065410774545</v>
      </c>
      <c r="K4255" s="6">
        <f t="shared" si="333"/>
        <v>20753.268340901421</v>
      </c>
      <c r="L4255" s="6">
        <f t="shared" si="332"/>
        <v>21793.850975744441</v>
      </c>
      <c r="M4255" s="6">
        <f>MAX($B$3:B4255)</f>
        <v>12.62</v>
      </c>
    </row>
    <row r="4256" spans="1:13" x14ac:dyDescent="0.25">
      <c r="A4256" s="1">
        <v>42032</v>
      </c>
      <c r="B4256" s="6">
        <v>10.71</v>
      </c>
      <c r="C4256" s="6">
        <v>9.047758</v>
      </c>
      <c r="D4256" s="6">
        <f>_xlfn.IFNA(VLOOKUP(A4256,'APIUX Dividends'!A:B,2,FALSE),0)*G4256</f>
        <v>0</v>
      </c>
      <c r="E4256" t="str">
        <f>IF(B4256&lt;0.8*MAX($B$2769:B4256), "reinvest dividends","")</f>
        <v/>
      </c>
      <c r="F4256" s="4">
        <f t="shared" si="335"/>
        <v>1930.5365898512948</v>
      </c>
      <c r="G4256" s="4">
        <f t="shared" si="334"/>
        <v>1478.9529706666965</v>
      </c>
      <c r="H4256" s="6">
        <f t="shared" si="331"/>
        <v>15839.586315840321</v>
      </c>
      <c r="I4256" s="6">
        <f>SUM($D$2769:D4256)</f>
        <v>5895.1065410774545</v>
      </c>
      <c r="K4256" s="6">
        <f t="shared" si="333"/>
        <v>20676.04687730737</v>
      </c>
      <c r="L4256" s="6">
        <f t="shared" si="332"/>
        <v>21734.692856917776</v>
      </c>
      <c r="M4256" s="6">
        <f>MAX($B$3:B4256)</f>
        <v>12.62</v>
      </c>
    </row>
    <row r="4257" spans="1:13" x14ac:dyDescent="0.25">
      <c r="A4257" s="1">
        <v>42033</v>
      </c>
      <c r="B4257" s="6">
        <v>10.73</v>
      </c>
      <c r="C4257" s="6">
        <v>9.0646529999999998</v>
      </c>
      <c r="D4257" s="6">
        <f>_xlfn.IFNA(VLOOKUP(A4257,'APIUX Dividends'!A:B,2,FALSE),0)*G4257</f>
        <v>0</v>
      </c>
      <c r="E4257" t="str">
        <f>IF(B4257&lt;0.8*MAX($B$2769:B4257), "reinvest dividends","")</f>
        <v/>
      </c>
      <c r="F4257" s="4">
        <f t="shared" si="335"/>
        <v>1930.5365898512948</v>
      </c>
      <c r="G4257" s="4">
        <f t="shared" si="334"/>
        <v>1478.9529706666965</v>
      </c>
      <c r="H4257" s="6">
        <f t="shared" si="331"/>
        <v>15869.165375253655</v>
      </c>
      <c r="I4257" s="6">
        <f>SUM($D$2769:D4257)</f>
        <v>5895.1065410774545</v>
      </c>
      <c r="K4257" s="6">
        <f t="shared" si="333"/>
        <v>20714.657609104393</v>
      </c>
      <c r="L4257" s="6">
        <f t="shared" si="332"/>
        <v>21764.271916331109</v>
      </c>
      <c r="M4257" s="6">
        <f>MAX($B$3:B4257)</f>
        <v>12.62</v>
      </c>
    </row>
    <row r="4258" spans="1:13" x14ac:dyDescent="0.25">
      <c r="A4258" s="1">
        <v>42034</v>
      </c>
      <c r="B4258" s="6">
        <v>10.69</v>
      </c>
      <c r="C4258" s="6">
        <v>9.0308620000000008</v>
      </c>
      <c r="D4258" s="6">
        <f>_xlfn.IFNA(VLOOKUP(A4258,'APIUX Dividends'!A:B,2,FALSE),0)*G4258</f>
        <v>0</v>
      </c>
      <c r="E4258" t="str">
        <f>IF(B4258&lt;0.8*MAX($B$2769:B4258), "reinvest dividends","")</f>
        <v/>
      </c>
      <c r="F4258" s="4">
        <f t="shared" si="335"/>
        <v>1930.5365898512948</v>
      </c>
      <c r="G4258" s="4">
        <f t="shared" si="334"/>
        <v>1478.9529706666965</v>
      </c>
      <c r="H4258" s="6">
        <f t="shared" si="331"/>
        <v>15810.007256426985</v>
      </c>
      <c r="I4258" s="6">
        <f>SUM($D$2769:D4258)</f>
        <v>5895.1065410774545</v>
      </c>
      <c r="K4258" s="6">
        <f t="shared" si="333"/>
        <v>20637.436145510339</v>
      </c>
      <c r="L4258" s="6">
        <f t="shared" si="332"/>
        <v>21705.11379750444</v>
      </c>
      <c r="M4258" s="6">
        <f>MAX($B$3:B4258)</f>
        <v>12.62</v>
      </c>
    </row>
    <row r="4259" spans="1:13" x14ac:dyDescent="0.25">
      <c r="A4259" s="1">
        <v>42037</v>
      </c>
      <c r="B4259" s="6">
        <v>10.7</v>
      </c>
      <c r="C4259" s="6">
        <v>9.0393089999999994</v>
      </c>
      <c r="D4259" s="6">
        <f>_xlfn.IFNA(VLOOKUP(A4259,'APIUX Dividends'!A:B,2,FALSE),0)*G4259</f>
        <v>0</v>
      </c>
      <c r="E4259" t="str">
        <f>IF(B4259&lt;0.8*MAX($B$2769:B4259), "reinvest dividends","")</f>
        <v/>
      </c>
      <c r="F4259" s="4">
        <f t="shared" si="335"/>
        <v>1930.5365898512948</v>
      </c>
      <c r="G4259" s="4">
        <f t="shared" si="334"/>
        <v>1478.9529706666965</v>
      </c>
      <c r="H4259" s="6">
        <f t="shared" si="331"/>
        <v>15824.796786133651</v>
      </c>
      <c r="I4259" s="6">
        <f>SUM($D$2769:D4259)</f>
        <v>5895.1065410774545</v>
      </c>
      <c r="K4259" s="6">
        <f t="shared" si="333"/>
        <v>20656.741511408854</v>
      </c>
      <c r="L4259" s="6">
        <f t="shared" si="332"/>
        <v>21719.903327211105</v>
      </c>
      <c r="M4259" s="6">
        <f>MAX($B$3:B4259)</f>
        <v>12.62</v>
      </c>
    </row>
    <row r="4260" spans="1:13" x14ac:dyDescent="0.25">
      <c r="A4260" s="1">
        <v>42038</v>
      </c>
      <c r="B4260" s="6">
        <v>10.8</v>
      </c>
      <c r="C4260" s="6">
        <v>9.1340330000000005</v>
      </c>
      <c r="D4260" s="6">
        <f>_xlfn.IFNA(VLOOKUP(A4260,'APIUX Dividends'!A:B,2,FALSE),0)*G4260</f>
        <v>17.747435648000359</v>
      </c>
      <c r="E4260" t="str">
        <f>IF(B4260&lt;0.8*MAX($B$2769:B4260), "reinvest dividends","")</f>
        <v/>
      </c>
      <c r="F4260" s="4">
        <f t="shared" si="335"/>
        <v>1932.1798709298134</v>
      </c>
      <c r="G4260" s="4">
        <f t="shared" si="334"/>
        <v>1478.9529706666965</v>
      </c>
      <c r="H4260" s="6">
        <f t="shared" si="331"/>
        <v>15972.692083200323</v>
      </c>
      <c r="I4260" s="6">
        <f>SUM($D$2769:D4260)</f>
        <v>5912.8539767254551</v>
      </c>
      <c r="K4260" s="6">
        <f t="shared" si="333"/>
        <v>20867.542606041985</v>
      </c>
      <c r="L4260" s="6">
        <f t="shared" si="332"/>
        <v>21885.546059925779</v>
      </c>
      <c r="M4260" s="6">
        <f>MAX($B$3:B4260)</f>
        <v>12.62</v>
      </c>
    </row>
    <row r="4261" spans="1:13" x14ac:dyDescent="0.25">
      <c r="A4261" s="1">
        <v>42039</v>
      </c>
      <c r="B4261" s="6">
        <v>10.77</v>
      </c>
      <c r="C4261" s="6">
        <v>9.108663</v>
      </c>
      <c r="D4261" s="6">
        <f>_xlfn.IFNA(VLOOKUP(A4261,'APIUX Dividends'!A:B,2,FALSE),0)*G4261</f>
        <v>0</v>
      </c>
      <c r="E4261" t="str">
        <f>IF(B4261&lt;0.8*MAX($B$2769:B4261), "reinvest dividends","")</f>
        <v/>
      </c>
      <c r="F4261" s="4">
        <f t="shared" si="335"/>
        <v>1932.1798709298134</v>
      </c>
      <c r="G4261" s="4">
        <f t="shared" si="334"/>
        <v>1478.9529706666965</v>
      </c>
      <c r="H4261" s="6">
        <f t="shared" si="331"/>
        <v>15928.323494080321</v>
      </c>
      <c r="I4261" s="6">
        <f>SUM($D$2769:D4261)</f>
        <v>5912.8539767254551</v>
      </c>
      <c r="K4261" s="6">
        <f t="shared" si="333"/>
        <v>20809.577209914089</v>
      </c>
      <c r="L4261" s="6">
        <f t="shared" si="332"/>
        <v>21841.177470805778</v>
      </c>
      <c r="M4261" s="6">
        <f>MAX($B$3:B4261)</f>
        <v>12.62</v>
      </c>
    </row>
    <row r="4262" spans="1:13" x14ac:dyDescent="0.25">
      <c r="A4262" s="1">
        <v>42040</v>
      </c>
      <c r="B4262" s="6">
        <v>10.84</v>
      </c>
      <c r="C4262" s="6">
        <v>9.1678639999999998</v>
      </c>
      <c r="D4262" s="6">
        <f>_xlfn.IFNA(VLOOKUP(A4262,'APIUX Dividends'!A:B,2,FALSE),0)*G4262</f>
        <v>0</v>
      </c>
      <c r="E4262" t="str">
        <f>IF(B4262&lt;0.8*MAX($B$2769:B4262), "reinvest dividends","")</f>
        <v/>
      </c>
      <c r="F4262" s="4">
        <f t="shared" si="335"/>
        <v>1932.1798709298134</v>
      </c>
      <c r="G4262" s="4">
        <f t="shared" si="334"/>
        <v>1478.9529706666965</v>
      </c>
      <c r="H4262" s="6">
        <f t="shared" si="331"/>
        <v>16031.85020202699</v>
      </c>
      <c r="I4262" s="6">
        <f>SUM($D$2769:D4262)</f>
        <v>5912.8539767254551</v>
      </c>
      <c r="K4262" s="6">
        <f t="shared" si="333"/>
        <v>20944.829800879179</v>
      </c>
      <c r="L4262" s="6">
        <f t="shared" si="332"/>
        <v>21944.704178752443</v>
      </c>
      <c r="M4262" s="6">
        <f>MAX($B$3:B4262)</f>
        <v>12.62</v>
      </c>
    </row>
    <row r="4263" spans="1:13" x14ac:dyDescent="0.25">
      <c r="A4263" s="1">
        <v>42041</v>
      </c>
      <c r="B4263" s="6">
        <v>10.85</v>
      </c>
      <c r="C4263" s="6">
        <v>9.1763209999999997</v>
      </c>
      <c r="D4263" s="6">
        <f>_xlfn.IFNA(VLOOKUP(A4263,'APIUX Dividends'!A:B,2,FALSE),0)*G4263</f>
        <v>0</v>
      </c>
      <c r="E4263" t="str">
        <f>IF(B4263&lt;0.8*MAX($B$2769:B4263), "reinvest dividends","")</f>
        <v/>
      </c>
      <c r="F4263" s="4">
        <f t="shared" si="335"/>
        <v>1932.1798709298134</v>
      </c>
      <c r="G4263" s="4">
        <f t="shared" si="334"/>
        <v>1478.9529706666965</v>
      </c>
      <c r="H4263" s="6">
        <f t="shared" si="331"/>
        <v>16046.639731733656</v>
      </c>
      <c r="I4263" s="6">
        <f>SUM($D$2769:D4263)</f>
        <v>5912.8539767254551</v>
      </c>
      <c r="K4263" s="6">
        <f t="shared" si="333"/>
        <v>20964.151599588477</v>
      </c>
      <c r="L4263" s="6">
        <f t="shared" si="332"/>
        <v>21959.493708459111</v>
      </c>
      <c r="M4263" s="6">
        <f>MAX($B$3:B4263)</f>
        <v>12.62</v>
      </c>
    </row>
    <row r="4264" spans="1:13" x14ac:dyDescent="0.25">
      <c r="A4264" s="1">
        <v>42044</v>
      </c>
      <c r="B4264" s="6">
        <v>10.81</v>
      </c>
      <c r="C4264" s="6">
        <v>9.1424900000000004</v>
      </c>
      <c r="D4264" s="6">
        <f>_xlfn.IFNA(VLOOKUP(A4264,'APIUX Dividends'!A:B,2,FALSE),0)*G4264</f>
        <v>0</v>
      </c>
      <c r="E4264" t="str">
        <f>IF(B4264&lt;0.8*MAX($B$2769:B4264), "reinvest dividends","")</f>
        <v/>
      </c>
      <c r="F4264" s="4">
        <f t="shared" si="335"/>
        <v>1932.1798709298134</v>
      </c>
      <c r="G4264" s="4">
        <f t="shared" si="334"/>
        <v>1478.9529706666965</v>
      </c>
      <c r="H4264" s="6">
        <f t="shared" si="331"/>
        <v>15987.48161290699</v>
      </c>
      <c r="I4264" s="6">
        <f>SUM($D$2769:D4264)</f>
        <v>5912.8539767254551</v>
      </c>
      <c r="K4264" s="6">
        <f t="shared" si="333"/>
        <v>20886.864404751283</v>
      </c>
      <c r="L4264" s="6">
        <f t="shared" si="332"/>
        <v>21900.335589632443</v>
      </c>
      <c r="M4264" s="6">
        <f>MAX($B$3:B4264)</f>
        <v>12.62</v>
      </c>
    </row>
    <row r="4265" spans="1:13" x14ac:dyDescent="0.25">
      <c r="A4265" s="1">
        <v>42045</v>
      </c>
      <c r="B4265" s="6">
        <v>10.79</v>
      </c>
      <c r="C4265" s="6">
        <v>9.1255740000000003</v>
      </c>
      <c r="D4265" s="6">
        <f>_xlfn.IFNA(VLOOKUP(A4265,'APIUX Dividends'!A:B,2,FALSE),0)*G4265</f>
        <v>0</v>
      </c>
      <c r="E4265" t="str">
        <f>IF(B4265&lt;0.8*MAX($B$2769:B4265), "reinvest dividends","")</f>
        <v/>
      </c>
      <c r="F4265" s="4">
        <f t="shared" si="335"/>
        <v>1932.1798709298134</v>
      </c>
      <c r="G4265" s="4">
        <f t="shared" si="334"/>
        <v>1478.9529706666965</v>
      </c>
      <c r="H4265" s="6">
        <f t="shared" si="331"/>
        <v>15957.902553493654</v>
      </c>
      <c r="I4265" s="6">
        <f>SUM($D$2769:D4265)</f>
        <v>5912.8539767254551</v>
      </c>
      <c r="K4265" s="6">
        <f t="shared" si="333"/>
        <v>20848.220807332684</v>
      </c>
      <c r="L4265" s="6">
        <f t="shared" si="332"/>
        <v>21870.756530219107</v>
      </c>
      <c r="M4265" s="6">
        <f>MAX($B$3:B4265)</f>
        <v>12.62</v>
      </c>
    </row>
    <row r="4266" spans="1:13" x14ac:dyDescent="0.25">
      <c r="A4266" s="1">
        <v>42046</v>
      </c>
      <c r="B4266" s="6">
        <v>10.78</v>
      </c>
      <c r="C4266" s="6">
        <v>9.1171150000000001</v>
      </c>
      <c r="D4266" s="6">
        <f>_xlfn.IFNA(VLOOKUP(A4266,'APIUX Dividends'!A:B,2,FALSE),0)*G4266</f>
        <v>0</v>
      </c>
      <c r="E4266" t="str">
        <f>IF(B4266&lt;0.8*MAX($B$2769:B4266), "reinvest dividends","")</f>
        <v/>
      </c>
      <c r="F4266" s="4">
        <f t="shared" si="335"/>
        <v>1932.1798709298134</v>
      </c>
      <c r="G4266" s="4">
        <f t="shared" si="334"/>
        <v>1478.9529706666965</v>
      </c>
      <c r="H4266" s="6">
        <f t="shared" si="331"/>
        <v>15943.113023786987</v>
      </c>
      <c r="I4266" s="6">
        <f>SUM($D$2769:D4266)</f>
        <v>5912.8539767254551</v>
      </c>
      <c r="K4266" s="6">
        <f t="shared" si="333"/>
        <v>20828.899008623386</v>
      </c>
      <c r="L4266" s="6">
        <f t="shared" si="332"/>
        <v>21855.967000512443</v>
      </c>
      <c r="M4266" s="6">
        <f>MAX($B$3:B4266)</f>
        <v>12.62</v>
      </c>
    </row>
    <row r="4267" spans="1:13" x14ac:dyDescent="0.25">
      <c r="A4267" s="1">
        <v>42047</v>
      </c>
      <c r="B4267" s="6">
        <v>10.84</v>
      </c>
      <c r="C4267" s="6">
        <v>9.1678639999999998</v>
      </c>
      <c r="D4267" s="6">
        <f>_xlfn.IFNA(VLOOKUP(A4267,'APIUX Dividends'!A:B,2,FALSE),0)*G4267</f>
        <v>0</v>
      </c>
      <c r="E4267" t="str">
        <f>IF(B4267&lt;0.8*MAX($B$2769:B4267), "reinvest dividends","")</f>
        <v/>
      </c>
      <c r="F4267" s="4">
        <f t="shared" si="335"/>
        <v>1932.1798709298134</v>
      </c>
      <c r="G4267" s="4">
        <f t="shared" si="334"/>
        <v>1478.9529706666965</v>
      </c>
      <c r="H4267" s="6">
        <f t="shared" si="331"/>
        <v>16031.85020202699</v>
      </c>
      <c r="I4267" s="6">
        <f>SUM($D$2769:D4267)</f>
        <v>5912.8539767254551</v>
      </c>
      <c r="K4267" s="6">
        <f t="shared" si="333"/>
        <v>20944.829800879179</v>
      </c>
      <c r="L4267" s="6">
        <f t="shared" si="332"/>
        <v>21944.704178752443</v>
      </c>
      <c r="M4267" s="6">
        <f>MAX($B$3:B4267)</f>
        <v>12.62</v>
      </c>
    </row>
    <row r="4268" spans="1:13" x14ac:dyDescent="0.25">
      <c r="A4268" s="1">
        <v>42048</v>
      </c>
      <c r="B4268" s="6">
        <v>10.88</v>
      </c>
      <c r="C4268" s="6">
        <v>9.2016919999999995</v>
      </c>
      <c r="D4268" s="6">
        <f>_xlfn.IFNA(VLOOKUP(A4268,'APIUX Dividends'!A:B,2,FALSE),0)*G4268</f>
        <v>0</v>
      </c>
      <c r="E4268" t="str">
        <f>IF(B4268&lt;0.8*MAX($B$2769:B4268), "reinvest dividends","")</f>
        <v/>
      </c>
      <c r="F4268" s="4">
        <f t="shared" si="335"/>
        <v>1932.1798709298134</v>
      </c>
      <c r="G4268" s="4">
        <f t="shared" si="334"/>
        <v>1478.9529706666965</v>
      </c>
      <c r="H4268" s="6">
        <f t="shared" si="331"/>
        <v>16091.00832085366</v>
      </c>
      <c r="I4268" s="6">
        <f>SUM($D$2769:D4268)</f>
        <v>5912.8539767254551</v>
      </c>
      <c r="K4268" s="6">
        <f t="shared" si="333"/>
        <v>21022.116995716373</v>
      </c>
      <c r="L4268" s="6">
        <f t="shared" si="332"/>
        <v>22003.862297579115</v>
      </c>
      <c r="M4268" s="6">
        <f>MAX($B$3:B4268)</f>
        <v>12.62</v>
      </c>
    </row>
    <row r="4269" spans="1:13" x14ac:dyDescent="0.25">
      <c r="A4269" s="1">
        <v>42052</v>
      </c>
      <c r="B4269" s="6">
        <v>10.9</v>
      </c>
      <c r="C4269" s="6">
        <v>9.2186059999999994</v>
      </c>
      <c r="D4269" s="6">
        <f>_xlfn.IFNA(VLOOKUP(A4269,'APIUX Dividends'!A:B,2,FALSE),0)*G4269</f>
        <v>0</v>
      </c>
      <c r="E4269" t="str">
        <f>IF(B4269&lt;0.8*MAX($B$2769:B4269), "reinvest dividends","")</f>
        <v/>
      </c>
      <c r="F4269" s="4">
        <f t="shared" si="335"/>
        <v>1932.1798709298134</v>
      </c>
      <c r="G4269" s="4">
        <f t="shared" si="334"/>
        <v>1478.9529706666965</v>
      </c>
      <c r="H4269" s="6">
        <f t="shared" si="331"/>
        <v>16120.587380266992</v>
      </c>
      <c r="I4269" s="6">
        <f>SUM($D$2769:D4269)</f>
        <v>5912.8539767254551</v>
      </c>
      <c r="K4269" s="6">
        <f t="shared" si="333"/>
        <v>21060.760593134968</v>
      </c>
      <c r="L4269" s="6">
        <f t="shared" si="332"/>
        <v>22033.441356992447</v>
      </c>
      <c r="M4269" s="6">
        <f>MAX($B$3:B4269)</f>
        <v>12.62</v>
      </c>
    </row>
    <row r="4270" spans="1:13" x14ac:dyDescent="0.25">
      <c r="A4270" s="1">
        <v>42053</v>
      </c>
      <c r="B4270" s="6">
        <v>10.9</v>
      </c>
      <c r="C4270" s="6">
        <v>9.2186059999999994</v>
      </c>
      <c r="D4270" s="6">
        <f>_xlfn.IFNA(VLOOKUP(A4270,'APIUX Dividends'!A:B,2,FALSE),0)*G4270</f>
        <v>0</v>
      </c>
      <c r="E4270" t="str">
        <f>IF(B4270&lt;0.8*MAX($B$2769:B4270), "reinvest dividends","")</f>
        <v/>
      </c>
      <c r="F4270" s="4">
        <f t="shared" si="335"/>
        <v>1932.1798709298134</v>
      </c>
      <c r="G4270" s="4">
        <f t="shared" si="334"/>
        <v>1478.9529706666965</v>
      </c>
      <c r="H4270" s="6">
        <f t="shared" si="331"/>
        <v>16120.587380266992</v>
      </c>
      <c r="I4270" s="6">
        <f>SUM($D$2769:D4270)</f>
        <v>5912.8539767254551</v>
      </c>
      <c r="K4270" s="6">
        <f t="shared" si="333"/>
        <v>21060.760593134968</v>
      </c>
      <c r="L4270" s="6">
        <f t="shared" si="332"/>
        <v>22033.441356992447</v>
      </c>
      <c r="M4270" s="6">
        <f>MAX($B$3:B4270)</f>
        <v>12.62</v>
      </c>
    </row>
    <row r="4271" spans="1:13" x14ac:dyDescent="0.25">
      <c r="A4271" s="1">
        <v>42054</v>
      </c>
      <c r="B4271" s="6">
        <v>10.92</v>
      </c>
      <c r="C4271" s="6">
        <v>9.2355219999999996</v>
      </c>
      <c r="D4271" s="6">
        <f>_xlfn.IFNA(VLOOKUP(A4271,'APIUX Dividends'!A:B,2,FALSE),0)*G4271</f>
        <v>0</v>
      </c>
      <c r="E4271" t="str">
        <f>IF(B4271&lt;0.8*MAX($B$2769:B4271), "reinvest dividends","")</f>
        <v/>
      </c>
      <c r="F4271" s="4">
        <f t="shared" si="335"/>
        <v>1932.1798709298134</v>
      </c>
      <c r="G4271" s="4">
        <f t="shared" si="334"/>
        <v>1478.9529706666965</v>
      </c>
      <c r="H4271" s="6">
        <f t="shared" si="331"/>
        <v>16150.166439680326</v>
      </c>
      <c r="I4271" s="6">
        <f>SUM($D$2769:D4271)</f>
        <v>5912.8539767254551</v>
      </c>
      <c r="K4271" s="6">
        <f t="shared" si="333"/>
        <v>21099.404190553563</v>
      </c>
      <c r="L4271" s="6">
        <f t="shared" si="332"/>
        <v>22063.02041640578</v>
      </c>
      <c r="M4271" s="6">
        <f>MAX($B$3:B4271)</f>
        <v>12.62</v>
      </c>
    </row>
    <row r="4272" spans="1:13" x14ac:dyDescent="0.25">
      <c r="A4272" s="1">
        <v>42055</v>
      </c>
      <c r="B4272" s="6">
        <v>10.94</v>
      </c>
      <c r="C4272" s="6">
        <v>9.2524379999999997</v>
      </c>
      <c r="D4272" s="6">
        <f>_xlfn.IFNA(VLOOKUP(A4272,'APIUX Dividends'!A:B,2,FALSE),0)*G4272</f>
        <v>0</v>
      </c>
      <c r="E4272" t="str">
        <f>IF(B4272&lt;0.8*MAX($B$2769:B4272), "reinvest dividends","")</f>
        <v/>
      </c>
      <c r="F4272" s="4">
        <f t="shared" si="335"/>
        <v>1932.1798709298134</v>
      </c>
      <c r="G4272" s="4">
        <f t="shared" si="334"/>
        <v>1478.9529706666965</v>
      </c>
      <c r="H4272" s="6">
        <f t="shared" si="331"/>
        <v>16179.745499093659</v>
      </c>
      <c r="I4272" s="6">
        <f>SUM($D$2769:D4272)</f>
        <v>5912.8539767254551</v>
      </c>
      <c r="K4272" s="6">
        <f t="shared" si="333"/>
        <v>21138.047787972158</v>
      </c>
      <c r="L4272" s="6">
        <f t="shared" si="332"/>
        <v>22092.599475819115</v>
      </c>
      <c r="M4272" s="6">
        <f>MAX($B$3:B4272)</f>
        <v>12.62</v>
      </c>
    </row>
    <row r="4273" spans="1:13" x14ac:dyDescent="0.25">
      <c r="A4273" s="1">
        <v>42058</v>
      </c>
      <c r="B4273" s="6">
        <v>10.97</v>
      </c>
      <c r="C4273" s="6">
        <v>9.2778130000000001</v>
      </c>
      <c r="D4273" s="6">
        <f>_xlfn.IFNA(VLOOKUP(A4273,'APIUX Dividends'!A:B,2,FALSE),0)*G4273</f>
        <v>0</v>
      </c>
      <c r="E4273" t="str">
        <f>IF(B4273&lt;0.8*MAX($B$2769:B4273), "reinvest dividends","")</f>
        <v/>
      </c>
      <c r="F4273" s="4">
        <f t="shared" si="335"/>
        <v>1932.1798709298134</v>
      </c>
      <c r="G4273" s="4">
        <f t="shared" si="334"/>
        <v>1478.9529706666965</v>
      </c>
      <c r="H4273" s="6">
        <f t="shared" si="331"/>
        <v>16224.114088213662</v>
      </c>
      <c r="I4273" s="6">
        <f>SUM($D$2769:D4273)</f>
        <v>5912.8539767254551</v>
      </c>
      <c r="K4273" s="6">
        <f t="shared" si="333"/>
        <v>21196.013184100055</v>
      </c>
      <c r="L4273" s="6">
        <f t="shared" si="332"/>
        <v>22136.968064939116</v>
      </c>
      <c r="M4273" s="6">
        <f>MAX($B$3:B4273)</f>
        <v>12.62</v>
      </c>
    </row>
    <row r="4274" spans="1:13" x14ac:dyDescent="0.25">
      <c r="A4274" s="1">
        <v>42059</v>
      </c>
      <c r="B4274" s="6">
        <v>11.01</v>
      </c>
      <c r="C4274" s="6">
        <v>9.3116380000000003</v>
      </c>
      <c r="D4274" s="6">
        <f>_xlfn.IFNA(VLOOKUP(A4274,'APIUX Dividends'!A:B,2,FALSE),0)*G4274</f>
        <v>0</v>
      </c>
      <c r="E4274" t="str">
        <f>IF(B4274&lt;0.8*MAX($B$2769:B4274), "reinvest dividends","")</f>
        <v/>
      </c>
      <c r="F4274" s="4">
        <f t="shared" si="335"/>
        <v>1932.1798709298134</v>
      </c>
      <c r="G4274" s="4">
        <f t="shared" si="334"/>
        <v>1478.9529706666965</v>
      </c>
      <c r="H4274" s="6">
        <f t="shared" si="331"/>
        <v>16283.272207040329</v>
      </c>
      <c r="I4274" s="6">
        <f>SUM($D$2769:D4274)</f>
        <v>5912.8539767254551</v>
      </c>
      <c r="K4274" s="6">
        <f t="shared" si="333"/>
        <v>21273.300378937245</v>
      </c>
      <c r="L4274" s="6">
        <f t="shared" si="332"/>
        <v>22196.126183765784</v>
      </c>
      <c r="M4274" s="6">
        <f>MAX($B$3:B4274)</f>
        <v>12.62</v>
      </c>
    </row>
    <row r="4275" spans="1:13" x14ac:dyDescent="0.25">
      <c r="A4275" s="1">
        <v>42060</v>
      </c>
      <c r="B4275" s="6">
        <v>11.03</v>
      </c>
      <c r="C4275" s="6">
        <v>9.3285520000000002</v>
      </c>
      <c r="D4275" s="6">
        <f>_xlfn.IFNA(VLOOKUP(A4275,'APIUX Dividends'!A:B,2,FALSE),0)*G4275</f>
        <v>0</v>
      </c>
      <c r="E4275" t="str">
        <f>IF(B4275&lt;0.8*MAX($B$2769:B4275), "reinvest dividends","")</f>
        <v/>
      </c>
      <c r="F4275" s="4">
        <f t="shared" si="335"/>
        <v>1932.1798709298134</v>
      </c>
      <c r="G4275" s="4">
        <f t="shared" si="334"/>
        <v>1478.9529706666965</v>
      </c>
      <c r="H4275" s="6">
        <f t="shared" si="331"/>
        <v>16312.851266453661</v>
      </c>
      <c r="I4275" s="6">
        <f>SUM($D$2769:D4275)</f>
        <v>5912.8539767254551</v>
      </c>
      <c r="K4275" s="6">
        <f t="shared" si="333"/>
        <v>21311.94397635584</v>
      </c>
      <c r="L4275" s="6">
        <f t="shared" si="332"/>
        <v>22225.705243179116</v>
      </c>
      <c r="M4275" s="6">
        <f>MAX($B$3:B4275)</f>
        <v>12.62</v>
      </c>
    </row>
    <row r="4276" spans="1:13" x14ac:dyDescent="0.25">
      <c r="A4276" s="1">
        <v>42061</v>
      </c>
      <c r="B4276" s="6">
        <v>10.99</v>
      </c>
      <c r="C4276" s="6">
        <v>9.3498230000000007</v>
      </c>
      <c r="D4276" s="6">
        <f>_xlfn.IFNA(VLOOKUP(A4276,'APIUX Dividends'!A:B,2,FALSE),0)*G4276</f>
        <v>96.131943093335281</v>
      </c>
      <c r="E4276" t="str">
        <f>IF(B4276&lt;0.8*MAX($B$2769:B4276), "reinvest dividends","")</f>
        <v/>
      </c>
      <c r="F4276" s="4">
        <f t="shared" si="335"/>
        <v>1940.9270905015455</v>
      </c>
      <c r="G4276" s="4">
        <f t="shared" si="334"/>
        <v>1478.9529706666965</v>
      </c>
      <c r="H4276" s="6">
        <f t="shared" si="331"/>
        <v>16253.693147626995</v>
      </c>
      <c r="I4276" s="6">
        <f>SUM($D$2769:D4276)</f>
        <v>6008.9859198187905</v>
      </c>
      <c r="K4276" s="6">
        <f t="shared" si="333"/>
        <v>21330.788724611986</v>
      </c>
      <c r="L4276" s="6">
        <f t="shared" si="332"/>
        <v>22262.679067445784</v>
      </c>
      <c r="M4276" s="6">
        <f>MAX($B$3:B4276)</f>
        <v>12.62</v>
      </c>
    </row>
    <row r="4277" spans="1:13" x14ac:dyDescent="0.25">
      <c r="A4277" s="1">
        <v>42062</v>
      </c>
      <c r="B4277" s="6">
        <v>11.03</v>
      </c>
      <c r="C4277" s="6">
        <v>9.3838530000000002</v>
      </c>
      <c r="D4277" s="6">
        <f>_xlfn.IFNA(VLOOKUP(A4277,'APIUX Dividends'!A:B,2,FALSE),0)*G4277</f>
        <v>0</v>
      </c>
      <c r="E4277" t="str">
        <f>IF(B4277&lt;0.8*MAX($B$2769:B4277), "reinvest dividends","")</f>
        <v/>
      </c>
      <c r="F4277" s="4">
        <f t="shared" si="335"/>
        <v>1940.9270905015455</v>
      </c>
      <c r="G4277" s="4">
        <f t="shared" si="334"/>
        <v>1478.9529706666965</v>
      </c>
      <c r="H4277" s="6">
        <f t="shared" si="331"/>
        <v>16312.851266453661</v>
      </c>
      <c r="I4277" s="6">
        <f>SUM($D$2769:D4277)</f>
        <v>6008.9859198187905</v>
      </c>
      <c r="K4277" s="6">
        <f t="shared" si="333"/>
        <v>21408.425808232045</v>
      </c>
      <c r="L4277" s="6">
        <f t="shared" si="332"/>
        <v>22321.837186272453</v>
      </c>
      <c r="M4277" s="6">
        <f>MAX($B$3:B4277)</f>
        <v>12.62</v>
      </c>
    </row>
    <row r="4278" spans="1:13" x14ac:dyDescent="0.25">
      <c r="A4278" s="1">
        <v>42065</v>
      </c>
      <c r="B4278" s="6">
        <v>11.05</v>
      </c>
      <c r="C4278" s="6">
        <v>9.4008719999999997</v>
      </c>
      <c r="D4278" s="6">
        <f>_xlfn.IFNA(VLOOKUP(A4278,'APIUX Dividends'!A:B,2,FALSE),0)*G4278</f>
        <v>0</v>
      </c>
      <c r="E4278" t="str">
        <f>IF(B4278&lt;0.8*MAX($B$2769:B4278), "reinvest dividends","")</f>
        <v/>
      </c>
      <c r="F4278" s="4">
        <f t="shared" si="335"/>
        <v>1940.9270905015455</v>
      </c>
      <c r="G4278" s="4">
        <f t="shared" si="334"/>
        <v>1478.9529706666965</v>
      </c>
      <c r="H4278" s="6">
        <f t="shared" si="331"/>
        <v>16342.430325866997</v>
      </c>
      <c r="I4278" s="6">
        <f>SUM($D$2769:D4278)</f>
        <v>6008.9859198187905</v>
      </c>
      <c r="K4278" s="6">
        <f t="shared" si="333"/>
        <v>21447.244350042081</v>
      </c>
      <c r="L4278" s="6">
        <f t="shared" si="332"/>
        <v>22351.416245685788</v>
      </c>
      <c r="M4278" s="6">
        <f>MAX($B$3:B4278)</f>
        <v>12.62</v>
      </c>
    </row>
    <row r="4279" spans="1:13" x14ac:dyDescent="0.25">
      <c r="A4279" s="1">
        <v>42066</v>
      </c>
      <c r="B4279" s="6">
        <v>11.05</v>
      </c>
      <c r="C4279" s="6">
        <v>9.4008719999999997</v>
      </c>
      <c r="D4279" s="6">
        <f>_xlfn.IFNA(VLOOKUP(A4279,'APIUX Dividends'!A:B,2,FALSE),0)*G4279</f>
        <v>0</v>
      </c>
      <c r="E4279" t="str">
        <f>IF(B4279&lt;0.8*MAX($B$2769:B4279), "reinvest dividends","")</f>
        <v/>
      </c>
      <c r="F4279" s="4">
        <f t="shared" si="335"/>
        <v>1940.9270905015455</v>
      </c>
      <c r="G4279" s="4">
        <f t="shared" si="334"/>
        <v>1478.9529706666965</v>
      </c>
      <c r="H4279" s="6">
        <f t="shared" si="331"/>
        <v>16342.430325866997</v>
      </c>
      <c r="I4279" s="6">
        <f>SUM($D$2769:D4279)</f>
        <v>6008.9859198187905</v>
      </c>
      <c r="K4279" s="6">
        <f t="shared" si="333"/>
        <v>21447.244350042081</v>
      </c>
      <c r="L4279" s="6">
        <f t="shared" si="332"/>
        <v>22351.416245685788</v>
      </c>
      <c r="M4279" s="6">
        <f>MAX($B$3:B4279)</f>
        <v>12.62</v>
      </c>
    </row>
    <row r="4280" spans="1:13" x14ac:dyDescent="0.25">
      <c r="A4280" s="1">
        <v>42067</v>
      </c>
      <c r="B4280" s="6">
        <v>11.04</v>
      </c>
      <c r="C4280" s="6">
        <v>9.39236</v>
      </c>
      <c r="D4280" s="6">
        <f>_xlfn.IFNA(VLOOKUP(A4280,'APIUX Dividends'!A:B,2,FALSE),0)*G4280</f>
        <v>0</v>
      </c>
      <c r="E4280" t="str">
        <f>IF(B4280&lt;0.8*MAX($B$2769:B4280), "reinvest dividends","")</f>
        <v/>
      </c>
      <c r="F4280" s="4">
        <f t="shared" si="335"/>
        <v>1940.9270905015455</v>
      </c>
      <c r="G4280" s="4">
        <f t="shared" si="334"/>
        <v>1478.9529706666965</v>
      </c>
      <c r="H4280" s="6">
        <f t="shared" si="331"/>
        <v>16327.640796160327</v>
      </c>
      <c r="I4280" s="6">
        <f>SUM($D$2769:D4280)</f>
        <v>6008.9859198187905</v>
      </c>
      <c r="K4280" s="6">
        <f t="shared" si="333"/>
        <v>21427.835079137061</v>
      </c>
      <c r="L4280" s="6">
        <f t="shared" si="332"/>
        <v>22336.626715979117</v>
      </c>
      <c r="M4280" s="6">
        <f>MAX($B$3:B4280)</f>
        <v>12.62</v>
      </c>
    </row>
    <row r="4281" spans="1:13" x14ac:dyDescent="0.25">
      <c r="A4281" s="1">
        <v>42068</v>
      </c>
      <c r="B4281" s="6">
        <v>11.03</v>
      </c>
      <c r="C4281" s="6">
        <v>9.3838530000000002</v>
      </c>
      <c r="D4281" s="6">
        <f>_xlfn.IFNA(VLOOKUP(A4281,'APIUX Dividends'!A:B,2,FALSE),0)*G4281</f>
        <v>0</v>
      </c>
      <c r="E4281" t="str">
        <f>IF(B4281&lt;0.8*MAX($B$2769:B4281), "reinvest dividends","")</f>
        <v/>
      </c>
      <c r="F4281" s="4">
        <f t="shared" si="335"/>
        <v>1940.9270905015455</v>
      </c>
      <c r="G4281" s="4">
        <f t="shared" si="334"/>
        <v>1478.9529706666965</v>
      </c>
      <c r="H4281" s="6">
        <f t="shared" si="331"/>
        <v>16312.851266453661</v>
      </c>
      <c r="I4281" s="6">
        <f>SUM($D$2769:D4281)</f>
        <v>6008.9859198187905</v>
      </c>
      <c r="K4281" s="6">
        <f t="shared" si="333"/>
        <v>21408.425808232045</v>
      </c>
      <c r="L4281" s="6">
        <f t="shared" si="332"/>
        <v>22321.837186272453</v>
      </c>
      <c r="M4281" s="6">
        <f>MAX($B$3:B4281)</f>
        <v>12.62</v>
      </c>
    </row>
    <row r="4282" spans="1:13" x14ac:dyDescent="0.25">
      <c r="A4282" s="1">
        <v>42069</v>
      </c>
      <c r="B4282" s="6">
        <v>10.98</v>
      </c>
      <c r="C4282" s="6">
        <v>9.3413149999999998</v>
      </c>
      <c r="D4282" s="6">
        <f>_xlfn.IFNA(VLOOKUP(A4282,'APIUX Dividends'!A:B,2,FALSE),0)*G4282</f>
        <v>0</v>
      </c>
      <c r="E4282" t="str">
        <f>IF(B4282&lt;0.8*MAX($B$2769:B4282), "reinvest dividends","")</f>
        <v/>
      </c>
      <c r="F4282" s="4">
        <f t="shared" si="335"/>
        <v>1940.9270905015455</v>
      </c>
      <c r="G4282" s="4">
        <f t="shared" si="334"/>
        <v>1478.9529706666965</v>
      </c>
      <c r="H4282" s="6">
        <f t="shared" si="331"/>
        <v>16238.903617920329</v>
      </c>
      <c r="I4282" s="6">
        <f>SUM($D$2769:D4282)</f>
        <v>6008.9859198187905</v>
      </c>
      <c r="K4282" s="6">
        <f t="shared" si="333"/>
        <v>21311.37945370697</v>
      </c>
      <c r="L4282" s="6">
        <f t="shared" si="332"/>
        <v>22247.88953773912</v>
      </c>
      <c r="M4282" s="6">
        <f>MAX($B$3:B4282)</f>
        <v>12.62</v>
      </c>
    </row>
    <row r="4283" spans="1:13" x14ac:dyDescent="0.25">
      <c r="A4283" s="1">
        <v>42072</v>
      </c>
      <c r="B4283" s="6">
        <v>10.97</v>
      </c>
      <c r="C4283" s="6">
        <v>9.332808</v>
      </c>
      <c r="D4283" s="6">
        <f>_xlfn.IFNA(VLOOKUP(A4283,'APIUX Dividends'!A:B,2,FALSE),0)*G4283</f>
        <v>0</v>
      </c>
      <c r="E4283" t="str">
        <f>IF(B4283&lt;0.8*MAX($B$2769:B4283), "reinvest dividends","")</f>
        <v/>
      </c>
      <c r="F4283" s="4">
        <f t="shared" si="335"/>
        <v>1940.9270905015455</v>
      </c>
      <c r="G4283" s="4">
        <f t="shared" si="334"/>
        <v>1478.9529706666965</v>
      </c>
      <c r="H4283" s="6">
        <f t="shared" si="331"/>
        <v>16224.114088213662</v>
      </c>
      <c r="I4283" s="6">
        <f>SUM($D$2769:D4283)</f>
        <v>6008.9859198187905</v>
      </c>
      <c r="K4283" s="6">
        <f t="shared" si="333"/>
        <v>21291.970182801957</v>
      </c>
      <c r="L4283" s="6">
        <f t="shared" si="332"/>
        <v>22233.100008032452</v>
      </c>
      <c r="M4283" s="6">
        <f>MAX($B$3:B4283)</f>
        <v>12.62</v>
      </c>
    </row>
    <row r="4284" spans="1:13" x14ac:dyDescent="0.25">
      <c r="A4284" s="1">
        <v>42073</v>
      </c>
      <c r="B4284" s="6">
        <v>10.92</v>
      </c>
      <c r="C4284" s="6">
        <v>9.2902679999999993</v>
      </c>
      <c r="D4284" s="6">
        <f>_xlfn.IFNA(VLOOKUP(A4284,'APIUX Dividends'!A:B,2,FALSE),0)*G4284</f>
        <v>0</v>
      </c>
      <c r="E4284" t="str">
        <f>IF(B4284&lt;0.8*MAX($B$2769:B4284), "reinvest dividends","")</f>
        <v/>
      </c>
      <c r="F4284" s="4">
        <f t="shared" si="335"/>
        <v>1940.9270905015455</v>
      </c>
      <c r="G4284" s="4">
        <f t="shared" si="334"/>
        <v>1478.9529706666965</v>
      </c>
      <c r="H4284" s="6">
        <f t="shared" si="331"/>
        <v>16150.166439680326</v>
      </c>
      <c r="I4284" s="6">
        <f>SUM($D$2769:D4284)</f>
        <v>6008.9859198187905</v>
      </c>
      <c r="K4284" s="6">
        <f t="shared" si="333"/>
        <v>21194.923828276878</v>
      </c>
      <c r="L4284" s="6">
        <f t="shared" si="332"/>
        <v>22159.152359499116</v>
      </c>
      <c r="M4284" s="6">
        <f>MAX($B$3:B4284)</f>
        <v>12.62</v>
      </c>
    </row>
    <row r="4285" spans="1:13" x14ac:dyDescent="0.25">
      <c r="A4285" s="1">
        <v>42074</v>
      </c>
      <c r="B4285" s="6">
        <v>10.91</v>
      </c>
      <c r="C4285" s="6">
        <v>9.2817629999999998</v>
      </c>
      <c r="D4285" s="6">
        <f>_xlfn.IFNA(VLOOKUP(A4285,'APIUX Dividends'!A:B,2,FALSE),0)*G4285</f>
        <v>0</v>
      </c>
      <c r="E4285" t="str">
        <f>IF(B4285&lt;0.8*MAX($B$2769:B4285), "reinvest dividends","")</f>
        <v/>
      </c>
      <c r="F4285" s="4">
        <f t="shared" si="335"/>
        <v>1940.9270905015455</v>
      </c>
      <c r="G4285" s="4">
        <f t="shared" si="334"/>
        <v>1478.9529706666965</v>
      </c>
      <c r="H4285" s="6">
        <f t="shared" si="331"/>
        <v>16135.376909973658</v>
      </c>
      <c r="I4285" s="6">
        <f>SUM($D$2769:D4285)</f>
        <v>6008.9859198187905</v>
      </c>
      <c r="K4285" s="6">
        <f t="shared" si="333"/>
        <v>21175.514557371862</v>
      </c>
      <c r="L4285" s="6">
        <f t="shared" si="332"/>
        <v>22144.362829792448</v>
      </c>
      <c r="M4285" s="6">
        <f>MAX($B$3:B4285)</f>
        <v>12.62</v>
      </c>
    </row>
    <row r="4286" spans="1:13" x14ac:dyDescent="0.25">
      <c r="A4286" s="1">
        <v>42075</v>
      </c>
      <c r="B4286" s="6">
        <v>10.94</v>
      </c>
      <c r="C4286" s="6">
        <v>9.3072859999999995</v>
      </c>
      <c r="D4286" s="6">
        <f>_xlfn.IFNA(VLOOKUP(A4286,'APIUX Dividends'!A:B,2,FALSE),0)*G4286</f>
        <v>0</v>
      </c>
      <c r="E4286" t="str">
        <f>IF(B4286&lt;0.8*MAX($B$2769:B4286), "reinvest dividends","")</f>
        <v/>
      </c>
      <c r="F4286" s="4">
        <f t="shared" si="335"/>
        <v>1940.9270905015455</v>
      </c>
      <c r="G4286" s="4">
        <f t="shared" si="334"/>
        <v>1478.9529706666965</v>
      </c>
      <c r="H4286" s="6">
        <f t="shared" si="331"/>
        <v>16179.745499093659</v>
      </c>
      <c r="I4286" s="6">
        <f>SUM($D$2769:D4286)</f>
        <v>6008.9859198187905</v>
      </c>
      <c r="K4286" s="6">
        <f t="shared" si="333"/>
        <v>21233.742370086908</v>
      </c>
      <c r="L4286" s="6">
        <f t="shared" si="332"/>
        <v>22188.731418912448</v>
      </c>
      <c r="M4286" s="6">
        <f>MAX($B$3:B4286)</f>
        <v>12.62</v>
      </c>
    </row>
    <row r="4287" spans="1:13" x14ac:dyDescent="0.25">
      <c r="A4287" s="1">
        <v>42076</v>
      </c>
      <c r="B4287" s="6">
        <v>10.91</v>
      </c>
      <c r="C4287" s="6">
        <v>9.2817629999999998</v>
      </c>
      <c r="D4287" s="6">
        <f>_xlfn.IFNA(VLOOKUP(A4287,'APIUX Dividends'!A:B,2,FALSE),0)*G4287</f>
        <v>0</v>
      </c>
      <c r="E4287" t="str">
        <f>IF(B4287&lt;0.8*MAX($B$2769:B4287), "reinvest dividends","")</f>
        <v/>
      </c>
      <c r="F4287" s="4">
        <f t="shared" si="335"/>
        <v>1940.9270905015455</v>
      </c>
      <c r="G4287" s="4">
        <f t="shared" si="334"/>
        <v>1478.9529706666965</v>
      </c>
      <c r="H4287" s="6">
        <f t="shared" si="331"/>
        <v>16135.376909973658</v>
      </c>
      <c r="I4287" s="6">
        <f>SUM($D$2769:D4287)</f>
        <v>6008.9859198187905</v>
      </c>
      <c r="K4287" s="6">
        <f t="shared" si="333"/>
        <v>21175.514557371862</v>
      </c>
      <c r="L4287" s="6">
        <f t="shared" si="332"/>
        <v>22144.362829792448</v>
      </c>
      <c r="M4287" s="6">
        <f>MAX($B$3:B4287)</f>
        <v>12.62</v>
      </c>
    </row>
    <row r="4288" spans="1:13" x14ac:dyDescent="0.25">
      <c r="A4288" s="1">
        <v>42079</v>
      </c>
      <c r="B4288" s="6">
        <v>10.93</v>
      </c>
      <c r="C4288" s="6">
        <v>9.2987780000000004</v>
      </c>
      <c r="D4288" s="6">
        <f>_xlfn.IFNA(VLOOKUP(A4288,'APIUX Dividends'!A:B,2,FALSE),0)*G4288</f>
        <v>0</v>
      </c>
      <c r="E4288" t="str">
        <f>IF(B4288&lt;0.8*MAX($B$2769:B4288), "reinvest dividends","")</f>
        <v/>
      </c>
      <c r="F4288" s="4">
        <f t="shared" si="335"/>
        <v>1940.9270905015455</v>
      </c>
      <c r="G4288" s="4">
        <f t="shared" si="334"/>
        <v>1478.9529706666965</v>
      </c>
      <c r="H4288" s="6">
        <f t="shared" si="331"/>
        <v>16164.955969386992</v>
      </c>
      <c r="I4288" s="6">
        <f>SUM($D$2769:D4288)</f>
        <v>6008.9859198187905</v>
      </c>
      <c r="K4288" s="6">
        <f t="shared" si="333"/>
        <v>21214.333099181891</v>
      </c>
      <c r="L4288" s="6">
        <f t="shared" si="332"/>
        <v>22173.941889205784</v>
      </c>
      <c r="M4288" s="6">
        <f>MAX($B$3:B4288)</f>
        <v>12.62</v>
      </c>
    </row>
    <row r="4289" spans="1:13" x14ac:dyDescent="0.25">
      <c r="A4289" s="1">
        <v>42080</v>
      </c>
      <c r="B4289" s="6">
        <v>10.92</v>
      </c>
      <c r="C4289" s="6">
        <v>9.2902679999999993</v>
      </c>
      <c r="D4289" s="6">
        <f>_xlfn.IFNA(VLOOKUP(A4289,'APIUX Dividends'!A:B,2,FALSE),0)*G4289</f>
        <v>0</v>
      </c>
      <c r="E4289" t="str">
        <f>IF(B4289&lt;0.8*MAX($B$2769:B4289), "reinvest dividends","")</f>
        <v/>
      </c>
      <c r="F4289" s="4">
        <f t="shared" si="335"/>
        <v>1940.9270905015455</v>
      </c>
      <c r="G4289" s="4">
        <f t="shared" si="334"/>
        <v>1478.9529706666965</v>
      </c>
      <c r="H4289" s="6">
        <f t="shared" si="331"/>
        <v>16150.166439680326</v>
      </c>
      <c r="I4289" s="6">
        <f>SUM($D$2769:D4289)</f>
        <v>6008.9859198187905</v>
      </c>
      <c r="K4289" s="6">
        <f t="shared" si="333"/>
        <v>21194.923828276878</v>
      </c>
      <c r="L4289" s="6">
        <f t="shared" si="332"/>
        <v>22159.152359499116</v>
      </c>
      <c r="M4289" s="6">
        <f>MAX($B$3:B4289)</f>
        <v>12.62</v>
      </c>
    </row>
    <row r="4290" spans="1:13" x14ac:dyDescent="0.25">
      <c r="A4290" s="1">
        <v>42081</v>
      </c>
      <c r="B4290" s="6">
        <v>10.96</v>
      </c>
      <c r="C4290" s="6">
        <v>9.3242989999999999</v>
      </c>
      <c r="D4290" s="6">
        <f>_xlfn.IFNA(VLOOKUP(A4290,'APIUX Dividends'!A:B,2,FALSE),0)*G4290</f>
        <v>0</v>
      </c>
      <c r="E4290" t="str">
        <f>IF(B4290&lt;0.8*MAX($B$2769:B4290), "reinvest dividends","")</f>
        <v/>
      </c>
      <c r="F4290" s="4">
        <f t="shared" si="335"/>
        <v>1940.9270905015455</v>
      </c>
      <c r="G4290" s="4">
        <f t="shared" si="334"/>
        <v>1478.9529706666965</v>
      </c>
      <c r="H4290" s="6">
        <f t="shared" si="331"/>
        <v>16209.324558506994</v>
      </c>
      <c r="I4290" s="6">
        <f>SUM($D$2769:D4290)</f>
        <v>6008.9859198187905</v>
      </c>
      <c r="K4290" s="6">
        <f t="shared" si="333"/>
        <v>21272.560911896941</v>
      </c>
      <c r="L4290" s="6">
        <f t="shared" si="332"/>
        <v>22218.310478325784</v>
      </c>
      <c r="M4290" s="6">
        <f>MAX($B$3:B4290)</f>
        <v>12.62</v>
      </c>
    </row>
    <row r="4291" spans="1:13" x14ac:dyDescent="0.25">
      <c r="A4291" s="1">
        <v>42082</v>
      </c>
      <c r="B4291" s="6">
        <v>10.95</v>
      </c>
      <c r="C4291" s="6">
        <v>9.3157929999999993</v>
      </c>
      <c r="D4291" s="6">
        <f>_xlfn.IFNA(VLOOKUP(A4291,'APIUX Dividends'!A:B,2,FALSE),0)*G4291</f>
        <v>0</v>
      </c>
      <c r="E4291" t="str">
        <f>IF(B4291&lt;0.8*MAX($B$2769:B4291), "reinvest dividends","")</f>
        <v/>
      </c>
      <c r="F4291" s="4">
        <f t="shared" si="335"/>
        <v>1940.9270905015455</v>
      </c>
      <c r="G4291" s="4">
        <f t="shared" si="334"/>
        <v>1478.9529706666965</v>
      </c>
      <c r="H4291" s="6">
        <f t="shared" ref="H4291:H4354" si="336">G4291*B4291</f>
        <v>16194.535028800326</v>
      </c>
      <c r="I4291" s="6">
        <f>SUM($D$2769:D4291)</f>
        <v>6008.9859198187905</v>
      </c>
      <c r="K4291" s="6">
        <f t="shared" si="333"/>
        <v>21253.15164099192</v>
      </c>
      <c r="L4291" s="6">
        <f t="shared" ref="L4291:L4354" si="337">I4291+H4291</f>
        <v>22203.520948619116</v>
      </c>
      <c r="M4291" s="6">
        <f>MAX($B$3:B4291)</f>
        <v>12.62</v>
      </c>
    </row>
    <row r="4292" spans="1:13" x14ac:dyDescent="0.25">
      <c r="A4292" s="1">
        <v>42083</v>
      </c>
      <c r="B4292" s="6">
        <v>11.02</v>
      </c>
      <c r="C4292" s="6">
        <v>9.3753469999999997</v>
      </c>
      <c r="D4292" s="6">
        <f>_xlfn.IFNA(VLOOKUP(A4292,'APIUX Dividends'!A:B,2,FALSE),0)*G4292</f>
        <v>0</v>
      </c>
      <c r="E4292" t="str">
        <f>IF(B4292&lt;0.8*MAX($B$2769:B4292), "reinvest dividends","")</f>
        <v/>
      </c>
      <c r="F4292" s="4">
        <f t="shared" si="335"/>
        <v>1940.9270905015455</v>
      </c>
      <c r="G4292" s="4">
        <f t="shared" si="334"/>
        <v>1478.9529706666965</v>
      </c>
      <c r="H4292" s="6">
        <f t="shared" si="336"/>
        <v>16298.061736746995</v>
      </c>
      <c r="I4292" s="6">
        <f>SUM($D$2769:D4292)</f>
        <v>6008.9859198187905</v>
      </c>
      <c r="K4292" s="6">
        <f t="shared" ref="K4292:K4355" si="338">F4292*B4292</f>
        <v>21389.016537327032</v>
      </c>
      <c r="L4292" s="6">
        <f t="shared" si="337"/>
        <v>22307.047656565785</v>
      </c>
      <c r="M4292" s="6">
        <f>MAX($B$3:B4292)</f>
        <v>12.62</v>
      </c>
    </row>
    <row r="4293" spans="1:13" x14ac:dyDescent="0.25">
      <c r="A4293" s="1">
        <v>42086</v>
      </c>
      <c r="B4293" s="6">
        <v>11.04</v>
      </c>
      <c r="C4293" s="6">
        <v>9.39236</v>
      </c>
      <c r="D4293" s="6">
        <f>_xlfn.IFNA(VLOOKUP(A4293,'APIUX Dividends'!A:B,2,FALSE),0)*G4293</f>
        <v>0</v>
      </c>
      <c r="E4293" t="str">
        <f>IF(B4293&lt;0.8*MAX($B$2769:B4293), "reinvest dividends","")</f>
        <v/>
      </c>
      <c r="F4293" s="4">
        <f t="shared" si="335"/>
        <v>1940.9270905015455</v>
      </c>
      <c r="G4293" s="4">
        <f t="shared" ref="G4293:G4356" si="339">G4292</f>
        <v>1478.9529706666965</v>
      </c>
      <c r="H4293" s="6">
        <f t="shared" si="336"/>
        <v>16327.640796160327</v>
      </c>
      <c r="I4293" s="6">
        <f>SUM($D$2769:D4293)</f>
        <v>6008.9859198187905</v>
      </c>
      <c r="K4293" s="6">
        <f t="shared" si="338"/>
        <v>21427.835079137061</v>
      </c>
      <c r="L4293" s="6">
        <f t="shared" si="337"/>
        <v>22336.626715979117</v>
      </c>
      <c r="M4293" s="6">
        <f>MAX($B$3:B4293)</f>
        <v>12.62</v>
      </c>
    </row>
    <row r="4294" spans="1:13" x14ac:dyDescent="0.25">
      <c r="A4294" s="1">
        <v>42087</v>
      </c>
      <c r="B4294" s="6">
        <v>11.02</v>
      </c>
      <c r="C4294" s="6">
        <v>9.3753469999999997</v>
      </c>
      <c r="D4294" s="6">
        <f>_xlfn.IFNA(VLOOKUP(A4294,'APIUX Dividends'!A:B,2,FALSE),0)*G4294</f>
        <v>0</v>
      </c>
      <c r="E4294" t="str">
        <f>IF(B4294&lt;0.8*MAX($B$2769:B4294), "reinvest dividends","")</f>
        <v/>
      </c>
      <c r="F4294" s="4">
        <f t="shared" si="335"/>
        <v>1940.9270905015455</v>
      </c>
      <c r="G4294" s="4">
        <f t="shared" si="339"/>
        <v>1478.9529706666965</v>
      </c>
      <c r="H4294" s="6">
        <f t="shared" si="336"/>
        <v>16298.061736746995</v>
      </c>
      <c r="I4294" s="6">
        <f>SUM($D$2769:D4294)</f>
        <v>6008.9859198187905</v>
      </c>
      <c r="K4294" s="6">
        <f t="shared" si="338"/>
        <v>21389.016537327032</v>
      </c>
      <c r="L4294" s="6">
        <f t="shared" si="337"/>
        <v>22307.047656565785</v>
      </c>
      <c r="M4294" s="6">
        <f>MAX($B$3:B4294)</f>
        <v>12.62</v>
      </c>
    </row>
    <row r="4295" spans="1:13" x14ac:dyDescent="0.25">
      <c r="A4295" s="1">
        <v>42088</v>
      </c>
      <c r="B4295" s="6">
        <v>11.02</v>
      </c>
      <c r="C4295" s="6">
        <v>9.3753469999999997</v>
      </c>
      <c r="D4295" s="6">
        <f>_xlfn.IFNA(VLOOKUP(A4295,'APIUX Dividends'!A:B,2,FALSE),0)*G4295</f>
        <v>0</v>
      </c>
      <c r="E4295" t="str">
        <f>IF(B4295&lt;0.8*MAX($B$2769:B4295), "reinvest dividends","")</f>
        <v/>
      </c>
      <c r="F4295" s="4">
        <f t="shared" si="335"/>
        <v>1940.9270905015455</v>
      </c>
      <c r="G4295" s="4">
        <f t="shared" si="339"/>
        <v>1478.9529706666965</v>
      </c>
      <c r="H4295" s="6">
        <f t="shared" si="336"/>
        <v>16298.061736746995</v>
      </c>
      <c r="I4295" s="6">
        <f>SUM($D$2769:D4295)</f>
        <v>6008.9859198187905</v>
      </c>
      <c r="K4295" s="6">
        <f t="shared" si="338"/>
        <v>21389.016537327032</v>
      </c>
      <c r="L4295" s="6">
        <f t="shared" si="337"/>
        <v>22307.047656565785</v>
      </c>
      <c r="M4295" s="6">
        <f>MAX($B$3:B4295)</f>
        <v>12.62</v>
      </c>
    </row>
    <row r="4296" spans="1:13" x14ac:dyDescent="0.25">
      <c r="A4296" s="1">
        <v>42089</v>
      </c>
      <c r="B4296" s="6">
        <v>11</v>
      </c>
      <c r="C4296" s="6">
        <v>9.358333</v>
      </c>
      <c r="D4296" s="6">
        <f>_xlfn.IFNA(VLOOKUP(A4296,'APIUX Dividends'!A:B,2,FALSE),0)*G4296</f>
        <v>0</v>
      </c>
      <c r="E4296" t="str">
        <f>IF(B4296&lt;0.8*MAX($B$2769:B4296), "reinvest dividends","")</f>
        <v/>
      </c>
      <c r="F4296" s="4">
        <f t="shared" si="335"/>
        <v>1940.9270905015455</v>
      </c>
      <c r="G4296" s="4">
        <f t="shared" si="339"/>
        <v>1478.9529706666965</v>
      </c>
      <c r="H4296" s="6">
        <f t="shared" si="336"/>
        <v>16268.482677333661</v>
      </c>
      <c r="I4296" s="6">
        <f>SUM($D$2769:D4296)</f>
        <v>6008.9859198187905</v>
      </c>
      <c r="K4296" s="6">
        <f t="shared" si="338"/>
        <v>21350.197995517003</v>
      </c>
      <c r="L4296" s="6">
        <f t="shared" si="337"/>
        <v>22277.468597152452</v>
      </c>
      <c r="M4296" s="6">
        <f>MAX($B$3:B4296)</f>
        <v>12.62</v>
      </c>
    </row>
    <row r="4297" spans="1:13" x14ac:dyDescent="0.25">
      <c r="A4297" s="1">
        <v>42090</v>
      </c>
      <c r="B4297" s="6">
        <v>11</v>
      </c>
      <c r="C4297" s="6">
        <v>9.358333</v>
      </c>
      <c r="D4297" s="6">
        <f>_xlfn.IFNA(VLOOKUP(A4297,'APIUX Dividends'!A:B,2,FALSE),0)*G4297</f>
        <v>0</v>
      </c>
      <c r="E4297" t="str">
        <f>IF(B4297&lt;0.8*MAX($B$2769:B4297), "reinvest dividends","")</f>
        <v/>
      </c>
      <c r="F4297" s="4">
        <f t="shared" si="335"/>
        <v>1940.9270905015455</v>
      </c>
      <c r="G4297" s="4">
        <f t="shared" si="339"/>
        <v>1478.9529706666965</v>
      </c>
      <c r="H4297" s="6">
        <f t="shared" si="336"/>
        <v>16268.482677333661</v>
      </c>
      <c r="I4297" s="6">
        <f>SUM($D$2769:D4297)</f>
        <v>6008.9859198187905</v>
      </c>
      <c r="K4297" s="6">
        <f t="shared" si="338"/>
        <v>21350.197995517003</v>
      </c>
      <c r="L4297" s="6">
        <f t="shared" si="337"/>
        <v>22277.468597152452</v>
      </c>
      <c r="M4297" s="6">
        <f>MAX($B$3:B4297)</f>
        <v>12.62</v>
      </c>
    </row>
    <row r="4298" spans="1:13" x14ac:dyDescent="0.25">
      <c r="A4298" s="1">
        <v>42093</v>
      </c>
      <c r="B4298" s="6">
        <v>10.96</v>
      </c>
      <c r="C4298" s="6">
        <v>9.3797259999999998</v>
      </c>
      <c r="D4298" s="6">
        <f>_xlfn.IFNA(VLOOKUP(A4298,'APIUX Dividends'!A:B,2,FALSE),0)*G4298</f>
        <v>96.131943093335281</v>
      </c>
      <c r="E4298" t="str">
        <f>IF(B4298&lt;0.8*MAX($B$2769:B4298), "reinvest dividends","")</f>
        <v/>
      </c>
      <c r="F4298" s="4">
        <f t="shared" si="335"/>
        <v>1949.6982531925432</v>
      </c>
      <c r="G4298" s="4">
        <f t="shared" si="339"/>
        <v>1478.9529706666965</v>
      </c>
      <c r="H4298" s="6">
        <f t="shared" si="336"/>
        <v>16209.324558506994</v>
      </c>
      <c r="I4298" s="6">
        <f>SUM($D$2769:D4298)</f>
        <v>6105.1178629121259</v>
      </c>
      <c r="K4298" s="6">
        <f t="shared" si="338"/>
        <v>21368.692854990277</v>
      </c>
      <c r="L4298" s="6">
        <f t="shared" si="337"/>
        <v>22314.44242141912</v>
      </c>
      <c r="M4298" s="6">
        <f>MAX($B$3:B4298)</f>
        <v>12.62</v>
      </c>
    </row>
    <row r="4299" spans="1:13" x14ac:dyDescent="0.25">
      <c r="A4299" s="1">
        <v>42094</v>
      </c>
      <c r="B4299" s="6">
        <v>10.94</v>
      </c>
      <c r="C4299" s="6">
        <v>9.3626070000000006</v>
      </c>
      <c r="D4299" s="6">
        <f>_xlfn.IFNA(VLOOKUP(A4299,'APIUX Dividends'!A:B,2,FALSE),0)*G4299</f>
        <v>0</v>
      </c>
      <c r="E4299" t="str">
        <f>IF(B4299&lt;0.8*MAX($B$2769:B4299), "reinvest dividends","")</f>
        <v/>
      </c>
      <c r="F4299" s="4">
        <f t="shared" si="335"/>
        <v>1949.6982531925432</v>
      </c>
      <c r="G4299" s="4">
        <f t="shared" si="339"/>
        <v>1478.9529706666965</v>
      </c>
      <c r="H4299" s="6">
        <f t="shared" si="336"/>
        <v>16179.745499093659</v>
      </c>
      <c r="I4299" s="6">
        <f>SUM($D$2769:D4299)</f>
        <v>6105.1178629121259</v>
      </c>
      <c r="K4299" s="6">
        <f t="shared" si="338"/>
        <v>21329.698889926422</v>
      </c>
      <c r="L4299" s="6">
        <f t="shared" si="337"/>
        <v>22284.863362005784</v>
      </c>
      <c r="M4299" s="6">
        <f>MAX($B$3:B4299)</f>
        <v>12.62</v>
      </c>
    </row>
    <row r="4300" spans="1:13" x14ac:dyDescent="0.25">
      <c r="A4300" s="1">
        <v>42095</v>
      </c>
      <c r="B4300" s="6">
        <v>10.95</v>
      </c>
      <c r="C4300" s="6">
        <v>9.3711660000000006</v>
      </c>
      <c r="D4300" s="6">
        <f>_xlfn.IFNA(VLOOKUP(A4300,'APIUX Dividends'!A:B,2,FALSE),0)*G4300</f>
        <v>0</v>
      </c>
      <c r="E4300" t="str">
        <f>IF(B4300&lt;0.8*MAX($B$2769:B4300), "reinvest dividends","")</f>
        <v/>
      </c>
      <c r="F4300" s="4">
        <f t="shared" si="335"/>
        <v>1949.6982531925432</v>
      </c>
      <c r="G4300" s="4">
        <f t="shared" si="339"/>
        <v>1478.9529706666965</v>
      </c>
      <c r="H4300" s="6">
        <f t="shared" si="336"/>
        <v>16194.535028800326</v>
      </c>
      <c r="I4300" s="6">
        <f>SUM($D$2769:D4300)</f>
        <v>6105.1178629121259</v>
      </c>
      <c r="K4300" s="6">
        <f t="shared" si="338"/>
        <v>21349.195872458346</v>
      </c>
      <c r="L4300" s="6">
        <f t="shared" si="337"/>
        <v>22299.652891712452</v>
      </c>
      <c r="M4300" s="6">
        <f>MAX($B$3:B4300)</f>
        <v>12.62</v>
      </c>
    </row>
    <row r="4301" spans="1:13" x14ac:dyDescent="0.25">
      <c r="A4301" s="1">
        <v>42096</v>
      </c>
      <c r="B4301" s="6">
        <v>10.97</v>
      </c>
      <c r="C4301" s="6">
        <v>9.3882820000000002</v>
      </c>
      <c r="D4301" s="6">
        <f>_xlfn.IFNA(VLOOKUP(A4301,'APIUX Dividends'!A:B,2,FALSE),0)*G4301</f>
        <v>0</v>
      </c>
      <c r="E4301" t="str">
        <f>IF(B4301&lt;0.8*MAX($B$2769:B4301), "reinvest dividends","")</f>
        <v/>
      </c>
      <c r="F4301" s="4">
        <f t="shared" si="335"/>
        <v>1949.6982531925432</v>
      </c>
      <c r="G4301" s="4">
        <f t="shared" si="339"/>
        <v>1478.9529706666965</v>
      </c>
      <c r="H4301" s="6">
        <f t="shared" si="336"/>
        <v>16224.114088213662</v>
      </c>
      <c r="I4301" s="6">
        <f>SUM($D$2769:D4301)</f>
        <v>6105.1178629121259</v>
      </c>
      <c r="K4301" s="6">
        <f t="shared" si="338"/>
        <v>21388.189837522201</v>
      </c>
      <c r="L4301" s="6">
        <f t="shared" si="337"/>
        <v>22329.231951125788</v>
      </c>
      <c r="M4301" s="6">
        <f>MAX($B$3:B4301)</f>
        <v>12.62</v>
      </c>
    </row>
    <row r="4302" spans="1:13" x14ac:dyDescent="0.25">
      <c r="A4302" s="1">
        <v>42100</v>
      </c>
      <c r="B4302" s="6">
        <v>11.01</v>
      </c>
      <c r="C4302" s="6">
        <v>9.4225189999999994</v>
      </c>
      <c r="D4302" s="6">
        <f>_xlfn.IFNA(VLOOKUP(A4302,'APIUX Dividends'!A:B,2,FALSE),0)*G4302</f>
        <v>0</v>
      </c>
      <c r="E4302" t="str">
        <f>IF(B4302&lt;0.8*MAX($B$2769:B4302), "reinvest dividends","")</f>
        <v/>
      </c>
      <c r="F4302" s="4">
        <f t="shared" si="335"/>
        <v>1949.6982531925432</v>
      </c>
      <c r="G4302" s="4">
        <f t="shared" si="339"/>
        <v>1478.9529706666965</v>
      </c>
      <c r="H4302" s="6">
        <f t="shared" si="336"/>
        <v>16283.272207040329</v>
      </c>
      <c r="I4302" s="6">
        <f>SUM($D$2769:D4302)</f>
        <v>6105.1178629121259</v>
      </c>
      <c r="K4302" s="6">
        <f t="shared" si="338"/>
        <v>21466.1777676499</v>
      </c>
      <c r="L4302" s="6">
        <f t="shared" si="337"/>
        <v>22388.390069952453</v>
      </c>
      <c r="M4302" s="6">
        <f>MAX($B$3:B4302)</f>
        <v>12.62</v>
      </c>
    </row>
    <row r="4303" spans="1:13" x14ac:dyDescent="0.25">
      <c r="A4303" s="1">
        <v>42101</v>
      </c>
      <c r="B4303" s="6">
        <v>11.02</v>
      </c>
      <c r="C4303" s="6">
        <v>9.4310749999999999</v>
      </c>
      <c r="D4303" s="6">
        <f>_xlfn.IFNA(VLOOKUP(A4303,'APIUX Dividends'!A:B,2,FALSE),0)*G4303</f>
        <v>0</v>
      </c>
      <c r="E4303" t="str">
        <f>IF(B4303&lt;0.8*MAX($B$2769:B4303), "reinvest dividends","")</f>
        <v/>
      </c>
      <c r="F4303" s="4">
        <f t="shared" si="335"/>
        <v>1949.6982531925432</v>
      </c>
      <c r="G4303" s="4">
        <f t="shared" si="339"/>
        <v>1478.9529706666965</v>
      </c>
      <c r="H4303" s="6">
        <f t="shared" si="336"/>
        <v>16298.061736746995</v>
      </c>
      <c r="I4303" s="6">
        <f>SUM($D$2769:D4303)</f>
        <v>6105.1178629121259</v>
      </c>
      <c r="K4303" s="6">
        <f t="shared" si="338"/>
        <v>21485.674750181824</v>
      </c>
      <c r="L4303" s="6">
        <f t="shared" si="337"/>
        <v>22403.179599659121</v>
      </c>
      <c r="M4303" s="6">
        <f>MAX($B$3:B4303)</f>
        <v>12.62</v>
      </c>
    </row>
    <row r="4304" spans="1:13" x14ac:dyDescent="0.25">
      <c r="A4304" s="1">
        <v>42102</v>
      </c>
      <c r="B4304" s="6">
        <v>11.01</v>
      </c>
      <c r="C4304" s="6">
        <v>9.4225189999999994</v>
      </c>
      <c r="D4304" s="6">
        <f>_xlfn.IFNA(VLOOKUP(A4304,'APIUX Dividends'!A:B,2,FALSE),0)*G4304</f>
        <v>0</v>
      </c>
      <c r="E4304" t="str">
        <f>IF(B4304&lt;0.8*MAX($B$2769:B4304), "reinvest dividends","")</f>
        <v/>
      </c>
      <c r="F4304" s="4">
        <f t="shared" si="335"/>
        <v>1949.6982531925432</v>
      </c>
      <c r="G4304" s="4">
        <f t="shared" si="339"/>
        <v>1478.9529706666965</v>
      </c>
      <c r="H4304" s="6">
        <f t="shared" si="336"/>
        <v>16283.272207040329</v>
      </c>
      <c r="I4304" s="6">
        <f>SUM($D$2769:D4304)</f>
        <v>6105.1178629121259</v>
      </c>
      <c r="K4304" s="6">
        <f t="shared" si="338"/>
        <v>21466.1777676499</v>
      </c>
      <c r="L4304" s="6">
        <f t="shared" si="337"/>
        <v>22388.390069952453</v>
      </c>
      <c r="M4304" s="6">
        <f>MAX($B$3:B4304)</f>
        <v>12.62</v>
      </c>
    </row>
    <row r="4305" spans="1:13" x14ac:dyDescent="0.25">
      <c r="A4305" s="1">
        <v>42103</v>
      </c>
      <c r="B4305" s="6">
        <v>11.03</v>
      </c>
      <c r="C4305" s="6">
        <v>9.4396310000000003</v>
      </c>
      <c r="D4305" s="6">
        <f>_xlfn.IFNA(VLOOKUP(A4305,'APIUX Dividends'!A:B,2,FALSE),0)*G4305</f>
        <v>0</v>
      </c>
      <c r="E4305" t="str">
        <f>IF(B4305&lt;0.8*MAX($B$2769:B4305), "reinvest dividends","")</f>
        <v/>
      </c>
      <c r="F4305" s="4">
        <f t="shared" si="335"/>
        <v>1949.6982531925432</v>
      </c>
      <c r="G4305" s="4">
        <f t="shared" si="339"/>
        <v>1478.9529706666965</v>
      </c>
      <c r="H4305" s="6">
        <f t="shared" si="336"/>
        <v>16312.851266453661</v>
      </c>
      <c r="I4305" s="6">
        <f>SUM($D$2769:D4305)</f>
        <v>6105.1178629121259</v>
      </c>
      <c r="K4305" s="6">
        <f t="shared" si="338"/>
        <v>21505.171732713752</v>
      </c>
      <c r="L4305" s="6">
        <f t="shared" si="337"/>
        <v>22417.969129365789</v>
      </c>
      <c r="M4305" s="6">
        <f>MAX($B$3:B4305)</f>
        <v>12.62</v>
      </c>
    </row>
    <row r="4306" spans="1:13" x14ac:dyDescent="0.25">
      <c r="A4306" s="1">
        <v>42104</v>
      </c>
      <c r="B4306" s="6">
        <v>11.06</v>
      </c>
      <c r="C4306" s="6">
        <v>9.4653089999999995</v>
      </c>
      <c r="D4306" s="6">
        <f>_xlfn.IFNA(VLOOKUP(A4306,'APIUX Dividends'!A:B,2,FALSE),0)*G4306</f>
        <v>0</v>
      </c>
      <c r="E4306" t="str">
        <f>IF(B4306&lt;0.8*MAX($B$2769:B4306), "reinvest dividends","")</f>
        <v/>
      </c>
      <c r="F4306" s="4">
        <f t="shared" si="335"/>
        <v>1949.6982531925432</v>
      </c>
      <c r="G4306" s="4">
        <f t="shared" si="339"/>
        <v>1478.9529706666965</v>
      </c>
      <c r="H4306" s="6">
        <f t="shared" si="336"/>
        <v>16357.219855573663</v>
      </c>
      <c r="I4306" s="6">
        <f>SUM($D$2769:D4306)</f>
        <v>6105.1178629121259</v>
      </c>
      <c r="K4306" s="6">
        <f t="shared" si="338"/>
        <v>21563.662680309528</v>
      </c>
      <c r="L4306" s="6">
        <f t="shared" si="337"/>
        <v>22462.337718485789</v>
      </c>
      <c r="M4306" s="6">
        <f>MAX($B$3:B4306)</f>
        <v>12.62</v>
      </c>
    </row>
    <row r="4307" spans="1:13" x14ac:dyDescent="0.25">
      <c r="A4307" s="1">
        <v>42107</v>
      </c>
      <c r="B4307" s="6">
        <v>11.06</v>
      </c>
      <c r="C4307" s="6">
        <v>9.4653089999999995</v>
      </c>
      <c r="D4307" s="6">
        <f>_xlfn.IFNA(VLOOKUP(A4307,'APIUX Dividends'!A:B,2,FALSE),0)*G4307</f>
        <v>0</v>
      </c>
      <c r="E4307" t="str">
        <f>IF(B4307&lt;0.8*MAX($B$2769:B4307), "reinvest dividends","")</f>
        <v/>
      </c>
      <c r="F4307" s="4">
        <f t="shared" si="335"/>
        <v>1949.6982531925432</v>
      </c>
      <c r="G4307" s="4">
        <f t="shared" si="339"/>
        <v>1478.9529706666965</v>
      </c>
      <c r="H4307" s="6">
        <f t="shared" si="336"/>
        <v>16357.219855573663</v>
      </c>
      <c r="I4307" s="6">
        <f>SUM($D$2769:D4307)</f>
        <v>6105.1178629121259</v>
      </c>
      <c r="K4307" s="6">
        <f t="shared" si="338"/>
        <v>21563.662680309528</v>
      </c>
      <c r="L4307" s="6">
        <f t="shared" si="337"/>
        <v>22462.337718485789</v>
      </c>
      <c r="M4307" s="6">
        <f>MAX($B$3:B4307)</f>
        <v>12.62</v>
      </c>
    </row>
    <row r="4308" spans="1:13" x14ac:dyDescent="0.25">
      <c r="A4308" s="1">
        <v>42108</v>
      </c>
      <c r="B4308" s="6">
        <v>11.09</v>
      </c>
      <c r="C4308" s="6">
        <v>9.4909829999999999</v>
      </c>
      <c r="D4308" s="6">
        <f>_xlfn.IFNA(VLOOKUP(A4308,'APIUX Dividends'!A:B,2,FALSE),0)*G4308</f>
        <v>0</v>
      </c>
      <c r="E4308" t="str">
        <f>IF(B4308&lt;0.8*MAX($B$2769:B4308), "reinvest dividends","")</f>
        <v/>
      </c>
      <c r="F4308" s="4">
        <f t="shared" ref="F4308:F4371" si="340">F4307+(D4308/B4308)</f>
        <v>1949.6982531925432</v>
      </c>
      <c r="G4308" s="4">
        <f t="shared" si="339"/>
        <v>1478.9529706666965</v>
      </c>
      <c r="H4308" s="6">
        <f t="shared" si="336"/>
        <v>16401.588444693665</v>
      </c>
      <c r="I4308" s="6">
        <f>SUM($D$2769:D4308)</f>
        <v>6105.1178629121259</v>
      </c>
      <c r="K4308" s="6">
        <f t="shared" si="338"/>
        <v>21622.153627905303</v>
      </c>
      <c r="L4308" s="6">
        <f t="shared" si="337"/>
        <v>22506.706307605789</v>
      </c>
      <c r="M4308" s="6">
        <f>MAX($B$3:B4308)</f>
        <v>12.62</v>
      </c>
    </row>
    <row r="4309" spans="1:13" x14ac:dyDescent="0.25">
      <c r="A4309" s="1">
        <v>42109</v>
      </c>
      <c r="B4309" s="6">
        <v>11.11</v>
      </c>
      <c r="C4309" s="6">
        <v>9.5080960000000001</v>
      </c>
      <c r="D4309" s="6">
        <f>_xlfn.IFNA(VLOOKUP(A4309,'APIUX Dividends'!A:B,2,FALSE),0)*G4309</f>
        <v>0</v>
      </c>
      <c r="E4309" t="str">
        <f>IF(B4309&lt;0.8*MAX($B$2769:B4309), "reinvest dividends","")</f>
        <v/>
      </c>
      <c r="F4309" s="4">
        <f t="shared" si="340"/>
        <v>1949.6982531925432</v>
      </c>
      <c r="G4309" s="4">
        <f t="shared" si="339"/>
        <v>1478.9529706666965</v>
      </c>
      <c r="H4309" s="6">
        <f t="shared" si="336"/>
        <v>16431.167504106998</v>
      </c>
      <c r="I4309" s="6">
        <f>SUM($D$2769:D4309)</f>
        <v>6105.1178629121259</v>
      </c>
      <c r="K4309" s="6">
        <f t="shared" si="338"/>
        <v>21661.147592969155</v>
      </c>
      <c r="L4309" s="6">
        <f t="shared" si="337"/>
        <v>22536.285367019125</v>
      </c>
      <c r="M4309" s="6">
        <f>MAX($B$3:B4309)</f>
        <v>12.62</v>
      </c>
    </row>
    <row r="4310" spans="1:13" x14ac:dyDescent="0.25">
      <c r="A4310" s="1">
        <v>42110</v>
      </c>
      <c r="B4310" s="6">
        <v>11.12</v>
      </c>
      <c r="C4310" s="6">
        <v>9.5166590000000006</v>
      </c>
      <c r="D4310" s="6">
        <f>_xlfn.IFNA(VLOOKUP(A4310,'APIUX Dividends'!A:B,2,FALSE),0)*G4310</f>
        <v>0</v>
      </c>
      <c r="E4310" t="str">
        <f>IF(B4310&lt;0.8*MAX($B$2769:B4310), "reinvest dividends","")</f>
        <v/>
      </c>
      <c r="F4310" s="4">
        <f t="shared" si="340"/>
        <v>1949.6982531925432</v>
      </c>
      <c r="G4310" s="4">
        <f t="shared" si="339"/>
        <v>1478.9529706666965</v>
      </c>
      <c r="H4310" s="6">
        <f t="shared" si="336"/>
        <v>16445.957033813665</v>
      </c>
      <c r="I4310" s="6">
        <f>SUM($D$2769:D4310)</f>
        <v>6105.1178629121259</v>
      </c>
      <c r="K4310" s="6">
        <f t="shared" si="338"/>
        <v>21680.644575501079</v>
      </c>
      <c r="L4310" s="6">
        <f t="shared" si="337"/>
        <v>22551.07489672579</v>
      </c>
      <c r="M4310" s="6">
        <f>MAX($B$3:B4310)</f>
        <v>12.62</v>
      </c>
    </row>
    <row r="4311" spans="1:13" x14ac:dyDescent="0.25">
      <c r="A4311" s="1">
        <v>42111</v>
      </c>
      <c r="B4311" s="6">
        <v>11.09</v>
      </c>
      <c r="C4311" s="6">
        <v>9.4909829999999999</v>
      </c>
      <c r="D4311" s="6">
        <f>_xlfn.IFNA(VLOOKUP(A4311,'APIUX Dividends'!A:B,2,FALSE),0)*G4311</f>
        <v>0</v>
      </c>
      <c r="E4311" t="str">
        <f>IF(B4311&lt;0.8*MAX($B$2769:B4311), "reinvest dividends","")</f>
        <v/>
      </c>
      <c r="F4311" s="4">
        <f t="shared" si="340"/>
        <v>1949.6982531925432</v>
      </c>
      <c r="G4311" s="4">
        <f t="shared" si="339"/>
        <v>1478.9529706666965</v>
      </c>
      <c r="H4311" s="6">
        <f t="shared" si="336"/>
        <v>16401.588444693665</v>
      </c>
      <c r="I4311" s="6">
        <f>SUM($D$2769:D4311)</f>
        <v>6105.1178629121259</v>
      </c>
      <c r="K4311" s="6">
        <f t="shared" si="338"/>
        <v>21622.153627905303</v>
      </c>
      <c r="L4311" s="6">
        <f t="shared" si="337"/>
        <v>22506.706307605789</v>
      </c>
      <c r="M4311" s="6">
        <f>MAX($B$3:B4311)</f>
        <v>12.62</v>
      </c>
    </row>
    <row r="4312" spans="1:13" x14ac:dyDescent="0.25">
      <c r="A4312" s="1">
        <v>42114</v>
      </c>
      <c r="B4312" s="6">
        <v>11.11</v>
      </c>
      <c r="C4312" s="6">
        <v>9.5080960000000001</v>
      </c>
      <c r="D4312" s="6">
        <f>_xlfn.IFNA(VLOOKUP(A4312,'APIUX Dividends'!A:B,2,FALSE),0)*G4312</f>
        <v>0</v>
      </c>
      <c r="E4312" t="str">
        <f>IF(B4312&lt;0.8*MAX($B$2769:B4312), "reinvest dividends","")</f>
        <v/>
      </c>
      <c r="F4312" s="4">
        <f t="shared" si="340"/>
        <v>1949.6982531925432</v>
      </c>
      <c r="G4312" s="4">
        <f t="shared" si="339"/>
        <v>1478.9529706666965</v>
      </c>
      <c r="H4312" s="6">
        <f t="shared" si="336"/>
        <v>16431.167504106998</v>
      </c>
      <c r="I4312" s="6">
        <f>SUM($D$2769:D4312)</f>
        <v>6105.1178629121259</v>
      </c>
      <c r="K4312" s="6">
        <f t="shared" si="338"/>
        <v>21661.147592969155</v>
      </c>
      <c r="L4312" s="6">
        <f t="shared" si="337"/>
        <v>22536.285367019125</v>
      </c>
      <c r="M4312" s="6">
        <f>MAX($B$3:B4312)</f>
        <v>12.62</v>
      </c>
    </row>
    <row r="4313" spans="1:13" x14ac:dyDescent="0.25">
      <c r="A4313" s="1">
        <v>42115</v>
      </c>
      <c r="B4313" s="6">
        <v>11.1</v>
      </c>
      <c r="C4313" s="6">
        <v>9.4995379999999994</v>
      </c>
      <c r="D4313" s="6">
        <f>_xlfn.IFNA(VLOOKUP(A4313,'APIUX Dividends'!A:B,2,FALSE),0)*G4313</f>
        <v>0</v>
      </c>
      <c r="E4313" t="str">
        <f>IF(B4313&lt;0.8*MAX($B$2769:B4313), "reinvest dividends","")</f>
        <v/>
      </c>
      <c r="F4313" s="4">
        <f t="shared" si="340"/>
        <v>1949.6982531925432</v>
      </c>
      <c r="G4313" s="4">
        <f t="shared" si="339"/>
        <v>1478.9529706666965</v>
      </c>
      <c r="H4313" s="6">
        <f t="shared" si="336"/>
        <v>16416.37797440033</v>
      </c>
      <c r="I4313" s="6">
        <f>SUM($D$2769:D4313)</f>
        <v>6105.1178629121259</v>
      </c>
      <c r="K4313" s="6">
        <f t="shared" si="338"/>
        <v>21641.650610437227</v>
      </c>
      <c r="L4313" s="6">
        <f t="shared" si="337"/>
        <v>22521.495837312454</v>
      </c>
      <c r="M4313" s="6">
        <f>MAX($B$3:B4313)</f>
        <v>12.62</v>
      </c>
    </row>
    <row r="4314" spans="1:13" x14ac:dyDescent="0.25">
      <c r="A4314" s="1">
        <v>42116</v>
      </c>
      <c r="B4314" s="6">
        <v>11.12</v>
      </c>
      <c r="C4314" s="6">
        <v>9.5166590000000006</v>
      </c>
      <c r="D4314" s="6">
        <f>_xlfn.IFNA(VLOOKUP(A4314,'APIUX Dividends'!A:B,2,FALSE),0)*G4314</f>
        <v>0</v>
      </c>
      <c r="E4314" t="str">
        <f>IF(B4314&lt;0.8*MAX($B$2769:B4314), "reinvest dividends","")</f>
        <v/>
      </c>
      <c r="F4314" s="4">
        <f t="shared" si="340"/>
        <v>1949.6982531925432</v>
      </c>
      <c r="G4314" s="4">
        <f t="shared" si="339"/>
        <v>1478.9529706666965</v>
      </c>
      <c r="H4314" s="6">
        <f t="shared" si="336"/>
        <v>16445.957033813665</v>
      </c>
      <c r="I4314" s="6">
        <f>SUM($D$2769:D4314)</f>
        <v>6105.1178629121259</v>
      </c>
      <c r="K4314" s="6">
        <f t="shared" si="338"/>
        <v>21680.644575501079</v>
      </c>
      <c r="L4314" s="6">
        <f t="shared" si="337"/>
        <v>22551.07489672579</v>
      </c>
      <c r="M4314" s="6">
        <f>MAX($B$3:B4314)</f>
        <v>12.62</v>
      </c>
    </row>
    <row r="4315" spans="1:13" x14ac:dyDescent="0.25">
      <c r="A4315" s="1">
        <v>42117</v>
      </c>
      <c r="B4315" s="6">
        <v>11.15</v>
      </c>
      <c r="C4315" s="6">
        <v>9.5423329999999993</v>
      </c>
      <c r="D4315" s="6">
        <f>_xlfn.IFNA(VLOOKUP(A4315,'APIUX Dividends'!A:B,2,FALSE),0)*G4315</f>
        <v>0</v>
      </c>
      <c r="E4315" t="str">
        <f>IF(B4315&lt;0.8*MAX($B$2769:B4315), "reinvest dividends","")</f>
        <v/>
      </c>
      <c r="F4315" s="4">
        <f t="shared" si="340"/>
        <v>1949.6982531925432</v>
      </c>
      <c r="G4315" s="4">
        <f t="shared" si="339"/>
        <v>1478.9529706666965</v>
      </c>
      <c r="H4315" s="6">
        <f t="shared" si="336"/>
        <v>16490.325622933666</v>
      </c>
      <c r="I4315" s="6">
        <f>SUM($D$2769:D4315)</f>
        <v>6105.1178629121259</v>
      </c>
      <c r="K4315" s="6">
        <f t="shared" si="338"/>
        <v>21739.135523096858</v>
      </c>
      <c r="L4315" s="6">
        <f t="shared" si="337"/>
        <v>22595.44348584579</v>
      </c>
      <c r="M4315" s="6">
        <f>MAX($B$3:B4315)</f>
        <v>12.62</v>
      </c>
    </row>
    <row r="4316" spans="1:13" x14ac:dyDescent="0.25">
      <c r="A4316" s="1">
        <v>42118</v>
      </c>
      <c r="B4316" s="6">
        <v>11.16</v>
      </c>
      <c r="C4316" s="6">
        <v>9.5508900000000008</v>
      </c>
      <c r="D4316" s="6">
        <f>_xlfn.IFNA(VLOOKUP(A4316,'APIUX Dividends'!A:B,2,FALSE),0)*G4316</f>
        <v>0</v>
      </c>
      <c r="E4316" t="str">
        <f>IF(B4316&lt;0.8*MAX($B$2769:B4316), "reinvest dividends","")</f>
        <v/>
      </c>
      <c r="F4316" s="4">
        <f t="shared" si="340"/>
        <v>1949.6982531925432</v>
      </c>
      <c r="G4316" s="4">
        <f t="shared" si="339"/>
        <v>1478.9529706666965</v>
      </c>
      <c r="H4316" s="6">
        <f t="shared" si="336"/>
        <v>16505.115152640334</v>
      </c>
      <c r="I4316" s="6">
        <f>SUM($D$2769:D4316)</f>
        <v>6105.1178629121259</v>
      </c>
      <c r="K4316" s="6">
        <f t="shared" si="338"/>
        <v>21758.632505628782</v>
      </c>
      <c r="L4316" s="6">
        <f t="shared" si="337"/>
        <v>22610.233015552461</v>
      </c>
      <c r="M4316" s="6">
        <f>MAX($B$3:B4316)</f>
        <v>12.62</v>
      </c>
    </row>
    <row r="4317" spans="1:13" x14ac:dyDescent="0.25">
      <c r="A4317" s="1">
        <v>42121</v>
      </c>
      <c r="B4317" s="6">
        <v>11.14</v>
      </c>
      <c r="C4317" s="6">
        <v>9.5337720000000008</v>
      </c>
      <c r="D4317" s="6">
        <f>_xlfn.IFNA(VLOOKUP(A4317,'APIUX Dividends'!A:B,2,FALSE),0)*G4317</f>
        <v>0</v>
      </c>
      <c r="E4317" t="str">
        <f>IF(B4317&lt;0.8*MAX($B$2769:B4317), "reinvest dividends","")</f>
        <v/>
      </c>
      <c r="F4317" s="4">
        <f t="shared" si="340"/>
        <v>1949.6982531925432</v>
      </c>
      <c r="G4317" s="4">
        <f t="shared" si="339"/>
        <v>1478.9529706666965</v>
      </c>
      <c r="H4317" s="6">
        <f t="shared" si="336"/>
        <v>16475.536093227001</v>
      </c>
      <c r="I4317" s="6">
        <f>SUM($D$2769:D4317)</f>
        <v>6105.1178629121259</v>
      </c>
      <c r="K4317" s="6">
        <f t="shared" si="338"/>
        <v>21719.638540564934</v>
      </c>
      <c r="L4317" s="6">
        <f t="shared" si="337"/>
        <v>22580.653956139126</v>
      </c>
      <c r="M4317" s="6">
        <f>MAX($B$3:B4317)</f>
        <v>12.62</v>
      </c>
    </row>
    <row r="4318" spans="1:13" x14ac:dyDescent="0.25">
      <c r="A4318" s="1">
        <v>42122</v>
      </c>
      <c r="B4318" s="6">
        <v>11.17</v>
      </c>
      <c r="C4318" s="6">
        <v>9.5594470000000005</v>
      </c>
      <c r="D4318" s="6">
        <f>_xlfn.IFNA(VLOOKUP(A4318,'APIUX Dividends'!A:B,2,FALSE),0)*G4318</f>
        <v>0</v>
      </c>
      <c r="E4318" t="str">
        <f>IF(B4318&lt;0.8*MAX($B$2769:B4318), "reinvest dividends","")</f>
        <v/>
      </c>
      <c r="F4318" s="4">
        <f t="shared" si="340"/>
        <v>1949.6982531925432</v>
      </c>
      <c r="G4318" s="4">
        <f t="shared" si="339"/>
        <v>1478.9529706666965</v>
      </c>
      <c r="H4318" s="6">
        <f t="shared" si="336"/>
        <v>16519.904682346998</v>
      </c>
      <c r="I4318" s="6">
        <f>SUM($D$2769:D4318)</f>
        <v>6105.1178629121259</v>
      </c>
      <c r="K4318" s="6">
        <f t="shared" si="338"/>
        <v>21778.129488160706</v>
      </c>
      <c r="L4318" s="6">
        <f t="shared" si="337"/>
        <v>22625.022545259126</v>
      </c>
      <c r="M4318" s="6">
        <f>MAX($B$3:B4318)</f>
        <v>12.62</v>
      </c>
    </row>
    <row r="4319" spans="1:13" x14ac:dyDescent="0.25">
      <c r="A4319" s="1">
        <v>42123</v>
      </c>
      <c r="B4319" s="6">
        <v>11.08</v>
      </c>
      <c r="C4319" s="6">
        <v>9.5379249999999995</v>
      </c>
      <c r="D4319" s="6">
        <f>_xlfn.IFNA(VLOOKUP(A4319,'APIUX Dividends'!A:B,2,FALSE),0)*G4319</f>
        <v>96.131943093335281</v>
      </c>
      <c r="E4319" t="str">
        <f>IF(B4319&lt;0.8*MAX($B$2769:B4319), "reinvest dividends","")</f>
        <v/>
      </c>
      <c r="F4319" s="4">
        <f t="shared" si="340"/>
        <v>1958.3744213417613</v>
      </c>
      <c r="G4319" s="4">
        <f t="shared" si="339"/>
        <v>1478.9529706666965</v>
      </c>
      <c r="H4319" s="6">
        <f t="shared" si="336"/>
        <v>16386.798914986997</v>
      </c>
      <c r="I4319" s="6">
        <f>SUM($D$2769:D4319)</f>
        <v>6201.2498060054613</v>
      </c>
      <c r="K4319" s="6">
        <f t="shared" si="338"/>
        <v>21698.788588466716</v>
      </c>
      <c r="L4319" s="6">
        <f t="shared" si="337"/>
        <v>22588.048720992458</v>
      </c>
      <c r="M4319" s="6">
        <f>MAX($B$3:B4319)</f>
        <v>12.62</v>
      </c>
    </row>
    <row r="4320" spans="1:13" x14ac:dyDescent="0.25">
      <c r="A4320" s="1">
        <v>42124</v>
      </c>
      <c r="B4320" s="6">
        <v>11.06</v>
      </c>
      <c r="C4320" s="6">
        <v>9.5207119999999996</v>
      </c>
      <c r="D4320" s="6">
        <f>_xlfn.IFNA(VLOOKUP(A4320,'APIUX Dividends'!A:B,2,FALSE),0)*G4320</f>
        <v>0</v>
      </c>
      <c r="E4320" t="str">
        <f>IF(B4320&lt;0.8*MAX($B$2769:B4320), "reinvest dividends","")</f>
        <v/>
      </c>
      <c r="F4320" s="4">
        <f t="shared" si="340"/>
        <v>1958.3744213417613</v>
      </c>
      <c r="G4320" s="4">
        <f t="shared" si="339"/>
        <v>1478.9529706666965</v>
      </c>
      <c r="H4320" s="6">
        <f t="shared" si="336"/>
        <v>16357.219855573663</v>
      </c>
      <c r="I4320" s="6">
        <f>SUM($D$2769:D4320)</f>
        <v>6201.2498060054613</v>
      </c>
      <c r="K4320" s="6">
        <f t="shared" si="338"/>
        <v>21659.62110003988</v>
      </c>
      <c r="L4320" s="6">
        <f t="shared" si="337"/>
        <v>22558.469661579125</v>
      </c>
      <c r="M4320" s="6">
        <f>MAX($B$3:B4320)</f>
        <v>12.62</v>
      </c>
    </row>
    <row r="4321" spans="1:13" x14ac:dyDescent="0.25">
      <c r="A4321" s="1">
        <v>42125</v>
      </c>
      <c r="B4321" s="6">
        <v>11.05</v>
      </c>
      <c r="C4321" s="6">
        <v>9.5121020000000005</v>
      </c>
      <c r="D4321" s="6">
        <f>_xlfn.IFNA(VLOOKUP(A4321,'APIUX Dividends'!A:B,2,FALSE),0)*G4321</f>
        <v>0</v>
      </c>
      <c r="E4321" t="str">
        <f>IF(B4321&lt;0.8*MAX($B$2769:B4321), "reinvest dividends","")</f>
        <v/>
      </c>
      <c r="F4321" s="4">
        <f t="shared" si="340"/>
        <v>1958.3744213417613</v>
      </c>
      <c r="G4321" s="4">
        <f t="shared" si="339"/>
        <v>1478.9529706666965</v>
      </c>
      <c r="H4321" s="6">
        <f t="shared" si="336"/>
        <v>16342.430325866997</v>
      </c>
      <c r="I4321" s="6">
        <f>SUM($D$2769:D4321)</f>
        <v>6201.2498060054613</v>
      </c>
      <c r="K4321" s="6">
        <f t="shared" si="338"/>
        <v>21640.037355826462</v>
      </c>
      <c r="L4321" s="6">
        <f t="shared" si="337"/>
        <v>22543.680131872457</v>
      </c>
      <c r="M4321" s="6">
        <f>MAX($B$3:B4321)</f>
        <v>12.62</v>
      </c>
    </row>
    <row r="4322" spans="1:13" x14ac:dyDescent="0.25">
      <c r="A4322" s="1">
        <v>42128</v>
      </c>
      <c r="B4322" s="6">
        <v>11.05</v>
      </c>
      <c r="C4322" s="6">
        <v>9.5121020000000005</v>
      </c>
      <c r="D4322" s="6">
        <f>_xlfn.IFNA(VLOOKUP(A4322,'APIUX Dividends'!A:B,2,FALSE),0)*G4322</f>
        <v>0</v>
      </c>
      <c r="E4322" t="str">
        <f>IF(B4322&lt;0.8*MAX($B$2769:B4322), "reinvest dividends","")</f>
        <v/>
      </c>
      <c r="F4322" s="4">
        <f t="shared" si="340"/>
        <v>1958.3744213417613</v>
      </c>
      <c r="G4322" s="4">
        <f t="shared" si="339"/>
        <v>1478.9529706666965</v>
      </c>
      <c r="H4322" s="6">
        <f t="shared" si="336"/>
        <v>16342.430325866997</v>
      </c>
      <c r="I4322" s="6">
        <f>SUM($D$2769:D4322)</f>
        <v>6201.2498060054613</v>
      </c>
      <c r="K4322" s="6">
        <f t="shared" si="338"/>
        <v>21640.037355826462</v>
      </c>
      <c r="L4322" s="6">
        <f t="shared" si="337"/>
        <v>22543.680131872457</v>
      </c>
      <c r="M4322" s="6">
        <f>MAX($B$3:B4322)</f>
        <v>12.62</v>
      </c>
    </row>
    <row r="4323" spans="1:13" x14ac:dyDescent="0.25">
      <c r="A4323" s="1">
        <v>42129</v>
      </c>
      <c r="B4323" s="6">
        <v>10.99</v>
      </c>
      <c r="C4323" s="6">
        <v>9.4604520000000001</v>
      </c>
      <c r="D4323" s="6">
        <f>_xlfn.IFNA(VLOOKUP(A4323,'APIUX Dividends'!A:B,2,FALSE),0)*G4323</f>
        <v>0</v>
      </c>
      <c r="E4323" t="str">
        <f>IF(B4323&lt;0.8*MAX($B$2769:B4323), "reinvest dividends","")</f>
        <v/>
      </c>
      <c r="F4323" s="4">
        <f t="shared" si="340"/>
        <v>1958.3744213417613</v>
      </c>
      <c r="G4323" s="4">
        <f t="shared" si="339"/>
        <v>1478.9529706666965</v>
      </c>
      <c r="H4323" s="6">
        <f t="shared" si="336"/>
        <v>16253.693147626995</v>
      </c>
      <c r="I4323" s="6">
        <f>SUM($D$2769:D4323)</f>
        <v>6201.2498060054613</v>
      </c>
      <c r="K4323" s="6">
        <f t="shared" si="338"/>
        <v>21522.534890545958</v>
      </c>
      <c r="L4323" s="6">
        <f t="shared" si="337"/>
        <v>22454.942953632457</v>
      </c>
      <c r="M4323" s="6">
        <f>MAX($B$3:B4323)</f>
        <v>12.62</v>
      </c>
    </row>
    <row r="4324" spans="1:13" x14ac:dyDescent="0.25">
      <c r="A4324" s="1">
        <v>42130</v>
      </c>
      <c r="B4324" s="6">
        <v>10.94</v>
      </c>
      <c r="C4324" s="6">
        <v>9.4174100000000003</v>
      </c>
      <c r="D4324" s="6">
        <f>_xlfn.IFNA(VLOOKUP(A4324,'APIUX Dividends'!A:B,2,FALSE),0)*G4324</f>
        <v>0</v>
      </c>
      <c r="E4324" t="str">
        <f>IF(B4324&lt;0.8*MAX($B$2769:B4324), "reinvest dividends","")</f>
        <v/>
      </c>
      <c r="F4324" s="4">
        <f t="shared" si="340"/>
        <v>1958.3744213417613</v>
      </c>
      <c r="G4324" s="4">
        <f t="shared" si="339"/>
        <v>1478.9529706666965</v>
      </c>
      <c r="H4324" s="6">
        <f t="shared" si="336"/>
        <v>16179.745499093659</v>
      </c>
      <c r="I4324" s="6">
        <f>SUM($D$2769:D4324)</f>
        <v>6201.2498060054613</v>
      </c>
      <c r="K4324" s="6">
        <f t="shared" si="338"/>
        <v>21424.616169478868</v>
      </c>
      <c r="L4324" s="6">
        <f t="shared" si="337"/>
        <v>22380.995305099121</v>
      </c>
      <c r="M4324" s="6">
        <f>MAX($B$3:B4324)</f>
        <v>12.62</v>
      </c>
    </row>
    <row r="4325" spans="1:13" x14ac:dyDescent="0.25">
      <c r="A4325" s="1">
        <v>42131</v>
      </c>
      <c r="B4325" s="6">
        <v>10.93</v>
      </c>
      <c r="C4325" s="6">
        <v>9.4088010000000004</v>
      </c>
      <c r="D4325" s="6">
        <f>_xlfn.IFNA(VLOOKUP(A4325,'APIUX Dividends'!A:B,2,FALSE),0)*G4325</f>
        <v>0</v>
      </c>
      <c r="E4325" t="str">
        <f>IF(B4325&lt;0.8*MAX($B$2769:B4325), "reinvest dividends","")</f>
        <v/>
      </c>
      <c r="F4325" s="4">
        <f t="shared" si="340"/>
        <v>1958.3744213417613</v>
      </c>
      <c r="G4325" s="4">
        <f t="shared" si="339"/>
        <v>1478.9529706666965</v>
      </c>
      <c r="H4325" s="6">
        <f t="shared" si="336"/>
        <v>16164.955969386992</v>
      </c>
      <c r="I4325" s="6">
        <f>SUM($D$2769:D4325)</f>
        <v>6201.2498060054613</v>
      </c>
      <c r="K4325" s="6">
        <f t="shared" si="338"/>
        <v>21405.03242526545</v>
      </c>
      <c r="L4325" s="6">
        <f t="shared" si="337"/>
        <v>22366.205775392453</v>
      </c>
      <c r="M4325" s="6">
        <f>MAX($B$3:B4325)</f>
        <v>12.62</v>
      </c>
    </row>
    <row r="4326" spans="1:13" x14ac:dyDescent="0.25">
      <c r="A4326" s="1">
        <v>42132</v>
      </c>
      <c r="B4326" s="6">
        <v>10.97</v>
      </c>
      <c r="C4326" s="6">
        <v>9.4432349999999996</v>
      </c>
      <c r="D4326" s="6">
        <f>_xlfn.IFNA(VLOOKUP(A4326,'APIUX Dividends'!A:B,2,FALSE),0)*G4326</f>
        <v>0</v>
      </c>
      <c r="E4326" t="str">
        <f>IF(B4326&lt;0.8*MAX($B$2769:B4326), "reinvest dividends","")</f>
        <v/>
      </c>
      <c r="F4326" s="4">
        <f t="shared" si="340"/>
        <v>1958.3744213417613</v>
      </c>
      <c r="G4326" s="4">
        <f t="shared" si="339"/>
        <v>1478.9529706666965</v>
      </c>
      <c r="H4326" s="6">
        <f t="shared" si="336"/>
        <v>16224.114088213662</v>
      </c>
      <c r="I4326" s="6">
        <f>SUM($D$2769:D4326)</f>
        <v>6201.2498060054613</v>
      </c>
      <c r="K4326" s="6">
        <f t="shared" si="338"/>
        <v>21483.367402119122</v>
      </c>
      <c r="L4326" s="6">
        <f t="shared" si="337"/>
        <v>22425.363894219125</v>
      </c>
      <c r="M4326" s="6">
        <f>MAX($B$3:B4326)</f>
        <v>12.62</v>
      </c>
    </row>
    <row r="4327" spans="1:13" x14ac:dyDescent="0.25">
      <c r="A4327" s="1">
        <v>42135</v>
      </c>
      <c r="B4327" s="6">
        <v>10.98</v>
      </c>
      <c r="C4327" s="6">
        <v>9.4518439999999995</v>
      </c>
      <c r="D4327" s="6">
        <f>_xlfn.IFNA(VLOOKUP(A4327,'APIUX Dividends'!A:B,2,FALSE),0)*G4327</f>
        <v>0</v>
      </c>
      <c r="E4327" t="str">
        <f>IF(B4327&lt;0.8*MAX($B$2769:B4327), "reinvest dividends","")</f>
        <v/>
      </c>
      <c r="F4327" s="4">
        <f t="shared" si="340"/>
        <v>1958.3744213417613</v>
      </c>
      <c r="G4327" s="4">
        <f t="shared" si="339"/>
        <v>1478.9529706666965</v>
      </c>
      <c r="H4327" s="6">
        <f t="shared" si="336"/>
        <v>16238.903617920329</v>
      </c>
      <c r="I4327" s="6">
        <f>SUM($D$2769:D4327)</f>
        <v>6201.2498060054613</v>
      </c>
      <c r="K4327" s="6">
        <f t="shared" si="338"/>
        <v>21502.95114633254</v>
      </c>
      <c r="L4327" s="6">
        <f t="shared" si="337"/>
        <v>22440.153423925789</v>
      </c>
      <c r="M4327" s="6">
        <f>MAX($B$3:B4327)</f>
        <v>12.62</v>
      </c>
    </row>
    <row r="4328" spans="1:13" x14ac:dyDescent="0.25">
      <c r="A4328" s="1">
        <v>42136</v>
      </c>
      <c r="B4328" s="6">
        <v>10.96</v>
      </c>
      <c r="C4328" s="6">
        <v>9.434628</v>
      </c>
      <c r="D4328" s="6">
        <f>_xlfn.IFNA(VLOOKUP(A4328,'APIUX Dividends'!A:B,2,FALSE),0)*G4328</f>
        <v>0</v>
      </c>
      <c r="E4328" t="str">
        <f>IF(B4328&lt;0.8*MAX($B$2769:B4328), "reinvest dividends","")</f>
        <v/>
      </c>
      <c r="F4328" s="4">
        <f t="shared" si="340"/>
        <v>1958.3744213417613</v>
      </c>
      <c r="G4328" s="4">
        <f t="shared" si="339"/>
        <v>1478.9529706666965</v>
      </c>
      <c r="H4328" s="6">
        <f t="shared" si="336"/>
        <v>16209.324558506994</v>
      </c>
      <c r="I4328" s="6">
        <f>SUM($D$2769:D4328)</f>
        <v>6201.2498060054613</v>
      </c>
      <c r="K4328" s="6">
        <f t="shared" si="338"/>
        <v>21463.783657905704</v>
      </c>
      <c r="L4328" s="6">
        <f t="shared" si="337"/>
        <v>22410.574364512457</v>
      </c>
      <c r="M4328" s="6">
        <f>MAX($B$3:B4328)</f>
        <v>12.62</v>
      </c>
    </row>
    <row r="4329" spans="1:13" x14ac:dyDescent="0.25">
      <c r="A4329" s="1">
        <v>42137</v>
      </c>
      <c r="B4329" s="6">
        <v>10.97</v>
      </c>
      <c r="C4329" s="6">
        <v>9.4432349999999996</v>
      </c>
      <c r="D4329" s="6">
        <f>_xlfn.IFNA(VLOOKUP(A4329,'APIUX Dividends'!A:B,2,FALSE),0)*G4329</f>
        <v>0</v>
      </c>
      <c r="E4329" t="str">
        <f>IF(B4329&lt;0.8*MAX($B$2769:B4329), "reinvest dividends","")</f>
        <v/>
      </c>
      <c r="F4329" s="4">
        <f t="shared" si="340"/>
        <v>1958.3744213417613</v>
      </c>
      <c r="G4329" s="4">
        <f t="shared" si="339"/>
        <v>1478.9529706666965</v>
      </c>
      <c r="H4329" s="6">
        <f t="shared" si="336"/>
        <v>16224.114088213662</v>
      </c>
      <c r="I4329" s="6">
        <f>SUM($D$2769:D4329)</f>
        <v>6201.2498060054613</v>
      </c>
      <c r="K4329" s="6">
        <f t="shared" si="338"/>
        <v>21483.367402119122</v>
      </c>
      <c r="L4329" s="6">
        <f t="shared" si="337"/>
        <v>22425.363894219125</v>
      </c>
      <c r="M4329" s="6">
        <f>MAX($B$3:B4329)</f>
        <v>12.62</v>
      </c>
    </row>
    <row r="4330" spans="1:13" x14ac:dyDescent="0.25">
      <c r="A4330" s="1">
        <v>42138</v>
      </c>
      <c r="B4330" s="6">
        <v>11</v>
      </c>
      <c r="C4330" s="6">
        <v>9.469061</v>
      </c>
      <c r="D4330" s="6">
        <f>_xlfn.IFNA(VLOOKUP(A4330,'APIUX Dividends'!A:B,2,FALSE),0)*G4330</f>
        <v>0</v>
      </c>
      <c r="E4330" t="str">
        <f>IF(B4330&lt;0.8*MAX($B$2769:B4330), "reinvest dividends","")</f>
        <v/>
      </c>
      <c r="F4330" s="4">
        <f t="shared" si="340"/>
        <v>1958.3744213417613</v>
      </c>
      <c r="G4330" s="4">
        <f t="shared" si="339"/>
        <v>1478.9529706666965</v>
      </c>
      <c r="H4330" s="6">
        <f t="shared" si="336"/>
        <v>16268.482677333661</v>
      </c>
      <c r="I4330" s="6">
        <f>SUM($D$2769:D4330)</f>
        <v>6201.2498060054613</v>
      </c>
      <c r="K4330" s="6">
        <f t="shared" si="338"/>
        <v>21542.118634759376</v>
      </c>
      <c r="L4330" s="6">
        <f t="shared" si="337"/>
        <v>22469.732483339121</v>
      </c>
      <c r="M4330" s="6">
        <f>MAX($B$3:B4330)</f>
        <v>12.62</v>
      </c>
    </row>
    <row r="4331" spans="1:13" x14ac:dyDescent="0.25">
      <c r="A4331" s="1">
        <v>42139</v>
      </c>
      <c r="B4331" s="6">
        <v>11.04</v>
      </c>
      <c r="C4331" s="6">
        <v>9.5034930000000006</v>
      </c>
      <c r="D4331" s="6">
        <f>_xlfn.IFNA(VLOOKUP(A4331,'APIUX Dividends'!A:B,2,FALSE),0)*G4331</f>
        <v>0</v>
      </c>
      <c r="E4331" t="str">
        <f>IF(B4331&lt;0.8*MAX($B$2769:B4331), "reinvest dividends","")</f>
        <v/>
      </c>
      <c r="F4331" s="4">
        <f t="shared" si="340"/>
        <v>1958.3744213417613</v>
      </c>
      <c r="G4331" s="4">
        <f t="shared" si="339"/>
        <v>1478.9529706666965</v>
      </c>
      <c r="H4331" s="6">
        <f t="shared" si="336"/>
        <v>16327.640796160327</v>
      </c>
      <c r="I4331" s="6">
        <f>SUM($D$2769:D4331)</f>
        <v>6201.2498060054613</v>
      </c>
      <c r="K4331" s="6">
        <f t="shared" si="338"/>
        <v>21620.453611613044</v>
      </c>
      <c r="L4331" s="6">
        <f t="shared" si="337"/>
        <v>22528.890602165789</v>
      </c>
      <c r="M4331" s="6">
        <f>MAX($B$3:B4331)</f>
        <v>12.62</v>
      </c>
    </row>
    <row r="4332" spans="1:13" x14ac:dyDescent="0.25">
      <c r="A4332" s="1">
        <v>42142</v>
      </c>
      <c r="B4332" s="6">
        <v>11.05</v>
      </c>
      <c r="C4332" s="6">
        <v>9.5121020000000005</v>
      </c>
      <c r="D4332" s="6">
        <f>_xlfn.IFNA(VLOOKUP(A4332,'APIUX Dividends'!A:B,2,FALSE),0)*G4332</f>
        <v>0</v>
      </c>
      <c r="E4332" t="str">
        <f>IF(B4332&lt;0.8*MAX($B$2769:B4332), "reinvest dividends","")</f>
        <v/>
      </c>
      <c r="F4332" s="4">
        <f t="shared" si="340"/>
        <v>1958.3744213417613</v>
      </c>
      <c r="G4332" s="4">
        <f t="shared" si="339"/>
        <v>1478.9529706666965</v>
      </c>
      <c r="H4332" s="6">
        <f t="shared" si="336"/>
        <v>16342.430325866997</v>
      </c>
      <c r="I4332" s="6">
        <f>SUM($D$2769:D4332)</f>
        <v>6201.2498060054613</v>
      </c>
      <c r="K4332" s="6">
        <f t="shared" si="338"/>
        <v>21640.037355826462</v>
      </c>
      <c r="L4332" s="6">
        <f t="shared" si="337"/>
        <v>22543.680131872457</v>
      </c>
      <c r="M4332" s="6">
        <f>MAX($B$3:B4332)</f>
        <v>12.62</v>
      </c>
    </row>
    <row r="4333" spans="1:13" x14ac:dyDescent="0.25">
      <c r="A4333" s="1">
        <v>42143</v>
      </c>
      <c r="B4333" s="6">
        <v>11.05</v>
      </c>
      <c r="C4333" s="6">
        <v>9.5121020000000005</v>
      </c>
      <c r="D4333" s="6">
        <f>_xlfn.IFNA(VLOOKUP(A4333,'APIUX Dividends'!A:B,2,FALSE),0)*G4333</f>
        <v>0</v>
      </c>
      <c r="E4333" t="str">
        <f>IF(B4333&lt;0.8*MAX($B$2769:B4333), "reinvest dividends","")</f>
        <v/>
      </c>
      <c r="F4333" s="4">
        <f t="shared" si="340"/>
        <v>1958.3744213417613</v>
      </c>
      <c r="G4333" s="4">
        <f t="shared" si="339"/>
        <v>1478.9529706666965</v>
      </c>
      <c r="H4333" s="6">
        <f t="shared" si="336"/>
        <v>16342.430325866997</v>
      </c>
      <c r="I4333" s="6">
        <f>SUM($D$2769:D4333)</f>
        <v>6201.2498060054613</v>
      </c>
      <c r="K4333" s="6">
        <f t="shared" si="338"/>
        <v>21640.037355826462</v>
      </c>
      <c r="L4333" s="6">
        <f t="shared" si="337"/>
        <v>22543.680131872457</v>
      </c>
      <c r="M4333" s="6">
        <f>MAX($B$3:B4333)</f>
        <v>12.62</v>
      </c>
    </row>
    <row r="4334" spans="1:13" x14ac:dyDescent="0.25">
      <c r="A4334" s="1">
        <v>42144</v>
      </c>
      <c r="B4334" s="6">
        <v>11.06</v>
      </c>
      <c r="C4334" s="6">
        <v>9.5207119999999996</v>
      </c>
      <c r="D4334" s="6">
        <f>_xlfn.IFNA(VLOOKUP(A4334,'APIUX Dividends'!A:B,2,FALSE),0)*G4334</f>
        <v>0</v>
      </c>
      <c r="E4334" t="str">
        <f>IF(B4334&lt;0.8*MAX($B$2769:B4334), "reinvest dividends","")</f>
        <v/>
      </c>
      <c r="F4334" s="4">
        <f t="shared" si="340"/>
        <v>1958.3744213417613</v>
      </c>
      <c r="G4334" s="4">
        <f t="shared" si="339"/>
        <v>1478.9529706666965</v>
      </c>
      <c r="H4334" s="6">
        <f t="shared" si="336"/>
        <v>16357.219855573663</v>
      </c>
      <c r="I4334" s="6">
        <f>SUM($D$2769:D4334)</f>
        <v>6201.2498060054613</v>
      </c>
      <c r="K4334" s="6">
        <f t="shared" si="338"/>
        <v>21659.62110003988</v>
      </c>
      <c r="L4334" s="6">
        <f t="shared" si="337"/>
        <v>22558.469661579125</v>
      </c>
      <c r="M4334" s="6">
        <f>MAX($B$3:B4334)</f>
        <v>12.62</v>
      </c>
    </row>
    <row r="4335" spans="1:13" x14ac:dyDescent="0.25">
      <c r="A4335" s="1">
        <v>42145</v>
      </c>
      <c r="B4335" s="6">
        <v>11.06</v>
      </c>
      <c r="C4335" s="6">
        <v>9.5207119999999996</v>
      </c>
      <c r="D4335" s="6">
        <f>_xlfn.IFNA(VLOOKUP(A4335,'APIUX Dividends'!A:B,2,FALSE),0)*G4335</f>
        <v>0</v>
      </c>
      <c r="E4335" t="str">
        <f>IF(B4335&lt;0.8*MAX($B$2769:B4335), "reinvest dividends","")</f>
        <v/>
      </c>
      <c r="F4335" s="4">
        <f t="shared" si="340"/>
        <v>1958.3744213417613</v>
      </c>
      <c r="G4335" s="4">
        <f t="shared" si="339"/>
        <v>1478.9529706666965</v>
      </c>
      <c r="H4335" s="6">
        <f t="shared" si="336"/>
        <v>16357.219855573663</v>
      </c>
      <c r="I4335" s="6">
        <f>SUM($D$2769:D4335)</f>
        <v>6201.2498060054613</v>
      </c>
      <c r="K4335" s="6">
        <f t="shared" si="338"/>
        <v>21659.62110003988</v>
      </c>
      <c r="L4335" s="6">
        <f t="shared" si="337"/>
        <v>22558.469661579125</v>
      </c>
      <c r="M4335" s="6">
        <f>MAX($B$3:B4335)</f>
        <v>12.62</v>
      </c>
    </row>
    <row r="4336" spans="1:13" x14ac:dyDescent="0.25">
      <c r="A4336" s="1">
        <v>42146</v>
      </c>
      <c r="B4336" s="6">
        <v>11.06</v>
      </c>
      <c r="C4336" s="6">
        <v>9.5207119999999996</v>
      </c>
      <c r="D4336" s="6">
        <f>_xlfn.IFNA(VLOOKUP(A4336,'APIUX Dividends'!A:B,2,FALSE),0)*G4336</f>
        <v>0</v>
      </c>
      <c r="E4336" t="str">
        <f>IF(B4336&lt;0.8*MAX($B$2769:B4336), "reinvest dividends","")</f>
        <v/>
      </c>
      <c r="F4336" s="4">
        <f t="shared" si="340"/>
        <v>1958.3744213417613</v>
      </c>
      <c r="G4336" s="4">
        <f t="shared" si="339"/>
        <v>1478.9529706666965</v>
      </c>
      <c r="H4336" s="6">
        <f t="shared" si="336"/>
        <v>16357.219855573663</v>
      </c>
      <c r="I4336" s="6">
        <f>SUM($D$2769:D4336)</f>
        <v>6201.2498060054613</v>
      </c>
      <c r="K4336" s="6">
        <f t="shared" si="338"/>
        <v>21659.62110003988</v>
      </c>
      <c r="L4336" s="6">
        <f t="shared" si="337"/>
        <v>22558.469661579125</v>
      </c>
      <c r="M4336" s="6">
        <f>MAX($B$3:B4336)</f>
        <v>12.62</v>
      </c>
    </row>
    <row r="4337" spans="1:13" x14ac:dyDescent="0.25">
      <c r="A4337" s="1">
        <v>42150</v>
      </c>
      <c r="B4337" s="6">
        <v>11.02</v>
      </c>
      <c r="C4337" s="6">
        <v>9.4862789999999997</v>
      </c>
      <c r="D4337" s="6">
        <f>_xlfn.IFNA(VLOOKUP(A4337,'APIUX Dividends'!A:B,2,FALSE),0)*G4337</f>
        <v>0</v>
      </c>
      <c r="E4337" t="str">
        <f>IF(B4337&lt;0.8*MAX($B$2769:B4337), "reinvest dividends","")</f>
        <v/>
      </c>
      <c r="F4337" s="4">
        <f t="shared" si="340"/>
        <v>1958.3744213417613</v>
      </c>
      <c r="G4337" s="4">
        <f t="shared" si="339"/>
        <v>1478.9529706666965</v>
      </c>
      <c r="H4337" s="6">
        <f t="shared" si="336"/>
        <v>16298.061736746995</v>
      </c>
      <c r="I4337" s="6">
        <f>SUM($D$2769:D4337)</f>
        <v>6201.2498060054613</v>
      </c>
      <c r="K4337" s="6">
        <f t="shared" si="338"/>
        <v>21581.286123186208</v>
      </c>
      <c r="L4337" s="6">
        <f t="shared" si="337"/>
        <v>22499.311542752457</v>
      </c>
      <c r="M4337" s="6">
        <f>MAX($B$3:B4337)</f>
        <v>12.62</v>
      </c>
    </row>
    <row r="4338" spans="1:13" x14ac:dyDescent="0.25">
      <c r="A4338" s="1">
        <v>42151</v>
      </c>
      <c r="B4338" s="6">
        <v>11.05</v>
      </c>
      <c r="C4338" s="6">
        <v>9.5121020000000005</v>
      </c>
      <c r="D4338" s="6">
        <f>_xlfn.IFNA(VLOOKUP(A4338,'APIUX Dividends'!A:B,2,FALSE),0)*G4338</f>
        <v>0</v>
      </c>
      <c r="E4338" t="str">
        <f>IF(B4338&lt;0.8*MAX($B$2769:B4338), "reinvest dividends","")</f>
        <v/>
      </c>
      <c r="F4338" s="4">
        <f t="shared" si="340"/>
        <v>1958.3744213417613</v>
      </c>
      <c r="G4338" s="4">
        <f t="shared" si="339"/>
        <v>1478.9529706666965</v>
      </c>
      <c r="H4338" s="6">
        <f t="shared" si="336"/>
        <v>16342.430325866997</v>
      </c>
      <c r="I4338" s="6">
        <f>SUM($D$2769:D4338)</f>
        <v>6201.2498060054613</v>
      </c>
      <c r="K4338" s="6">
        <f t="shared" si="338"/>
        <v>21640.037355826462</v>
      </c>
      <c r="L4338" s="6">
        <f t="shared" si="337"/>
        <v>22543.680131872457</v>
      </c>
      <c r="M4338" s="6">
        <f>MAX($B$3:B4338)</f>
        <v>12.62</v>
      </c>
    </row>
    <row r="4339" spans="1:13" x14ac:dyDescent="0.25">
      <c r="A4339" s="1">
        <v>42152</v>
      </c>
      <c r="B4339" s="6">
        <v>10.99</v>
      </c>
      <c r="C4339" s="6">
        <v>9.5164299999999997</v>
      </c>
      <c r="D4339" s="6">
        <f>_xlfn.IFNA(VLOOKUP(A4339,'APIUX Dividends'!A:B,2,FALSE),0)*G4339</f>
        <v>96.131943093335281</v>
      </c>
      <c r="E4339" t="str">
        <f>IF(B4339&lt;0.8*MAX($B$2769:B4339), "reinvest dividends","")</f>
        <v/>
      </c>
      <c r="F4339" s="4">
        <f t="shared" si="340"/>
        <v>1967.1216409134934</v>
      </c>
      <c r="G4339" s="4">
        <f t="shared" si="339"/>
        <v>1478.9529706666965</v>
      </c>
      <c r="H4339" s="6">
        <f t="shared" si="336"/>
        <v>16253.693147626995</v>
      </c>
      <c r="I4339" s="6">
        <f>SUM($D$2769:D4339)</f>
        <v>6297.3817490987967</v>
      </c>
      <c r="K4339" s="6">
        <f t="shared" si="338"/>
        <v>21618.666833639294</v>
      </c>
      <c r="L4339" s="6">
        <f t="shared" si="337"/>
        <v>22551.07489672579</v>
      </c>
      <c r="M4339" s="6">
        <f>MAX($B$3:B4339)</f>
        <v>12.62</v>
      </c>
    </row>
    <row r="4340" spans="1:13" x14ac:dyDescent="0.25">
      <c r="A4340" s="1">
        <v>42153</v>
      </c>
      <c r="B4340" s="6">
        <v>10.97</v>
      </c>
      <c r="C4340" s="6">
        <v>9.4991129999999995</v>
      </c>
      <c r="D4340" s="6">
        <f>_xlfn.IFNA(VLOOKUP(A4340,'APIUX Dividends'!A:B,2,FALSE),0)*G4340</f>
        <v>0</v>
      </c>
      <c r="E4340" t="str">
        <f>IF(B4340&lt;0.8*MAX($B$2769:B4340), "reinvest dividends","")</f>
        <v/>
      </c>
      <c r="F4340" s="4">
        <f t="shared" si="340"/>
        <v>1967.1216409134934</v>
      </c>
      <c r="G4340" s="4">
        <f t="shared" si="339"/>
        <v>1478.9529706666965</v>
      </c>
      <c r="H4340" s="6">
        <f t="shared" si="336"/>
        <v>16224.114088213662</v>
      </c>
      <c r="I4340" s="6">
        <f>SUM($D$2769:D4340)</f>
        <v>6297.3817490987967</v>
      </c>
      <c r="K4340" s="6">
        <f t="shared" si="338"/>
        <v>21579.324400821024</v>
      </c>
      <c r="L4340" s="6">
        <f t="shared" si="337"/>
        <v>22521.495837312461</v>
      </c>
      <c r="M4340" s="6">
        <f>MAX($B$3:B4340)</f>
        <v>12.62</v>
      </c>
    </row>
    <row r="4341" spans="1:13" x14ac:dyDescent="0.25">
      <c r="A4341" s="1">
        <v>42156</v>
      </c>
      <c r="B4341" s="6">
        <v>10.96</v>
      </c>
      <c r="C4341" s="6">
        <v>9.4904550000000008</v>
      </c>
      <c r="D4341" s="6">
        <f>_xlfn.IFNA(VLOOKUP(A4341,'APIUX Dividends'!A:B,2,FALSE),0)*G4341</f>
        <v>0</v>
      </c>
      <c r="E4341" t="str">
        <f>IF(B4341&lt;0.8*MAX($B$2769:B4341), "reinvest dividends","")</f>
        <v/>
      </c>
      <c r="F4341" s="4">
        <f t="shared" si="340"/>
        <v>1967.1216409134934</v>
      </c>
      <c r="G4341" s="4">
        <f t="shared" si="339"/>
        <v>1478.9529706666965</v>
      </c>
      <c r="H4341" s="6">
        <f t="shared" si="336"/>
        <v>16209.324558506994</v>
      </c>
      <c r="I4341" s="6">
        <f>SUM($D$2769:D4341)</f>
        <v>6297.3817490987967</v>
      </c>
      <c r="K4341" s="6">
        <f t="shared" si="338"/>
        <v>21559.653184411887</v>
      </c>
      <c r="L4341" s="6">
        <f t="shared" si="337"/>
        <v>22506.706307605789</v>
      </c>
      <c r="M4341" s="6">
        <f>MAX($B$3:B4341)</f>
        <v>12.62</v>
      </c>
    </row>
    <row r="4342" spans="1:13" x14ac:dyDescent="0.25">
      <c r="A4342" s="1">
        <v>42157</v>
      </c>
      <c r="B4342" s="6">
        <v>10.98</v>
      </c>
      <c r="C4342" s="6">
        <v>9.5077730000000003</v>
      </c>
      <c r="D4342" s="6">
        <f>_xlfn.IFNA(VLOOKUP(A4342,'APIUX Dividends'!A:B,2,FALSE),0)*G4342</f>
        <v>0</v>
      </c>
      <c r="E4342" t="str">
        <f>IF(B4342&lt;0.8*MAX($B$2769:B4342), "reinvest dividends","")</f>
        <v/>
      </c>
      <c r="F4342" s="4">
        <f t="shared" si="340"/>
        <v>1967.1216409134934</v>
      </c>
      <c r="G4342" s="4">
        <f t="shared" si="339"/>
        <v>1478.9529706666965</v>
      </c>
      <c r="H4342" s="6">
        <f t="shared" si="336"/>
        <v>16238.903617920329</v>
      </c>
      <c r="I4342" s="6">
        <f>SUM($D$2769:D4342)</f>
        <v>6297.3817490987967</v>
      </c>
      <c r="K4342" s="6">
        <f t="shared" si="338"/>
        <v>21598.995617230157</v>
      </c>
      <c r="L4342" s="6">
        <f t="shared" si="337"/>
        <v>22536.285367019125</v>
      </c>
      <c r="M4342" s="6">
        <f>MAX($B$3:B4342)</f>
        <v>12.62</v>
      </c>
    </row>
    <row r="4343" spans="1:13" x14ac:dyDescent="0.25">
      <c r="A4343" s="1">
        <v>42158</v>
      </c>
      <c r="B4343" s="6">
        <v>10.98</v>
      </c>
      <c r="C4343" s="6">
        <v>9.5077730000000003</v>
      </c>
      <c r="D4343" s="6">
        <f>_xlfn.IFNA(VLOOKUP(A4343,'APIUX Dividends'!A:B,2,FALSE),0)*G4343</f>
        <v>0</v>
      </c>
      <c r="E4343" t="str">
        <f>IF(B4343&lt;0.8*MAX($B$2769:B4343), "reinvest dividends","")</f>
        <v/>
      </c>
      <c r="F4343" s="4">
        <f t="shared" si="340"/>
        <v>1967.1216409134934</v>
      </c>
      <c r="G4343" s="4">
        <f t="shared" si="339"/>
        <v>1478.9529706666965</v>
      </c>
      <c r="H4343" s="6">
        <f t="shared" si="336"/>
        <v>16238.903617920329</v>
      </c>
      <c r="I4343" s="6">
        <f>SUM($D$2769:D4343)</f>
        <v>6297.3817490987967</v>
      </c>
      <c r="K4343" s="6">
        <f t="shared" si="338"/>
        <v>21598.995617230157</v>
      </c>
      <c r="L4343" s="6">
        <f t="shared" si="337"/>
        <v>22536.285367019125</v>
      </c>
      <c r="M4343" s="6">
        <f>MAX($B$3:B4343)</f>
        <v>12.62</v>
      </c>
    </row>
    <row r="4344" spans="1:13" x14ac:dyDescent="0.25">
      <c r="A4344" s="1">
        <v>42159</v>
      </c>
      <c r="B4344" s="6">
        <v>10.93</v>
      </c>
      <c r="C4344" s="6">
        <v>9.4644779999999997</v>
      </c>
      <c r="D4344" s="6">
        <f>_xlfn.IFNA(VLOOKUP(A4344,'APIUX Dividends'!A:B,2,FALSE),0)*G4344</f>
        <v>0</v>
      </c>
      <c r="E4344" t="str">
        <f>IF(B4344&lt;0.8*MAX($B$2769:B4344), "reinvest dividends","")</f>
        <v/>
      </c>
      <c r="F4344" s="4">
        <f t="shared" si="340"/>
        <v>1967.1216409134934</v>
      </c>
      <c r="G4344" s="4">
        <f t="shared" si="339"/>
        <v>1478.9529706666965</v>
      </c>
      <c r="H4344" s="6">
        <f t="shared" si="336"/>
        <v>16164.955969386992</v>
      </c>
      <c r="I4344" s="6">
        <f>SUM($D$2769:D4344)</f>
        <v>6297.3817490987967</v>
      </c>
      <c r="K4344" s="6">
        <f t="shared" si="338"/>
        <v>21500.63953518448</v>
      </c>
      <c r="L4344" s="6">
        <f t="shared" si="337"/>
        <v>22462.337718485789</v>
      </c>
      <c r="M4344" s="6">
        <f>MAX($B$3:B4344)</f>
        <v>12.62</v>
      </c>
    </row>
    <row r="4345" spans="1:13" x14ac:dyDescent="0.25">
      <c r="A4345" s="1">
        <v>42160</v>
      </c>
      <c r="B4345" s="6">
        <v>10.9</v>
      </c>
      <c r="C4345" s="6">
        <v>9.4384990000000002</v>
      </c>
      <c r="D4345" s="6">
        <f>_xlfn.IFNA(VLOOKUP(A4345,'APIUX Dividends'!A:B,2,FALSE),0)*G4345</f>
        <v>0</v>
      </c>
      <c r="E4345" t="str">
        <f>IF(B4345&lt;0.8*MAX($B$2769:B4345), "reinvest dividends","")</f>
        <v/>
      </c>
      <c r="F4345" s="4">
        <f t="shared" si="340"/>
        <v>1967.1216409134934</v>
      </c>
      <c r="G4345" s="4">
        <f t="shared" si="339"/>
        <v>1478.9529706666965</v>
      </c>
      <c r="H4345" s="6">
        <f t="shared" si="336"/>
        <v>16120.587380266992</v>
      </c>
      <c r="I4345" s="6">
        <f>SUM($D$2769:D4345)</f>
        <v>6297.3817490987967</v>
      </c>
      <c r="K4345" s="6">
        <f t="shared" si="338"/>
        <v>21441.625885957077</v>
      </c>
      <c r="L4345" s="6">
        <f t="shared" si="337"/>
        <v>22417.969129365789</v>
      </c>
      <c r="M4345" s="6">
        <f>MAX($B$3:B4345)</f>
        <v>12.62</v>
      </c>
    </row>
    <row r="4346" spans="1:13" x14ac:dyDescent="0.25">
      <c r="A4346" s="1">
        <v>42163</v>
      </c>
      <c r="B4346" s="6">
        <v>10.86</v>
      </c>
      <c r="C4346" s="6">
        <v>9.4038609999999991</v>
      </c>
      <c r="D4346" s="6">
        <f>_xlfn.IFNA(VLOOKUP(A4346,'APIUX Dividends'!A:B,2,FALSE),0)*G4346</f>
        <v>0</v>
      </c>
      <c r="E4346" t="str">
        <f>IF(B4346&lt;0.8*MAX($B$2769:B4346), "reinvest dividends","")</f>
        <v/>
      </c>
      <c r="F4346" s="4">
        <f t="shared" si="340"/>
        <v>1967.1216409134934</v>
      </c>
      <c r="G4346" s="4">
        <f t="shared" si="339"/>
        <v>1478.9529706666965</v>
      </c>
      <c r="H4346" s="6">
        <f t="shared" si="336"/>
        <v>16061.429261440324</v>
      </c>
      <c r="I4346" s="6">
        <f>SUM($D$2769:D4346)</f>
        <v>6297.3817490987967</v>
      </c>
      <c r="K4346" s="6">
        <f t="shared" si="338"/>
        <v>21362.941020320537</v>
      </c>
      <c r="L4346" s="6">
        <f t="shared" si="337"/>
        <v>22358.811010539121</v>
      </c>
      <c r="M4346" s="6">
        <f>MAX($B$3:B4346)</f>
        <v>12.62</v>
      </c>
    </row>
    <row r="4347" spans="1:13" x14ac:dyDescent="0.25">
      <c r="A4347" s="1">
        <v>42164</v>
      </c>
      <c r="B4347" s="6">
        <v>10.84</v>
      </c>
      <c r="C4347" s="6">
        <v>9.3865400000000001</v>
      </c>
      <c r="D4347" s="6">
        <f>_xlfn.IFNA(VLOOKUP(A4347,'APIUX Dividends'!A:B,2,FALSE),0)*G4347</f>
        <v>0</v>
      </c>
      <c r="E4347" t="str">
        <f>IF(B4347&lt;0.8*MAX($B$2769:B4347), "reinvest dividends","")</f>
        <v/>
      </c>
      <c r="F4347" s="4">
        <f t="shared" si="340"/>
        <v>1967.1216409134934</v>
      </c>
      <c r="G4347" s="4">
        <f t="shared" si="339"/>
        <v>1478.9529706666965</v>
      </c>
      <c r="H4347" s="6">
        <f t="shared" si="336"/>
        <v>16031.85020202699</v>
      </c>
      <c r="I4347" s="6">
        <f>SUM($D$2769:D4347)</f>
        <v>6297.3817490987967</v>
      </c>
      <c r="K4347" s="6">
        <f t="shared" si="338"/>
        <v>21323.598587502267</v>
      </c>
      <c r="L4347" s="6">
        <f t="shared" si="337"/>
        <v>22329.231951125788</v>
      </c>
      <c r="M4347" s="6">
        <f>MAX($B$3:B4347)</f>
        <v>12.62</v>
      </c>
    </row>
    <row r="4348" spans="1:13" x14ac:dyDescent="0.25">
      <c r="A4348" s="1">
        <v>42165</v>
      </c>
      <c r="B4348" s="6">
        <v>10.85</v>
      </c>
      <c r="C4348" s="6">
        <v>9.3952030000000004</v>
      </c>
      <c r="D4348" s="6">
        <f>_xlfn.IFNA(VLOOKUP(A4348,'APIUX Dividends'!A:B,2,FALSE),0)*G4348</f>
        <v>0</v>
      </c>
      <c r="E4348" t="str">
        <f>IF(B4348&lt;0.8*MAX($B$2769:B4348), "reinvest dividends","")</f>
        <v/>
      </c>
      <c r="F4348" s="4">
        <f t="shared" si="340"/>
        <v>1967.1216409134934</v>
      </c>
      <c r="G4348" s="4">
        <f t="shared" si="339"/>
        <v>1478.9529706666965</v>
      </c>
      <c r="H4348" s="6">
        <f t="shared" si="336"/>
        <v>16046.639731733656</v>
      </c>
      <c r="I4348" s="6">
        <f>SUM($D$2769:D4348)</f>
        <v>6297.3817490987967</v>
      </c>
      <c r="K4348" s="6">
        <f t="shared" si="338"/>
        <v>21343.269803911404</v>
      </c>
      <c r="L4348" s="6">
        <f t="shared" si="337"/>
        <v>22344.021480832453</v>
      </c>
      <c r="M4348" s="6">
        <f>MAX($B$3:B4348)</f>
        <v>12.62</v>
      </c>
    </row>
    <row r="4349" spans="1:13" x14ac:dyDescent="0.25">
      <c r="A4349" s="1">
        <v>42166</v>
      </c>
      <c r="B4349" s="6">
        <v>10.87</v>
      </c>
      <c r="C4349" s="6">
        <v>9.4125219999999992</v>
      </c>
      <c r="D4349" s="6">
        <f>_xlfn.IFNA(VLOOKUP(A4349,'APIUX Dividends'!A:B,2,FALSE),0)*G4349</f>
        <v>0</v>
      </c>
      <c r="E4349" t="str">
        <f>IF(B4349&lt;0.8*MAX($B$2769:B4349), "reinvest dividends","")</f>
        <v/>
      </c>
      <c r="F4349" s="4">
        <f t="shared" si="340"/>
        <v>1967.1216409134934</v>
      </c>
      <c r="G4349" s="4">
        <f t="shared" si="339"/>
        <v>1478.9529706666965</v>
      </c>
      <c r="H4349" s="6">
        <f t="shared" si="336"/>
        <v>16076.21879114699</v>
      </c>
      <c r="I4349" s="6">
        <f>SUM($D$2769:D4349)</f>
        <v>6297.3817490987967</v>
      </c>
      <c r="K4349" s="6">
        <f t="shared" si="338"/>
        <v>21382.61223672967</v>
      </c>
      <c r="L4349" s="6">
        <f t="shared" si="337"/>
        <v>22373.600540245789</v>
      </c>
      <c r="M4349" s="6">
        <f>MAX($B$3:B4349)</f>
        <v>12.62</v>
      </c>
    </row>
    <row r="4350" spans="1:13" x14ac:dyDescent="0.25">
      <c r="A4350" s="1">
        <v>42167</v>
      </c>
      <c r="B4350" s="6">
        <v>10.84</v>
      </c>
      <c r="C4350" s="6">
        <v>9.3865400000000001</v>
      </c>
      <c r="D4350" s="6">
        <f>_xlfn.IFNA(VLOOKUP(A4350,'APIUX Dividends'!A:B,2,FALSE),0)*G4350</f>
        <v>0</v>
      </c>
      <c r="E4350" t="str">
        <f>IF(B4350&lt;0.8*MAX($B$2769:B4350), "reinvest dividends","")</f>
        <v/>
      </c>
      <c r="F4350" s="4">
        <f t="shared" si="340"/>
        <v>1967.1216409134934</v>
      </c>
      <c r="G4350" s="4">
        <f t="shared" si="339"/>
        <v>1478.9529706666965</v>
      </c>
      <c r="H4350" s="6">
        <f t="shared" si="336"/>
        <v>16031.85020202699</v>
      </c>
      <c r="I4350" s="6">
        <f>SUM($D$2769:D4350)</f>
        <v>6297.3817490987967</v>
      </c>
      <c r="K4350" s="6">
        <f t="shared" si="338"/>
        <v>21323.598587502267</v>
      </c>
      <c r="L4350" s="6">
        <f t="shared" si="337"/>
        <v>22329.231951125788</v>
      </c>
      <c r="M4350" s="6">
        <f>MAX($B$3:B4350)</f>
        <v>12.62</v>
      </c>
    </row>
    <row r="4351" spans="1:13" x14ac:dyDescent="0.25">
      <c r="A4351" s="1">
        <v>42170</v>
      </c>
      <c r="B4351" s="6">
        <v>10.82</v>
      </c>
      <c r="C4351" s="6">
        <v>9.3692270000000004</v>
      </c>
      <c r="D4351" s="6">
        <f>_xlfn.IFNA(VLOOKUP(A4351,'APIUX Dividends'!A:B,2,FALSE),0)*G4351</f>
        <v>0</v>
      </c>
      <c r="E4351" t="str">
        <f>IF(B4351&lt;0.8*MAX($B$2769:B4351), "reinvest dividends","")</f>
        <v/>
      </c>
      <c r="F4351" s="4">
        <f t="shared" si="340"/>
        <v>1967.1216409134934</v>
      </c>
      <c r="G4351" s="4">
        <f t="shared" si="339"/>
        <v>1478.9529706666965</v>
      </c>
      <c r="H4351" s="6">
        <f t="shared" si="336"/>
        <v>16002.271142613656</v>
      </c>
      <c r="I4351" s="6">
        <f>SUM($D$2769:D4351)</f>
        <v>6297.3817490987967</v>
      </c>
      <c r="K4351" s="6">
        <f t="shared" si="338"/>
        <v>21284.256154683997</v>
      </c>
      <c r="L4351" s="6">
        <f t="shared" si="337"/>
        <v>22299.652891712452</v>
      </c>
      <c r="M4351" s="6">
        <f>MAX($B$3:B4351)</f>
        <v>12.62</v>
      </c>
    </row>
    <row r="4352" spans="1:13" x14ac:dyDescent="0.25">
      <c r="A4352" s="1">
        <v>42171</v>
      </c>
      <c r="B4352" s="6">
        <v>10.82</v>
      </c>
      <c r="C4352" s="6">
        <v>9.3692270000000004</v>
      </c>
      <c r="D4352" s="6">
        <f>_xlfn.IFNA(VLOOKUP(A4352,'APIUX Dividends'!A:B,2,FALSE),0)*G4352</f>
        <v>0</v>
      </c>
      <c r="E4352" t="str">
        <f>IF(B4352&lt;0.8*MAX($B$2769:B4352), "reinvest dividends","")</f>
        <v/>
      </c>
      <c r="F4352" s="4">
        <f t="shared" si="340"/>
        <v>1967.1216409134934</v>
      </c>
      <c r="G4352" s="4">
        <f t="shared" si="339"/>
        <v>1478.9529706666965</v>
      </c>
      <c r="H4352" s="6">
        <f t="shared" si="336"/>
        <v>16002.271142613656</v>
      </c>
      <c r="I4352" s="6">
        <f>SUM($D$2769:D4352)</f>
        <v>6297.3817490987967</v>
      </c>
      <c r="K4352" s="6">
        <f t="shared" si="338"/>
        <v>21284.256154683997</v>
      </c>
      <c r="L4352" s="6">
        <f t="shared" si="337"/>
        <v>22299.652891712452</v>
      </c>
      <c r="M4352" s="6">
        <f>MAX($B$3:B4352)</f>
        <v>12.62</v>
      </c>
    </row>
    <row r="4353" spans="1:13" x14ac:dyDescent="0.25">
      <c r="A4353" s="1">
        <v>42172</v>
      </c>
      <c r="B4353" s="6">
        <v>10.84</v>
      </c>
      <c r="C4353" s="6">
        <v>9.3865400000000001</v>
      </c>
      <c r="D4353" s="6">
        <f>_xlfn.IFNA(VLOOKUP(A4353,'APIUX Dividends'!A:B,2,FALSE),0)*G4353</f>
        <v>0</v>
      </c>
      <c r="E4353" t="str">
        <f>IF(B4353&lt;0.8*MAX($B$2769:B4353), "reinvest dividends","")</f>
        <v/>
      </c>
      <c r="F4353" s="4">
        <f t="shared" si="340"/>
        <v>1967.1216409134934</v>
      </c>
      <c r="G4353" s="4">
        <f t="shared" si="339"/>
        <v>1478.9529706666965</v>
      </c>
      <c r="H4353" s="6">
        <f t="shared" si="336"/>
        <v>16031.85020202699</v>
      </c>
      <c r="I4353" s="6">
        <f>SUM($D$2769:D4353)</f>
        <v>6297.3817490987967</v>
      </c>
      <c r="K4353" s="6">
        <f t="shared" si="338"/>
        <v>21323.598587502267</v>
      </c>
      <c r="L4353" s="6">
        <f t="shared" si="337"/>
        <v>22329.231951125788</v>
      </c>
      <c r="M4353" s="6">
        <f>MAX($B$3:B4353)</f>
        <v>12.62</v>
      </c>
    </row>
    <row r="4354" spans="1:13" x14ac:dyDescent="0.25">
      <c r="A4354" s="1">
        <v>42173</v>
      </c>
      <c r="B4354" s="6">
        <v>10.87</v>
      </c>
      <c r="C4354" s="6">
        <v>9.4125219999999992</v>
      </c>
      <c r="D4354" s="6">
        <f>_xlfn.IFNA(VLOOKUP(A4354,'APIUX Dividends'!A:B,2,FALSE),0)*G4354</f>
        <v>0</v>
      </c>
      <c r="E4354" t="str">
        <f>IF(B4354&lt;0.8*MAX($B$2769:B4354), "reinvest dividends","")</f>
        <v/>
      </c>
      <c r="F4354" s="4">
        <f t="shared" si="340"/>
        <v>1967.1216409134934</v>
      </c>
      <c r="G4354" s="4">
        <f t="shared" si="339"/>
        <v>1478.9529706666965</v>
      </c>
      <c r="H4354" s="6">
        <f t="shared" si="336"/>
        <v>16076.21879114699</v>
      </c>
      <c r="I4354" s="6">
        <f>SUM($D$2769:D4354)</f>
        <v>6297.3817490987967</v>
      </c>
      <c r="K4354" s="6">
        <f t="shared" si="338"/>
        <v>21382.61223672967</v>
      </c>
      <c r="L4354" s="6">
        <f t="shared" si="337"/>
        <v>22373.600540245789</v>
      </c>
      <c r="M4354" s="6">
        <f>MAX($B$3:B4354)</f>
        <v>12.62</v>
      </c>
    </row>
    <row r="4355" spans="1:13" x14ac:dyDescent="0.25">
      <c r="A4355" s="1">
        <v>42174</v>
      </c>
      <c r="B4355" s="6">
        <v>10.87</v>
      </c>
      <c r="C4355" s="6">
        <v>9.4125219999999992</v>
      </c>
      <c r="D4355" s="6">
        <f>_xlfn.IFNA(VLOOKUP(A4355,'APIUX Dividends'!A:B,2,FALSE),0)*G4355</f>
        <v>0</v>
      </c>
      <c r="E4355" t="str">
        <f>IF(B4355&lt;0.8*MAX($B$2769:B4355), "reinvest dividends","")</f>
        <v/>
      </c>
      <c r="F4355" s="4">
        <f t="shared" si="340"/>
        <v>1967.1216409134934</v>
      </c>
      <c r="G4355" s="4">
        <f t="shared" si="339"/>
        <v>1478.9529706666965</v>
      </c>
      <c r="H4355" s="6">
        <f t="shared" ref="H4355:H4418" si="341">G4355*B4355</f>
        <v>16076.21879114699</v>
      </c>
      <c r="I4355" s="6">
        <f>SUM($D$2769:D4355)</f>
        <v>6297.3817490987967</v>
      </c>
      <c r="K4355" s="6">
        <f t="shared" si="338"/>
        <v>21382.61223672967</v>
      </c>
      <c r="L4355" s="6">
        <f t="shared" ref="L4355:L4418" si="342">I4355+H4355</f>
        <v>22373.600540245789</v>
      </c>
      <c r="M4355" s="6">
        <f>MAX($B$3:B4355)</f>
        <v>12.62</v>
      </c>
    </row>
    <row r="4356" spans="1:13" x14ac:dyDescent="0.25">
      <c r="A4356" s="1">
        <v>42177</v>
      </c>
      <c r="B4356" s="6">
        <v>10.89</v>
      </c>
      <c r="C4356" s="6">
        <v>9.4298389999999994</v>
      </c>
      <c r="D4356" s="6">
        <f>_xlfn.IFNA(VLOOKUP(A4356,'APIUX Dividends'!A:B,2,FALSE),0)*G4356</f>
        <v>0</v>
      </c>
      <c r="E4356" t="str">
        <f>IF(B4356&lt;0.8*MAX($B$2769:B4356), "reinvest dividends","")</f>
        <v/>
      </c>
      <c r="F4356" s="4">
        <f t="shared" si="340"/>
        <v>1967.1216409134934</v>
      </c>
      <c r="G4356" s="4">
        <f t="shared" si="339"/>
        <v>1478.9529706666965</v>
      </c>
      <c r="H4356" s="6">
        <f t="shared" si="341"/>
        <v>16105.797850560326</v>
      </c>
      <c r="I4356" s="6">
        <f>SUM($D$2769:D4356)</f>
        <v>6297.3817490987967</v>
      </c>
      <c r="K4356" s="6">
        <f t="shared" ref="K4356:K4419" si="343">F4356*B4356</f>
        <v>21421.954669547944</v>
      </c>
      <c r="L4356" s="6">
        <f t="shared" si="342"/>
        <v>22403.179599659125</v>
      </c>
      <c r="M4356" s="6">
        <f>MAX($B$3:B4356)</f>
        <v>12.62</v>
      </c>
    </row>
    <row r="4357" spans="1:13" x14ac:dyDescent="0.25">
      <c r="A4357" s="1">
        <v>42178</v>
      </c>
      <c r="B4357" s="6">
        <v>10.9</v>
      </c>
      <c r="C4357" s="6">
        <v>9.4384990000000002</v>
      </c>
      <c r="D4357" s="6">
        <f>_xlfn.IFNA(VLOOKUP(A4357,'APIUX Dividends'!A:B,2,FALSE),0)*G4357</f>
        <v>0</v>
      </c>
      <c r="E4357" t="str">
        <f>IF(B4357&lt;0.8*MAX($B$2769:B4357), "reinvest dividends","")</f>
        <v/>
      </c>
      <c r="F4357" s="4">
        <f t="shared" si="340"/>
        <v>1967.1216409134934</v>
      </c>
      <c r="G4357" s="4">
        <f t="shared" ref="G4357:G4420" si="344">G4356</f>
        <v>1478.9529706666965</v>
      </c>
      <c r="H4357" s="6">
        <f t="shared" si="341"/>
        <v>16120.587380266992</v>
      </c>
      <c r="I4357" s="6">
        <f>SUM($D$2769:D4357)</f>
        <v>6297.3817490987967</v>
      </c>
      <c r="K4357" s="6">
        <f t="shared" si="343"/>
        <v>21441.625885957077</v>
      </c>
      <c r="L4357" s="6">
        <f t="shared" si="342"/>
        <v>22417.969129365789</v>
      </c>
      <c r="M4357" s="6">
        <f>MAX($B$3:B4357)</f>
        <v>12.62</v>
      </c>
    </row>
    <row r="4358" spans="1:13" x14ac:dyDescent="0.25">
      <c r="A4358" s="1">
        <v>42179</v>
      </c>
      <c r="B4358" s="6">
        <v>10.88</v>
      </c>
      <c r="C4358" s="6">
        <v>9.4211810000000007</v>
      </c>
      <c r="D4358" s="6">
        <f>_xlfn.IFNA(VLOOKUP(A4358,'APIUX Dividends'!A:B,2,FALSE),0)*G4358</f>
        <v>0</v>
      </c>
      <c r="E4358" t="str">
        <f>IF(B4358&lt;0.8*MAX($B$2769:B4358), "reinvest dividends","")</f>
        <v/>
      </c>
      <c r="F4358" s="4">
        <f t="shared" si="340"/>
        <v>1967.1216409134934</v>
      </c>
      <c r="G4358" s="4">
        <f t="shared" si="344"/>
        <v>1478.9529706666965</v>
      </c>
      <c r="H4358" s="6">
        <f t="shared" si="341"/>
        <v>16091.00832085366</v>
      </c>
      <c r="I4358" s="6">
        <f>SUM($D$2769:D4358)</f>
        <v>6297.3817490987967</v>
      </c>
      <c r="K4358" s="6">
        <f t="shared" si="343"/>
        <v>21402.283453138811</v>
      </c>
      <c r="L4358" s="6">
        <f t="shared" si="342"/>
        <v>22388.390069952457</v>
      </c>
      <c r="M4358" s="6">
        <f>MAX($B$3:B4358)</f>
        <v>12.62</v>
      </c>
    </row>
    <row r="4359" spans="1:13" x14ac:dyDescent="0.25">
      <c r="A4359" s="1">
        <v>42180</v>
      </c>
      <c r="B4359" s="6">
        <v>10.84</v>
      </c>
      <c r="C4359" s="6">
        <v>9.3865400000000001</v>
      </c>
      <c r="D4359" s="6">
        <f>_xlfn.IFNA(VLOOKUP(A4359,'APIUX Dividends'!A:B,2,FALSE),0)*G4359</f>
        <v>0</v>
      </c>
      <c r="E4359" t="str">
        <f>IF(B4359&lt;0.8*MAX($B$2769:B4359), "reinvest dividends","")</f>
        <v/>
      </c>
      <c r="F4359" s="4">
        <f t="shared" si="340"/>
        <v>1967.1216409134934</v>
      </c>
      <c r="G4359" s="4">
        <f t="shared" si="344"/>
        <v>1478.9529706666965</v>
      </c>
      <c r="H4359" s="6">
        <f t="shared" si="341"/>
        <v>16031.85020202699</v>
      </c>
      <c r="I4359" s="6">
        <f>SUM($D$2769:D4359)</f>
        <v>6297.3817490987967</v>
      </c>
      <c r="K4359" s="6">
        <f t="shared" si="343"/>
        <v>21323.598587502267</v>
      </c>
      <c r="L4359" s="6">
        <f t="shared" si="342"/>
        <v>22329.231951125788</v>
      </c>
      <c r="M4359" s="6">
        <f>MAX($B$3:B4359)</f>
        <v>12.62</v>
      </c>
    </row>
    <row r="4360" spans="1:13" x14ac:dyDescent="0.25">
      <c r="A4360" s="1">
        <v>42181</v>
      </c>
      <c r="B4360" s="6">
        <v>10.81</v>
      </c>
      <c r="C4360" s="6">
        <v>9.3605649999999994</v>
      </c>
      <c r="D4360" s="6">
        <f>_xlfn.IFNA(VLOOKUP(A4360,'APIUX Dividends'!A:B,2,FALSE),0)*G4360</f>
        <v>0</v>
      </c>
      <c r="E4360" t="str">
        <f>IF(B4360&lt;0.8*MAX($B$2769:B4360), "reinvest dividends","")</f>
        <v/>
      </c>
      <c r="F4360" s="4">
        <f t="shared" si="340"/>
        <v>1967.1216409134934</v>
      </c>
      <c r="G4360" s="4">
        <f t="shared" si="344"/>
        <v>1478.9529706666965</v>
      </c>
      <c r="H4360" s="6">
        <f t="shared" si="341"/>
        <v>15987.48161290699</v>
      </c>
      <c r="I4360" s="6">
        <f>SUM($D$2769:D4360)</f>
        <v>6297.3817490987967</v>
      </c>
      <c r="K4360" s="6">
        <f t="shared" si="343"/>
        <v>21264.584938274864</v>
      </c>
      <c r="L4360" s="6">
        <f t="shared" si="342"/>
        <v>22284.863362005788</v>
      </c>
      <c r="M4360" s="6">
        <f>MAX($B$3:B4360)</f>
        <v>12.62</v>
      </c>
    </row>
    <row r="4361" spans="1:13" x14ac:dyDescent="0.25">
      <c r="A4361" s="1">
        <v>42184</v>
      </c>
      <c r="B4361" s="6">
        <v>10.63</v>
      </c>
      <c r="C4361" s="6">
        <v>9.2603849999999994</v>
      </c>
      <c r="D4361" s="6">
        <f>_xlfn.IFNA(VLOOKUP(A4361,'APIUX Dividends'!A:B,2,FALSE),0)*G4361</f>
        <v>96.131943093335281</v>
      </c>
      <c r="E4361" t="str">
        <f>IF(B4361&lt;0.8*MAX($B$2769:B4361), "reinvest dividends","")</f>
        <v/>
      </c>
      <c r="F4361" s="4">
        <f t="shared" si="340"/>
        <v>1976.1650974603735</v>
      </c>
      <c r="G4361" s="4">
        <f t="shared" si="344"/>
        <v>1478.9529706666965</v>
      </c>
      <c r="H4361" s="6">
        <f t="shared" si="341"/>
        <v>15721.270078186984</v>
      </c>
      <c r="I4361" s="6">
        <f>SUM($D$2769:D4361)</f>
        <v>6393.5136921921321</v>
      </c>
      <c r="K4361" s="6">
        <f t="shared" si="343"/>
        <v>21006.634986003774</v>
      </c>
      <c r="L4361" s="6">
        <f t="shared" si="342"/>
        <v>22114.783770379116</v>
      </c>
      <c r="M4361" s="6">
        <f>MAX($B$3:B4361)</f>
        <v>12.62</v>
      </c>
    </row>
    <row r="4362" spans="1:13" x14ac:dyDescent="0.25">
      <c r="A4362" s="1">
        <v>42185</v>
      </c>
      <c r="B4362" s="6">
        <v>10.63</v>
      </c>
      <c r="C4362" s="6">
        <v>9.2603849999999994</v>
      </c>
      <c r="D4362" s="6">
        <f>_xlfn.IFNA(VLOOKUP(A4362,'APIUX Dividends'!A:B,2,FALSE),0)*G4362</f>
        <v>0</v>
      </c>
      <c r="E4362" t="str">
        <f>IF(B4362&lt;0.8*MAX($B$2769:B4362), "reinvest dividends","")</f>
        <v/>
      </c>
      <c r="F4362" s="4">
        <f t="shared" si="340"/>
        <v>1976.1650974603735</v>
      </c>
      <c r="G4362" s="4">
        <f t="shared" si="344"/>
        <v>1478.9529706666965</v>
      </c>
      <c r="H4362" s="6">
        <f t="shared" si="341"/>
        <v>15721.270078186984</v>
      </c>
      <c r="I4362" s="6">
        <f>SUM($D$2769:D4362)</f>
        <v>6393.5136921921321</v>
      </c>
      <c r="K4362" s="6">
        <f t="shared" si="343"/>
        <v>21006.634986003774</v>
      </c>
      <c r="L4362" s="6">
        <f t="shared" si="342"/>
        <v>22114.783770379116</v>
      </c>
      <c r="M4362" s="6">
        <f>MAX($B$3:B4362)</f>
        <v>12.62</v>
      </c>
    </row>
    <row r="4363" spans="1:13" x14ac:dyDescent="0.25">
      <c r="A4363" s="1">
        <v>42186</v>
      </c>
      <c r="B4363" s="6">
        <v>10.66</v>
      </c>
      <c r="C4363" s="6">
        <v>9.2865179999999992</v>
      </c>
      <c r="D4363" s="6">
        <f>_xlfn.IFNA(VLOOKUP(A4363,'APIUX Dividends'!A:B,2,FALSE),0)*G4363</f>
        <v>0</v>
      </c>
      <c r="E4363" t="str">
        <f>IF(B4363&lt;0.8*MAX($B$2769:B4363), "reinvest dividends","")</f>
        <v/>
      </c>
      <c r="F4363" s="4">
        <f t="shared" si="340"/>
        <v>1976.1650974603735</v>
      </c>
      <c r="G4363" s="4">
        <f t="shared" si="344"/>
        <v>1478.9529706666965</v>
      </c>
      <c r="H4363" s="6">
        <f t="shared" si="341"/>
        <v>15765.638667306985</v>
      </c>
      <c r="I4363" s="6">
        <f>SUM($D$2769:D4363)</f>
        <v>6393.5136921921321</v>
      </c>
      <c r="K4363" s="6">
        <f t="shared" si="343"/>
        <v>21065.919938927582</v>
      </c>
      <c r="L4363" s="6">
        <f t="shared" si="342"/>
        <v>22159.152359499116</v>
      </c>
      <c r="M4363" s="6">
        <f>MAX($B$3:B4363)</f>
        <v>12.62</v>
      </c>
    </row>
    <row r="4364" spans="1:13" x14ac:dyDescent="0.25">
      <c r="A4364" s="1">
        <v>42187</v>
      </c>
      <c r="B4364" s="6">
        <v>10.68</v>
      </c>
      <c r="C4364" s="6">
        <v>9.3039419999999993</v>
      </c>
      <c r="D4364" s="6">
        <f>_xlfn.IFNA(VLOOKUP(A4364,'APIUX Dividends'!A:B,2,FALSE),0)*G4364</f>
        <v>0</v>
      </c>
      <c r="E4364" t="str">
        <f>IF(B4364&lt;0.8*MAX($B$2769:B4364), "reinvest dividends","")</f>
        <v/>
      </c>
      <c r="F4364" s="4">
        <f t="shared" si="340"/>
        <v>1976.1650974603735</v>
      </c>
      <c r="G4364" s="4">
        <f t="shared" si="344"/>
        <v>1478.9529706666965</v>
      </c>
      <c r="H4364" s="6">
        <f t="shared" si="341"/>
        <v>15795.217726720319</v>
      </c>
      <c r="I4364" s="6">
        <f>SUM($D$2769:D4364)</f>
        <v>6393.5136921921321</v>
      </c>
      <c r="K4364" s="6">
        <f t="shared" si="343"/>
        <v>21105.44324087679</v>
      </c>
      <c r="L4364" s="6">
        <f t="shared" si="342"/>
        <v>22188.731418912452</v>
      </c>
      <c r="M4364" s="6">
        <f>MAX($B$3:B4364)</f>
        <v>12.62</v>
      </c>
    </row>
    <row r="4365" spans="1:13" x14ac:dyDescent="0.25">
      <c r="A4365" s="1">
        <v>42191</v>
      </c>
      <c r="B4365" s="6">
        <v>10.65</v>
      </c>
      <c r="C4365" s="6">
        <v>9.2778080000000003</v>
      </c>
      <c r="D4365" s="6">
        <f>_xlfn.IFNA(VLOOKUP(A4365,'APIUX Dividends'!A:B,2,FALSE),0)*G4365</f>
        <v>0</v>
      </c>
      <c r="E4365" t="str">
        <f>IF(B4365&lt;0.8*MAX($B$2769:B4365), "reinvest dividends","")</f>
        <v/>
      </c>
      <c r="F4365" s="4">
        <f t="shared" si="340"/>
        <v>1976.1650974603735</v>
      </c>
      <c r="G4365" s="4">
        <f t="shared" si="344"/>
        <v>1478.9529706666965</v>
      </c>
      <c r="H4365" s="6">
        <f t="shared" si="341"/>
        <v>15750.849137600318</v>
      </c>
      <c r="I4365" s="6">
        <f>SUM($D$2769:D4365)</f>
        <v>6393.5136921921321</v>
      </c>
      <c r="K4365" s="6">
        <f t="shared" si="343"/>
        <v>21046.158287952978</v>
      </c>
      <c r="L4365" s="6">
        <f t="shared" si="342"/>
        <v>22144.362829792452</v>
      </c>
      <c r="M4365" s="6">
        <f>MAX($B$3:B4365)</f>
        <v>12.62</v>
      </c>
    </row>
    <row r="4366" spans="1:13" x14ac:dyDescent="0.25">
      <c r="A4366" s="1">
        <v>42192</v>
      </c>
      <c r="B4366" s="6">
        <v>10.66</v>
      </c>
      <c r="C4366" s="6">
        <v>9.2865179999999992</v>
      </c>
      <c r="D4366" s="6">
        <f>_xlfn.IFNA(VLOOKUP(A4366,'APIUX Dividends'!A:B,2,FALSE),0)*G4366</f>
        <v>0</v>
      </c>
      <c r="E4366" t="str">
        <f>IF(B4366&lt;0.8*MAX($B$2769:B4366), "reinvest dividends","")</f>
        <v/>
      </c>
      <c r="F4366" s="4">
        <f t="shared" si="340"/>
        <v>1976.1650974603735</v>
      </c>
      <c r="G4366" s="4">
        <f t="shared" si="344"/>
        <v>1478.9529706666965</v>
      </c>
      <c r="H4366" s="6">
        <f t="shared" si="341"/>
        <v>15765.638667306985</v>
      </c>
      <c r="I4366" s="6">
        <f>SUM($D$2769:D4366)</f>
        <v>6393.5136921921321</v>
      </c>
      <c r="K4366" s="6">
        <f t="shared" si="343"/>
        <v>21065.919938927582</v>
      </c>
      <c r="L4366" s="6">
        <f t="shared" si="342"/>
        <v>22159.152359499116</v>
      </c>
      <c r="M4366" s="6">
        <f>MAX($B$3:B4366)</f>
        <v>12.62</v>
      </c>
    </row>
    <row r="4367" spans="1:13" x14ac:dyDescent="0.25">
      <c r="A4367" s="1">
        <v>42193</v>
      </c>
      <c r="B4367" s="6">
        <v>10.59</v>
      </c>
      <c r="C4367" s="6">
        <v>9.225536</v>
      </c>
      <c r="D4367" s="6">
        <f>_xlfn.IFNA(VLOOKUP(A4367,'APIUX Dividends'!A:B,2,FALSE),0)*G4367</f>
        <v>0</v>
      </c>
      <c r="E4367" t="str">
        <f>IF(B4367&lt;0.8*MAX($B$2769:B4367), "reinvest dividends","")</f>
        <v/>
      </c>
      <c r="F4367" s="4">
        <f t="shared" si="340"/>
        <v>1976.1650974603735</v>
      </c>
      <c r="G4367" s="4">
        <f t="shared" si="344"/>
        <v>1478.9529706666965</v>
      </c>
      <c r="H4367" s="6">
        <f t="shared" si="341"/>
        <v>15662.111959360316</v>
      </c>
      <c r="I4367" s="6">
        <f>SUM($D$2769:D4367)</f>
        <v>6393.5136921921321</v>
      </c>
      <c r="K4367" s="6">
        <f t="shared" si="343"/>
        <v>20927.588382105354</v>
      </c>
      <c r="L4367" s="6">
        <f t="shared" si="342"/>
        <v>22055.625651552447</v>
      </c>
      <c r="M4367" s="6">
        <f>MAX($B$3:B4367)</f>
        <v>12.62</v>
      </c>
    </row>
    <row r="4368" spans="1:13" x14ac:dyDescent="0.25">
      <c r="A4368" s="1">
        <v>42194</v>
      </c>
      <c r="B4368" s="6">
        <v>10.59</v>
      </c>
      <c r="C4368" s="6">
        <v>9.225536</v>
      </c>
      <c r="D4368" s="6">
        <f>_xlfn.IFNA(VLOOKUP(A4368,'APIUX Dividends'!A:B,2,FALSE),0)*G4368</f>
        <v>0</v>
      </c>
      <c r="E4368" t="str">
        <f>IF(B4368&lt;0.8*MAX($B$2769:B4368), "reinvest dividends","")</f>
        <v/>
      </c>
      <c r="F4368" s="4">
        <f t="shared" si="340"/>
        <v>1976.1650974603735</v>
      </c>
      <c r="G4368" s="4">
        <f t="shared" si="344"/>
        <v>1478.9529706666965</v>
      </c>
      <c r="H4368" s="6">
        <f t="shared" si="341"/>
        <v>15662.111959360316</v>
      </c>
      <c r="I4368" s="6">
        <f>SUM($D$2769:D4368)</f>
        <v>6393.5136921921321</v>
      </c>
      <c r="K4368" s="6">
        <f t="shared" si="343"/>
        <v>20927.588382105354</v>
      </c>
      <c r="L4368" s="6">
        <f t="shared" si="342"/>
        <v>22055.625651552447</v>
      </c>
      <c r="M4368" s="6">
        <f>MAX($B$3:B4368)</f>
        <v>12.62</v>
      </c>
    </row>
    <row r="4369" spans="1:13" x14ac:dyDescent="0.25">
      <c r="A4369" s="1">
        <v>42195</v>
      </c>
      <c r="B4369" s="6">
        <v>10.67</v>
      </c>
      <c r="C4369" s="6">
        <v>9.2952309999999994</v>
      </c>
      <c r="D4369" s="6">
        <f>_xlfn.IFNA(VLOOKUP(A4369,'APIUX Dividends'!A:B,2,FALSE),0)*G4369</f>
        <v>0</v>
      </c>
      <c r="E4369" t="str">
        <f>IF(B4369&lt;0.8*MAX($B$2769:B4369), "reinvest dividends","")</f>
        <v/>
      </c>
      <c r="F4369" s="4">
        <f t="shared" si="340"/>
        <v>1976.1650974603735</v>
      </c>
      <c r="G4369" s="4">
        <f t="shared" si="344"/>
        <v>1478.9529706666965</v>
      </c>
      <c r="H4369" s="6">
        <f t="shared" si="341"/>
        <v>15780.428197013651</v>
      </c>
      <c r="I4369" s="6">
        <f>SUM($D$2769:D4369)</f>
        <v>6393.5136921921321</v>
      </c>
      <c r="K4369" s="6">
        <f t="shared" si="343"/>
        <v>21085.681589902186</v>
      </c>
      <c r="L4369" s="6">
        <f t="shared" si="342"/>
        <v>22173.941889205784</v>
      </c>
      <c r="M4369" s="6">
        <f>MAX($B$3:B4369)</f>
        <v>12.62</v>
      </c>
    </row>
    <row r="4370" spans="1:13" x14ac:dyDescent="0.25">
      <c r="A4370" s="1">
        <v>42198</v>
      </c>
      <c r="B4370" s="6">
        <v>10.7</v>
      </c>
      <c r="C4370" s="6">
        <v>9.3213650000000001</v>
      </c>
      <c r="D4370" s="6">
        <f>_xlfn.IFNA(VLOOKUP(A4370,'APIUX Dividends'!A:B,2,FALSE),0)*G4370</f>
        <v>0</v>
      </c>
      <c r="E4370" t="str">
        <f>IF(B4370&lt;0.8*MAX($B$2769:B4370), "reinvest dividends","")</f>
        <v/>
      </c>
      <c r="F4370" s="4">
        <f t="shared" si="340"/>
        <v>1976.1650974603735</v>
      </c>
      <c r="G4370" s="4">
        <f t="shared" si="344"/>
        <v>1478.9529706666965</v>
      </c>
      <c r="H4370" s="6">
        <f t="shared" si="341"/>
        <v>15824.796786133651</v>
      </c>
      <c r="I4370" s="6">
        <f>SUM($D$2769:D4370)</f>
        <v>6393.5136921921321</v>
      </c>
      <c r="K4370" s="6">
        <f t="shared" si="343"/>
        <v>21144.966542825994</v>
      </c>
      <c r="L4370" s="6">
        <f t="shared" si="342"/>
        <v>22218.310478325784</v>
      </c>
      <c r="M4370" s="6">
        <f>MAX($B$3:B4370)</f>
        <v>12.62</v>
      </c>
    </row>
    <row r="4371" spans="1:13" x14ac:dyDescent="0.25">
      <c r="A4371" s="1">
        <v>42199</v>
      </c>
      <c r="B4371" s="6">
        <v>10.72</v>
      </c>
      <c r="C4371" s="6">
        <v>9.3387869999999999</v>
      </c>
      <c r="D4371" s="6">
        <f>_xlfn.IFNA(VLOOKUP(A4371,'APIUX Dividends'!A:B,2,FALSE),0)*G4371</f>
        <v>0</v>
      </c>
      <c r="E4371" t="str">
        <f>IF(B4371&lt;0.8*MAX($B$2769:B4371), "reinvest dividends","")</f>
        <v/>
      </c>
      <c r="F4371" s="4">
        <f t="shared" si="340"/>
        <v>1976.1650974603735</v>
      </c>
      <c r="G4371" s="4">
        <f t="shared" si="344"/>
        <v>1478.9529706666965</v>
      </c>
      <c r="H4371" s="6">
        <f t="shared" si="341"/>
        <v>15854.375845546987</v>
      </c>
      <c r="I4371" s="6">
        <f>SUM($D$2769:D4371)</f>
        <v>6393.5136921921321</v>
      </c>
      <c r="K4371" s="6">
        <f t="shared" si="343"/>
        <v>21184.489844775206</v>
      </c>
      <c r="L4371" s="6">
        <f t="shared" si="342"/>
        <v>22247.88953773912</v>
      </c>
      <c r="M4371" s="6">
        <f>MAX($B$3:B4371)</f>
        <v>12.62</v>
      </c>
    </row>
    <row r="4372" spans="1:13" x14ac:dyDescent="0.25">
      <c r="A4372" s="1">
        <v>42200</v>
      </c>
      <c r="B4372" s="6">
        <v>10.72</v>
      </c>
      <c r="C4372" s="6">
        <v>9.3387869999999999</v>
      </c>
      <c r="D4372" s="6">
        <f>_xlfn.IFNA(VLOOKUP(A4372,'APIUX Dividends'!A:B,2,FALSE),0)*G4372</f>
        <v>0</v>
      </c>
      <c r="E4372" t="str">
        <f>IF(B4372&lt;0.8*MAX($B$2769:B4372), "reinvest dividends","")</f>
        <v/>
      </c>
      <c r="F4372" s="4">
        <f t="shared" ref="F4372:F4435" si="345">F4371+(D4372/B4372)</f>
        <v>1976.1650974603735</v>
      </c>
      <c r="G4372" s="4">
        <f t="shared" si="344"/>
        <v>1478.9529706666965</v>
      </c>
      <c r="H4372" s="6">
        <f t="shared" si="341"/>
        <v>15854.375845546987</v>
      </c>
      <c r="I4372" s="6">
        <f>SUM($D$2769:D4372)</f>
        <v>6393.5136921921321</v>
      </c>
      <c r="K4372" s="6">
        <f t="shared" si="343"/>
        <v>21184.489844775206</v>
      </c>
      <c r="L4372" s="6">
        <f t="shared" si="342"/>
        <v>22247.88953773912</v>
      </c>
      <c r="M4372" s="6">
        <f>MAX($B$3:B4372)</f>
        <v>12.62</v>
      </c>
    </row>
    <row r="4373" spans="1:13" x14ac:dyDescent="0.25">
      <c r="A4373" s="1">
        <v>42201</v>
      </c>
      <c r="B4373" s="6">
        <v>10.75</v>
      </c>
      <c r="C4373" s="6">
        <v>9.364922</v>
      </c>
      <c r="D4373" s="6">
        <f>_xlfn.IFNA(VLOOKUP(A4373,'APIUX Dividends'!A:B,2,FALSE),0)*G4373</f>
        <v>0</v>
      </c>
      <c r="E4373" t="str">
        <f>IF(B4373&lt;0.8*MAX($B$2769:B4373), "reinvest dividends","")</f>
        <v/>
      </c>
      <c r="F4373" s="4">
        <f t="shared" si="345"/>
        <v>1976.1650974603735</v>
      </c>
      <c r="G4373" s="4">
        <f t="shared" si="344"/>
        <v>1478.9529706666965</v>
      </c>
      <c r="H4373" s="6">
        <f t="shared" si="341"/>
        <v>15898.744434666987</v>
      </c>
      <c r="I4373" s="6">
        <f>SUM($D$2769:D4373)</f>
        <v>6393.5136921921321</v>
      </c>
      <c r="K4373" s="6">
        <f t="shared" si="343"/>
        <v>21243.774797699014</v>
      </c>
      <c r="L4373" s="6">
        <f t="shared" si="342"/>
        <v>22292.25812685912</v>
      </c>
      <c r="M4373" s="6">
        <f>MAX($B$3:B4373)</f>
        <v>12.62</v>
      </c>
    </row>
    <row r="4374" spans="1:13" x14ac:dyDescent="0.25">
      <c r="A4374" s="1">
        <v>42202</v>
      </c>
      <c r="B4374" s="6">
        <v>10.73</v>
      </c>
      <c r="C4374" s="6">
        <v>9.3474979999999999</v>
      </c>
      <c r="D4374" s="6">
        <f>_xlfn.IFNA(VLOOKUP(A4374,'APIUX Dividends'!A:B,2,FALSE),0)*G4374</f>
        <v>0</v>
      </c>
      <c r="E4374" t="str">
        <f>IF(B4374&lt;0.8*MAX($B$2769:B4374), "reinvest dividends","")</f>
        <v/>
      </c>
      <c r="F4374" s="4">
        <f t="shared" si="345"/>
        <v>1976.1650974603735</v>
      </c>
      <c r="G4374" s="4">
        <f t="shared" si="344"/>
        <v>1478.9529706666965</v>
      </c>
      <c r="H4374" s="6">
        <f t="shared" si="341"/>
        <v>15869.165375253655</v>
      </c>
      <c r="I4374" s="6">
        <f>SUM($D$2769:D4374)</f>
        <v>6393.5136921921321</v>
      </c>
      <c r="K4374" s="6">
        <f t="shared" si="343"/>
        <v>21204.25149574981</v>
      </c>
      <c r="L4374" s="6">
        <f t="shared" si="342"/>
        <v>22262.679067445788</v>
      </c>
      <c r="M4374" s="6">
        <f>MAX($B$3:B4374)</f>
        <v>12.62</v>
      </c>
    </row>
    <row r="4375" spans="1:13" x14ac:dyDescent="0.25">
      <c r="A4375" s="1">
        <v>42205</v>
      </c>
      <c r="B4375" s="6">
        <v>10.68</v>
      </c>
      <c r="C4375" s="6">
        <v>9.3039419999999993</v>
      </c>
      <c r="D4375" s="6">
        <f>_xlfn.IFNA(VLOOKUP(A4375,'APIUX Dividends'!A:B,2,FALSE),0)*G4375</f>
        <v>0</v>
      </c>
      <c r="E4375" t="str">
        <f>IF(B4375&lt;0.8*MAX($B$2769:B4375), "reinvest dividends","")</f>
        <v/>
      </c>
      <c r="F4375" s="4">
        <f t="shared" si="345"/>
        <v>1976.1650974603735</v>
      </c>
      <c r="G4375" s="4">
        <f t="shared" si="344"/>
        <v>1478.9529706666965</v>
      </c>
      <c r="H4375" s="6">
        <f t="shared" si="341"/>
        <v>15795.217726720319</v>
      </c>
      <c r="I4375" s="6">
        <f>SUM($D$2769:D4375)</f>
        <v>6393.5136921921321</v>
      </c>
      <c r="K4375" s="6">
        <f t="shared" si="343"/>
        <v>21105.44324087679</v>
      </c>
      <c r="L4375" s="6">
        <f t="shared" si="342"/>
        <v>22188.731418912452</v>
      </c>
      <c r="M4375" s="6">
        <f>MAX($B$3:B4375)</f>
        <v>12.62</v>
      </c>
    </row>
    <row r="4376" spans="1:13" x14ac:dyDescent="0.25">
      <c r="A4376" s="1">
        <v>42206</v>
      </c>
      <c r="B4376" s="6">
        <v>10.66</v>
      </c>
      <c r="C4376" s="6">
        <v>9.2865179999999992</v>
      </c>
      <c r="D4376" s="6">
        <f>_xlfn.IFNA(VLOOKUP(A4376,'APIUX Dividends'!A:B,2,FALSE),0)*G4376</f>
        <v>0</v>
      </c>
      <c r="E4376" t="str">
        <f>IF(B4376&lt;0.8*MAX($B$2769:B4376), "reinvest dividends","")</f>
        <v/>
      </c>
      <c r="F4376" s="4">
        <f t="shared" si="345"/>
        <v>1976.1650974603735</v>
      </c>
      <c r="G4376" s="4">
        <f t="shared" si="344"/>
        <v>1478.9529706666965</v>
      </c>
      <c r="H4376" s="6">
        <f t="shared" si="341"/>
        <v>15765.638667306985</v>
      </c>
      <c r="I4376" s="6">
        <f>SUM($D$2769:D4376)</f>
        <v>6393.5136921921321</v>
      </c>
      <c r="K4376" s="6">
        <f t="shared" si="343"/>
        <v>21065.919938927582</v>
      </c>
      <c r="L4376" s="6">
        <f t="shared" si="342"/>
        <v>22159.152359499116</v>
      </c>
      <c r="M4376" s="6">
        <f>MAX($B$3:B4376)</f>
        <v>12.62</v>
      </c>
    </row>
    <row r="4377" spans="1:13" x14ac:dyDescent="0.25">
      <c r="A4377" s="1">
        <v>42207</v>
      </c>
      <c r="B4377" s="6">
        <v>10.6</v>
      </c>
      <c r="C4377" s="6">
        <v>9.2342479999999991</v>
      </c>
      <c r="D4377" s="6">
        <f>_xlfn.IFNA(VLOOKUP(A4377,'APIUX Dividends'!A:B,2,FALSE),0)*G4377</f>
        <v>0</v>
      </c>
      <c r="E4377" t="str">
        <f>IF(B4377&lt;0.8*MAX($B$2769:B4377), "reinvest dividends","")</f>
        <v/>
      </c>
      <c r="F4377" s="4">
        <f t="shared" si="345"/>
        <v>1976.1650974603735</v>
      </c>
      <c r="G4377" s="4">
        <f t="shared" si="344"/>
        <v>1478.9529706666965</v>
      </c>
      <c r="H4377" s="6">
        <f t="shared" si="341"/>
        <v>15676.901489066982</v>
      </c>
      <c r="I4377" s="6">
        <f>SUM($D$2769:D4377)</f>
        <v>6393.5136921921321</v>
      </c>
      <c r="K4377" s="6">
        <f t="shared" si="343"/>
        <v>20947.350033079958</v>
      </c>
      <c r="L4377" s="6">
        <f t="shared" si="342"/>
        <v>22070.415181259115</v>
      </c>
      <c r="M4377" s="6">
        <f>MAX($B$3:B4377)</f>
        <v>12.62</v>
      </c>
    </row>
    <row r="4378" spans="1:13" x14ac:dyDescent="0.25">
      <c r="A4378" s="1">
        <v>42208</v>
      </c>
      <c r="B4378" s="6">
        <v>10.53</v>
      </c>
      <c r="C4378" s="6">
        <v>9.1732680000000002</v>
      </c>
      <c r="D4378" s="6">
        <f>_xlfn.IFNA(VLOOKUP(A4378,'APIUX Dividends'!A:B,2,FALSE),0)*G4378</f>
        <v>0</v>
      </c>
      <c r="E4378" t="str">
        <f>IF(B4378&lt;0.8*MAX($B$2769:B4378), "reinvest dividends","")</f>
        <v/>
      </c>
      <c r="F4378" s="4">
        <f t="shared" si="345"/>
        <v>1976.1650974603735</v>
      </c>
      <c r="G4378" s="4">
        <f t="shared" si="344"/>
        <v>1478.9529706666965</v>
      </c>
      <c r="H4378" s="6">
        <f t="shared" si="341"/>
        <v>15573.374781120314</v>
      </c>
      <c r="I4378" s="6">
        <f>SUM($D$2769:D4378)</f>
        <v>6393.5136921921321</v>
      </c>
      <c r="K4378" s="6">
        <f t="shared" si="343"/>
        <v>20809.018476257734</v>
      </c>
      <c r="L4378" s="6">
        <f t="shared" si="342"/>
        <v>21966.888473312447</v>
      </c>
      <c r="M4378" s="6">
        <f>MAX($B$3:B4378)</f>
        <v>12.62</v>
      </c>
    </row>
    <row r="4379" spans="1:13" x14ac:dyDescent="0.25">
      <c r="A4379" s="1">
        <v>42209</v>
      </c>
      <c r="B4379" s="6">
        <v>10.44</v>
      </c>
      <c r="C4379" s="6">
        <v>9.0948650000000004</v>
      </c>
      <c r="D4379" s="6">
        <f>_xlfn.IFNA(VLOOKUP(A4379,'APIUX Dividends'!A:B,2,FALSE),0)*G4379</f>
        <v>0</v>
      </c>
      <c r="E4379" t="str">
        <f>IF(B4379&lt;0.8*MAX($B$2769:B4379), "reinvest dividends","")</f>
        <v/>
      </c>
      <c r="F4379" s="4">
        <f t="shared" si="345"/>
        <v>1976.1650974603735</v>
      </c>
      <c r="G4379" s="4">
        <f t="shared" si="344"/>
        <v>1478.9529706666965</v>
      </c>
      <c r="H4379" s="6">
        <f t="shared" si="341"/>
        <v>15440.269013760311</v>
      </c>
      <c r="I4379" s="6">
        <f>SUM($D$2769:D4379)</f>
        <v>6393.5136921921321</v>
      </c>
      <c r="K4379" s="6">
        <f t="shared" si="343"/>
        <v>20631.163617486298</v>
      </c>
      <c r="L4379" s="6">
        <f t="shared" si="342"/>
        <v>21833.782705952442</v>
      </c>
      <c r="M4379" s="6">
        <f>MAX($B$3:B4379)</f>
        <v>12.62</v>
      </c>
    </row>
    <row r="4380" spans="1:13" x14ac:dyDescent="0.25">
      <c r="A4380" s="1">
        <v>42212</v>
      </c>
      <c r="B4380" s="6">
        <v>10.38</v>
      </c>
      <c r="C4380" s="6">
        <v>9.0425950000000004</v>
      </c>
      <c r="D4380" s="6">
        <f>_xlfn.IFNA(VLOOKUP(A4380,'APIUX Dividends'!A:B,2,FALSE),0)*G4380</f>
        <v>0</v>
      </c>
      <c r="E4380" t="str">
        <f>IF(B4380&lt;0.8*MAX($B$2769:B4380), "reinvest dividends","")</f>
        <v/>
      </c>
      <c r="F4380" s="4">
        <f t="shared" si="345"/>
        <v>1976.1650974603735</v>
      </c>
      <c r="G4380" s="4">
        <f t="shared" si="344"/>
        <v>1478.9529706666965</v>
      </c>
      <c r="H4380" s="6">
        <f t="shared" si="341"/>
        <v>15351.531835520311</v>
      </c>
      <c r="I4380" s="6">
        <f>SUM($D$2769:D4380)</f>
        <v>6393.5136921921321</v>
      </c>
      <c r="K4380" s="6">
        <f t="shared" si="343"/>
        <v>20512.593711638678</v>
      </c>
      <c r="L4380" s="6">
        <f t="shared" si="342"/>
        <v>21745.045527712442</v>
      </c>
      <c r="M4380" s="6">
        <f>MAX($B$3:B4380)</f>
        <v>12.62</v>
      </c>
    </row>
    <row r="4381" spans="1:13" x14ac:dyDescent="0.25">
      <c r="A4381" s="1">
        <v>42213</v>
      </c>
      <c r="B4381" s="6">
        <v>10.43</v>
      </c>
      <c r="C4381" s="6">
        <v>9.0861540000000005</v>
      </c>
      <c r="D4381" s="6">
        <f>_xlfn.IFNA(VLOOKUP(A4381,'APIUX Dividends'!A:B,2,FALSE),0)*G4381</f>
        <v>0</v>
      </c>
      <c r="E4381" t="str">
        <f>IF(B4381&lt;0.8*MAX($B$2769:B4381), "reinvest dividends","")</f>
        <v/>
      </c>
      <c r="F4381" s="4">
        <f t="shared" si="345"/>
        <v>1976.1650974603735</v>
      </c>
      <c r="G4381" s="4">
        <f t="shared" si="344"/>
        <v>1478.9529706666965</v>
      </c>
      <c r="H4381" s="6">
        <f t="shared" si="341"/>
        <v>15425.479484053643</v>
      </c>
      <c r="I4381" s="6">
        <f>SUM($D$2769:D4381)</f>
        <v>6393.5136921921321</v>
      </c>
      <c r="K4381" s="6">
        <f t="shared" si="343"/>
        <v>20611.401966511694</v>
      </c>
      <c r="L4381" s="6">
        <f t="shared" si="342"/>
        <v>21818.993176245775</v>
      </c>
      <c r="M4381" s="6">
        <f>MAX($B$3:B4381)</f>
        <v>12.62</v>
      </c>
    </row>
    <row r="4382" spans="1:13" x14ac:dyDescent="0.25">
      <c r="A4382" s="1">
        <v>42214</v>
      </c>
      <c r="B4382" s="6">
        <v>10.52</v>
      </c>
      <c r="C4382" s="6">
        <v>9.1645570000000003</v>
      </c>
      <c r="D4382" s="6">
        <f>_xlfn.IFNA(VLOOKUP(A4382,'APIUX Dividends'!A:B,2,FALSE),0)*G4382</f>
        <v>0</v>
      </c>
      <c r="E4382" t="str">
        <f>IF(B4382&lt;0.8*MAX($B$2769:B4382), "reinvest dividends","")</f>
        <v/>
      </c>
      <c r="F4382" s="4">
        <f t="shared" si="345"/>
        <v>1976.1650974603735</v>
      </c>
      <c r="G4382" s="4">
        <f t="shared" si="344"/>
        <v>1478.9529706666965</v>
      </c>
      <c r="H4382" s="6">
        <f t="shared" si="341"/>
        <v>15558.585251413646</v>
      </c>
      <c r="I4382" s="6">
        <f>SUM($D$2769:D4382)</f>
        <v>6393.5136921921321</v>
      </c>
      <c r="K4382" s="6">
        <f t="shared" si="343"/>
        <v>20789.25682528313</v>
      </c>
      <c r="L4382" s="6">
        <f t="shared" si="342"/>
        <v>21952.098943605779</v>
      </c>
      <c r="M4382" s="6">
        <f>MAX($B$3:B4382)</f>
        <v>12.62</v>
      </c>
    </row>
    <row r="4383" spans="1:13" x14ac:dyDescent="0.25">
      <c r="A4383" s="1">
        <v>42215</v>
      </c>
      <c r="B4383" s="6">
        <v>10.48</v>
      </c>
      <c r="C4383" s="6">
        <v>9.1864709999999992</v>
      </c>
      <c r="D4383" s="6">
        <f>_xlfn.IFNA(VLOOKUP(A4383,'APIUX Dividends'!A:B,2,FALSE),0)*G4383</f>
        <v>96.131943093335281</v>
      </c>
      <c r="E4383" t="str">
        <f>IF(B4383&lt;0.8*MAX($B$2769:B4383), "reinvest dividends","")</f>
        <v/>
      </c>
      <c r="F4383" s="4">
        <f t="shared" si="345"/>
        <v>1985.3379927937071</v>
      </c>
      <c r="G4383" s="4">
        <f t="shared" si="344"/>
        <v>1478.9529706666965</v>
      </c>
      <c r="H4383" s="6">
        <f t="shared" si="341"/>
        <v>15499.427132586979</v>
      </c>
      <c r="I4383" s="6">
        <f>SUM($D$2769:D4383)</f>
        <v>6489.6456352854675</v>
      </c>
      <c r="K4383" s="6">
        <f t="shared" si="343"/>
        <v>20806.34216447805</v>
      </c>
      <c r="L4383" s="6">
        <f t="shared" si="342"/>
        <v>21989.072767872447</v>
      </c>
      <c r="M4383" s="6">
        <f>MAX($B$3:B4383)</f>
        <v>12.62</v>
      </c>
    </row>
    <row r="4384" spans="1:13" x14ac:dyDescent="0.25">
      <c r="A4384" s="1">
        <v>42216</v>
      </c>
      <c r="B4384" s="6">
        <v>10.48</v>
      </c>
      <c r="C4384" s="6">
        <v>9.1864709999999992</v>
      </c>
      <c r="D4384" s="6">
        <f>_xlfn.IFNA(VLOOKUP(A4384,'APIUX Dividends'!A:B,2,FALSE),0)*G4384</f>
        <v>0</v>
      </c>
      <c r="E4384" t="str">
        <f>IF(B4384&lt;0.8*MAX($B$2769:B4384), "reinvest dividends","")</f>
        <v/>
      </c>
      <c r="F4384" s="4">
        <f t="shared" si="345"/>
        <v>1985.3379927937071</v>
      </c>
      <c r="G4384" s="4">
        <f t="shared" si="344"/>
        <v>1478.9529706666965</v>
      </c>
      <c r="H4384" s="6">
        <f t="shared" si="341"/>
        <v>15499.427132586979</v>
      </c>
      <c r="I4384" s="6">
        <f>SUM($D$2769:D4384)</f>
        <v>6489.6456352854675</v>
      </c>
      <c r="K4384" s="6">
        <f t="shared" si="343"/>
        <v>20806.34216447805</v>
      </c>
      <c r="L4384" s="6">
        <f t="shared" si="342"/>
        <v>21989.072767872447</v>
      </c>
      <c r="M4384" s="6">
        <f>MAX($B$3:B4384)</f>
        <v>12.62</v>
      </c>
    </row>
    <row r="4385" spans="1:13" x14ac:dyDescent="0.25">
      <c r="A4385" s="1">
        <v>42219</v>
      </c>
      <c r="B4385" s="6">
        <v>10.45</v>
      </c>
      <c r="C4385" s="6">
        <v>9.1601719999999993</v>
      </c>
      <c r="D4385" s="6">
        <f>_xlfn.IFNA(VLOOKUP(A4385,'APIUX Dividends'!A:B,2,FALSE),0)*G4385</f>
        <v>0</v>
      </c>
      <c r="E4385" t="str">
        <f>IF(B4385&lt;0.8*MAX($B$2769:B4385), "reinvest dividends","")</f>
        <v/>
      </c>
      <c r="F4385" s="4">
        <f t="shared" si="345"/>
        <v>1985.3379927937071</v>
      </c>
      <c r="G4385" s="4">
        <f t="shared" si="344"/>
        <v>1478.9529706666965</v>
      </c>
      <c r="H4385" s="6">
        <f t="shared" si="341"/>
        <v>15455.058543466977</v>
      </c>
      <c r="I4385" s="6">
        <f>SUM($D$2769:D4385)</f>
        <v>6489.6456352854675</v>
      </c>
      <c r="K4385" s="6">
        <f t="shared" si="343"/>
        <v>20746.782024694239</v>
      </c>
      <c r="L4385" s="6">
        <f t="shared" si="342"/>
        <v>21944.704178752443</v>
      </c>
      <c r="M4385" s="6">
        <f>MAX($B$3:B4385)</f>
        <v>12.62</v>
      </c>
    </row>
    <row r="4386" spans="1:13" x14ac:dyDescent="0.25">
      <c r="A4386" s="1">
        <v>42220</v>
      </c>
      <c r="B4386" s="6">
        <v>10.44</v>
      </c>
      <c r="C4386" s="6">
        <v>9.151408</v>
      </c>
      <c r="D4386" s="6">
        <f>_xlfn.IFNA(VLOOKUP(A4386,'APIUX Dividends'!A:B,2,FALSE),0)*G4386</f>
        <v>0</v>
      </c>
      <c r="E4386" t="str">
        <f>IF(B4386&lt;0.8*MAX($B$2769:B4386), "reinvest dividends","")</f>
        <v/>
      </c>
      <c r="F4386" s="4">
        <f t="shared" si="345"/>
        <v>1985.3379927937071</v>
      </c>
      <c r="G4386" s="4">
        <f t="shared" si="344"/>
        <v>1478.9529706666965</v>
      </c>
      <c r="H4386" s="6">
        <f t="shared" si="341"/>
        <v>15440.269013760311</v>
      </c>
      <c r="I4386" s="6">
        <f>SUM($D$2769:D4386)</f>
        <v>6489.6456352854675</v>
      </c>
      <c r="K4386" s="6">
        <f t="shared" si="343"/>
        <v>20726.9286447663</v>
      </c>
      <c r="L4386" s="6">
        <f t="shared" si="342"/>
        <v>21929.914649045779</v>
      </c>
      <c r="M4386" s="6">
        <f>MAX($B$3:B4386)</f>
        <v>12.62</v>
      </c>
    </row>
    <row r="4387" spans="1:13" x14ac:dyDescent="0.25">
      <c r="A4387" s="1">
        <v>42221</v>
      </c>
      <c r="B4387" s="6">
        <v>10.42</v>
      </c>
      <c r="C4387" s="6">
        <v>9.1338779999999993</v>
      </c>
      <c r="D4387" s="6">
        <f>_xlfn.IFNA(VLOOKUP(A4387,'APIUX Dividends'!A:B,2,FALSE),0)*G4387</f>
        <v>0</v>
      </c>
      <c r="E4387" t="str">
        <f>IF(B4387&lt;0.8*MAX($B$2769:B4387), "reinvest dividends","")</f>
        <v/>
      </c>
      <c r="F4387" s="4">
        <f t="shared" si="345"/>
        <v>1985.3379927937071</v>
      </c>
      <c r="G4387" s="4">
        <f t="shared" si="344"/>
        <v>1478.9529706666965</v>
      </c>
      <c r="H4387" s="6">
        <f t="shared" si="341"/>
        <v>15410.689954346977</v>
      </c>
      <c r="I4387" s="6">
        <f>SUM($D$2769:D4387)</f>
        <v>6489.6456352854675</v>
      </c>
      <c r="K4387" s="6">
        <f t="shared" si="343"/>
        <v>20687.221884910428</v>
      </c>
      <c r="L4387" s="6">
        <f t="shared" si="342"/>
        <v>21900.335589632443</v>
      </c>
      <c r="M4387" s="6">
        <f>MAX($B$3:B4387)</f>
        <v>12.62</v>
      </c>
    </row>
    <row r="4388" spans="1:13" x14ac:dyDescent="0.25">
      <c r="A4388" s="1">
        <v>42222</v>
      </c>
      <c r="B4388" s="6">
        <v>10.39</v>
      </c>
      <c r="C4388" s="6">
        <v>9.1075789999999994</v>
      </c>
      <c r="D4388" s="6">
        <f>_xlfn.IFNA(VLOOKUP(A4388,'APIUX Dividends'!A:B,2,FALSE),0)*G4388</f>
        <v>0</v>
      </c>
      <c r="E4388" t="str">
        <f>IF(B4388&lt;0.8*MAX($B$2769:B4388), "reinvest dividends","")</f>
        <v/>
      </c>
      <c r="F4388" s="4">
        <f t="shared" si="345"/>
        <v>1985.3379927937071</v>
      </c>
      <c r="G4388" s="4">
        <f t="shared" si="344"/>
        <v>1478.9529706666965</v>
      </c>
      <c r="H4388" s="6">
        <f t="shared" si="341"/>
        <v>15366.321365226977</v>
      </c>
      <c r="I4388" s="6">
        <f>SUM($D$2769:D4388)</f>
        <v>6489.6456352854675</v>
      </c>
      <c r="K4388" s="6">
        <f t="shared" si="343"/>
        <v>20627.661745126617</v>
      </c>
      <c r="L4388" s="6">
        <f t="shared" si="342"/>
        <v>21855.967000512443</v>
      </c>
      <c r="M4388" s="6">
        <f>MAX($B$3:B4388)</f>
        <v>12.62</v>
      </c>
    </row>
    <row r="4389" spans="1:13" x14ac:dyDescent="0.25">
      <c r="A4389" s="1">
        <v>42223</v>
      </c>
      <c r="B4389" s="6">
        <v>10.37</v>
      </c>
      <c r="C4389" s="6">
        <v>9.0900479999999995</v>
      </c>
      <c r="D4389" s="6">
        <f>_xlfn.IFNA(VLOOKUP(A4389,'APIUX Dividends'!A:B,2,FALSE),0)*G4389</f>
        <v>0</v>
      </c>
      <c r="E4389" t="str">
        <f>IF(B4389&lt;0.8*MAX($B$2769:B4389), "reinvest dividends","")</f>
        <v/>
      </c>
      <c r="F4389" s="4">
        <f t="shared" si="345"/>
        <v>1985.3379927937071</v>
      </c>
      <c r="G4389" s="4">
        <f t="shared" si="344"/>
        <v>1478.9529706666965</v>
      </c>
      <c r="H4389" s="6">
        <f t="shared" si="341"/>
        <v>15336.742305813641</v>
      </c>
      <c r="I4389" s="6">
        <f>SUM($D$2769:D4389)</f>
        <v>6489.6456352854675</v>
      </c>
      <c r="K4389" s="6">
        <f t="shared" si="343"/>
        <v>20587.954985270742</v>
      </c>
      <c r="L4389" s="6">
        <f t="shared" si="342"/>
        <v>21826.387941099107</v>
      </c>
      <c r="M4389" s="6">
        <f>MAX($B$3:B4389)</f>
        <v>12.62</v>
      </c>
    </row>
    <row r="4390" spans="1:13" x14ac:dyDescent="0.25">
      <c r="A4390" s="1">
        <v>42226</v>
      </c>
      <c r="B4390" s="6">
        <v>10.4</v>
      </c>
      <c r="C4390" s="6">
        <v>9.1163450000000008</v>
      </c>
      <c r="D4390" s="6">
        <f>_xlfn.IFNA(VLOOKUP(A4390,'APIUX Dividends'!A:B,2,FALSE),0)*G4390</f>
        <v>0</v>
      </c>
      <c r="E4390" t="str">
        <f>IF(B4390&lt;0.8*MAX($B$2769:B4390), "reinvest dividends","")</f>
        <v/>
      </c>
      <c r="F4390" s="4">
        <f t="shared" si="345"/>
        <v>1985.3379927937071</v>
      </c>
      <c r="G4390" s="4">
        <f t="shared" si="344"/>
        <v>1478.9529706666965</v>
      </c>
      <c r="H4390" s="6">
        <f t="shared" si="341"/>
        <v>15381.110894933645</v>
      </c>
      <c r="I4390" s="6">
        <f>SUM($D$2769:D4390)</f>
        <v>6489.6456352854675</v>
      </c>
      <c r="K4390" s="6">
        <f t="shared" si="343"/>
        <v>20647.515125054553</v>
      </c>
      <c r="L4390" s="6">
        <f t="shared" si="342"/>
        <v>21870.756530219114</v>
      </c>
      <c r="M4390" s="6">
        <f>MAX($B$3:B4390)</f>
        <v>12.62</v>
      </c>
    </row>
    <row r="4391" spans="1:13" x14ac:dyDescent="0.25">
      <c r="A4391" s="1">
        <v>42227</v>
      </c>
      <c r="B4391" s="6">
        <v>10.36</v>
      </c>
      <c r="C4391" s="6">
        <v>9.0812830000000009</v>
      </c>
      <c r="D4391" s="6">
        <f>_xlfn.IFNA(VLOOKUP(A4391,'APIUX Dividends'!A:B,2,FALSE),0)*G4391</f>
        <v>0</v>
      </c>
      <c r="E4391" t="str">
        <f>IF(B4391&lt;0.8*MAX($B$2769:B4391), "reinvest dividends","")</f>
        <v/>
      </c>
      <c r="F4391" s="4">
        <f t="shared" si="345"/>
        <v>1985.3379927937071</v>
      </c>
      <c r="G4391" s="4">
        <f t="shared" si="344"/>
        <v>1478.9529706666965</v>
      </c>
      <c r="H4391" s="6">
        <f t="shared" si="341"/>
        <v>15321.952776106975</v>
      </c>
      <c r="I4391" s="6">
        <f>SUM($D$2769:D4391)</f>
        <v>6489.6456352854675</v>
      </c>
      <c r="K4391" s="6">
        <f t="shared" si="343"/>
        <v>20568.101605342807</v>
      </c>
      <c r="L4391" s="6">
        <f t="shared" si="342"/>
        <v>21811.598411392442</v>
      </c>
      <c r="M4391" s="6">
        <f>MAX($B$3:B4391)</f>
        <v>12.62</v>
      </c>
    </row>
    <row r="4392" spans="1:13" x14ac:dyDescent="0.25">
      <c r="A4392" s="1">
        <v>42228</v>
      </c>
      <c r="B4392" s="6">
        <v>10.36</v>
      </c>
      <c r="C4392" s="6">
        <v>9.0812830000000009</v>
      </c>
      <c r="D4392" s="6">
        <f>_xlfn.IFNA(VLOOKUP(A4392,'APIUX Dividends'!A:B,2,FALSE),0)*G4392</f>
        <v>0</v>
      </c>
      <c r="E4392" t="str">
        <f>IF(B4392&lt;0.8*MAX($B$2769:B4392), "reinvest dividends","")</f>
        <v/>
      </c>
      <c r="F4392" s="4">
        <f t="shared" si="345"/>
        <v>1985.3379927937071</v>
      </c>
      <c r="G4392" s="4">
        <f t="shared" si="344"/>
        <v>1478.9529706666965</v>
      </c>
      <c r="H4392" s="6">
        <f t="shared" si="341"/>
        <v>15321.952776106975</v>
      </c>
      <c r="I4392" s="6">
        <f>SUM($D$2769:D4392)</f>
        <v>6489.6456352854675</v>
      </c>
      <c r="K4392" s="6">
        <f t="shared" si="343"/>
        <v>20568.101605342807</v>
      </c>
      <c r="L4392" s="6">
        <f t="shared" si="342"/>
        <v>21811.598411392442</v>
      </c>
      <c r="M4392" s="6">
        <f>MAX($B$3:B4392)</f>
        <v>12.62</v>
      </c>
    </row>
    <row r="4393" spans="1:13" x14ac:dyDescent="0.25">
      <c r="A4393" s="1">
        <v>42229</v>
      </c>
      <c r="B4393" s="6">
        <v>10.35</v>
      </c>
      <c r="C4393" s="6">
        <v>9.0725180000000005</v>
      </c>
      <c r="D4393" s="6">
        <f>_xlfn.IFNA(VLOOKUP(A4393,'APIUX Dividends'!A:B,2,FALSE),0)*G4393</f>
        <v>0</v>
      </c>
      <c r="E4393" t="str">
        <f>IF(B4393&lt;0.8*MAX($B$2769:B4393), "reinvest dividends","")</f>
        <v/>
      </c>
      <c r="F4393" s="4">
        <f t="shared" si="345"/>
        <v>1985.3379927937071</v>
      </c>
      <c r="G4393" s="4">
        <f t="shared" si="344"/>
        <v>1478.9529706666965</v>
      </c>
      <c r="H4393" s="6">
        <f t="shared" si="341"/>
        <v>15307.163246400309</v>
      </c>
      <c r="I4393" s="6">
        <f>SUM($D$2769:D4393)</f>
        <v>6489.6456352854675</v>
      </c>
      <c r="K4393" s="6">
        <f t="shared" si="343"/>
        <v>20548.248225414867</v>
      </c>
      <c r="L4393" s="6">
        <f t="shared" si="342"/>
        <v>21796.808881685778</v>
      </c>
      <c r="M4393" s="6">
        <f>MAX($B$3:B4393)</f>
        <v>12.62</v>
      </c>
    </row>
    <row r="4394" spans="1:13" x14ac:dyDescent="0.25">
      <c r="A4394" s="1">
        <v>42230</v>
      </c>
      <c r="B4394" s="6">
        <v>10.37</v>
      </c>
      <c r="C4394" s="6">
        <v>9.0900479999999995</v>
      </c>
      <c r="D4394" s="6">
        <f>_xlfn.IFNA(VLOOKUP(A4394,'APIUX Dividends'!A:B,2,FALSE),0)*G4394</f>
        <v>0</v>
      </c>
      <c r="E4394" t="str">
        <f>IF(B4394&lt;0.8*MAX($B$2769:B4394), "reinvest dividends","")</f>
        <v/>
      </c>
      <c r="F4394" s="4">
        <f t="shared" si="345"/>
        <v>1985.3379927937071</v>
      </c>
      <c r="G4394" s="4">
        <f t="shared" si="344"/>
        <v>1478.9529706666965</v>
      </c>
      <c r="H4394" s="6">
        <f t="shared" si="341"/>
        <v>15336.742305813641</v>
      </c>
      <c r="I4394" s="6">
        <f>SUM($D$2769:D4394)</f>
        <v>6489.6456352854675</v>
      </c>
      <c r="K4394" s="6">
        <f t="shared" si="343"/>
        <v>20587.954985270742</v>
      </c>
      <c r="L4394" s="6">
        <f t="shared" si="342"/>
        <v>21826.387941099107</v>
      </c>
      <c r="M4394" s="6">
        <f>MAX($B$3:B4394)</f>
        <v>12.62</v>
      </c>
    </row>
    <row r="4395" spans="1:13" x14ac:dyDescent="0.25">
      <c r="A4395" s="1">
        <v>42233</v>
      </c>
      <c r="B4395" s="6">
        <v>10.4</v>
      </c>
      <c r="C4395" s="6">
        <v>9.1163450000000008</v>
      </c>
      <c r="D4395" s="6">
        <f>_xlfn.IFNA(VLOOKUP(A4395,'APIUX Dividends'!A:B,2,FALSE),0)*G4395</f>
        <v>0</v>
      </c>
      <c r="E4395" t="str">
        <f>IF(B4395&lt;0.8*MAX($B$2769:B4395), "reinvest dividends","")</f>
        <v/>
      </c>
      <c r="F4395" s="4">
        <f t="shared" si="345"/>
        <v>1985.3379927937071</v>
      </c>
      <c r="G4395" s="4">
        <f t="shared" si="344"/>
        <v>1478.9529706666965</v>
      </c>
      <c r="H4395" s="6">
        <f t="shared" si="341"/>
        <v>15381.110894933645</v>
      </c>
      <c r="I4395" s="6">
        <f>SUM($D$2769:D4395)</f>
        <v>6489.6456352854675</v>
      </c>
      <c r="K4395" s="6">
        <f t="shared" si="343"/>
        <v>20647.515125054553</v>
      </c>
      <c r="L4395" s="6">
        <f t="shared" si="342"/>
        <v>21870.756530219114</v>
      </c>
      <c r="M4395" s="6">
        <f>MAX($B$3:B4395)</f>
        <v>12.62</v>
      </c>
    </row>
    <row r="4396" spans="1:13" x14ac:dyDescent="0.25">
      <c r="A4396" s="1">
        <v>42234</v>
      </c>
      <c r="B4396" s="6">
        <v>10.37</v>
      </c>
      <c r="C4396" s="6">
        <v>9.0900479999999995</v>
      </c>
      <c r="D4396" s="6">
        <f>_xlfn.IFNA(VLOOKUP(A4396,'APIUX Dividends'!A:B,2,FALSE),0)*G4396</f>
        <v>0</v>
      </c>
      <c r="E4396" t="str">
        <f>IF(B4396&lt;0.8*MAX($B$2769:B4396), "reinvest dividends","")</f>
        <v/>
      </c>
      <c r="F4396" s="4">
        <f t="shared" si="345"/>
        <v>1985.3379927937071</v>
      </c>
      <c r="G4396" s="4">
        <f t="shared" si="344"/>
        <v>1478.9529706666965</v>
      </c>
      <c r="H4396" s="6">
        <f t="shared" si="341"/>
        <v>15336.742305813641</v>
      </c>
      <c r="I4396" s="6">
        <f>SUM($D$2769:D4396)</f>
        <v>6489.6456352854675</v>
      </c>
      <c r="K4396" s="6">
        <f t="shared" si="343"/>
        <v>20587.954985270742</v>
      </c>
      <c r="L4396" s="6">
        <f t="shared" si="342"/>
        <v>21826.387941099107</v>
      </c>
      <c r="M4396" s="6">
        <f>MAX($B$3:B4396)</f>
        <v>12.62</v>
      </c>
    </row>
    <row r="4397" spans="1:13" x14ac:dyDescent="0.25">
      <c r="A4397" s="1">
        <v>42235</v>
      </c>
      <c r="B4397" s="6">
        <v>10.33</v>
      </c>
      <c r="C4397" s="6">
        <v>9.0549870000000006</v>
      </c>
      <c r="D4397" s="6">
        <f>_xlfn.IFNA(VLOOKUP(A4397,'APIUX Dividends'!A:B,2,FALSE),0)*G4397</f>
        <v>0</v>
      </c>
      <c r="E4397" t="str">
        <f>IF(B4397&lt;0.8*MAX($B$2769:B4397), "reinvest dividends","")</f>
        <v/>
      </c>
      <c r="F4397" s="4">
        <f t="shared" si="345"/>
        <v>1985.3379927937071</v>
      </c>
      <c r="G4397" s="4">
        <f t="shared" si="344"/>
        <v>1478.9529706666965</v>
      </c>
      <c r="H4397" s="6">
        <f t="shared" si="341"/>
        <v>15277.584186986975</v>
      </c>
      <c r="I4397" s="6">
        <f>SUM($D$2769:D4397)</f>
        <v>6489.6456352854675</v>
      </c>
      <c r="K4397" s="6">
        <f t="shared" si="343"/>
        <v>20508.541465558996</v>
      </c>
      <c r="L4397" s="6">
        <f t="shared" si="342"/>
        <v>21767.229822272442</v>
      </c>
      <c r="M4397" s="6">
        <f>MAX($B$3:B4397)</f>
        <v>12.62</v>
      </c>
    </row>
    <row r="4398" spans="1:13" x14ac:dyDescent="0.25">
      <c r="A4398" s="1">
        <v>42236</v>
      </c>
      <c r="B4398" s="6">
        <v>10.24</v>
      </c>
      <c r="C4398" s="6">
        <v>8.9760919999999995</v>
      </c>
      <c r="D4398" s="6">
        <f>_xlfn.IFNA(VLOOKUP(A4398,'APIUX Dividends'!A:B,2,FALSE),0)*G4398</f>
        <v>0</v>
      </c>
      <c r="E4398" t="str">
        <f>IF(B4398&lt;0.8*MAX($B$2769:B4398), "reinvest dividends","")</f>
        <v/>
      </c>
      <c r="F4398" s="4">
        <f t="shared" si="345"/>
        <v>1985.3379927937071</v>
      </c>
      <c r="G4398" s="4">
        <f t="shared" si="344"/>
        <v>1478.9529706666965</v>
      </c>
      <c r="H4398" s="6">
        <f t="shared" si="341"/>
        <v>15144.478419626972</v>
      </c>
      <c r="I4398" s="6">
        <f>SUM($D$2769:D4398)</f>
        <v>6489.6456352854675</v>
      </c>
      <c r="K4398" s="6">
        <f t="shared" si="343"/>
        <v>20329.861046207563</v>
      </c>
      <c r="L4398" s="6">
        <f t="shared" si="342"/>
        <v>21634.124054912441</v>
      </c>
      <c r="M4398" s="6">
        <f>MAX($B$3:B4398)</f>
        <v>12.62</v>
      </c>
    </row>
    <row r="4399" spans="1:13" x14ac:dyDescent="0.25">
      <c r="A4399" s="1">
        <v>42237</v>
      </c>
      <c r="B4399" s="6">
        <v>10.08</v>
      </c>
      <c r="C4399" s="6">
        <v>8.8358419999999995</v>
      </c>
      <c r="D4399" s="6">
        <f>_xlfn.IFNA(VLOOKUP(A4399,'APIUX Dividends'!A:B,2,FALSE),0)*G4399</f>
        <v>0</v>
      </c>
      <c r="E4399" t="str">
        <f>IF(B4399&lt;0.8*MAX($B$2769:B4399), "reinvest dividends","")</f>
        <v>reinvest dividends</v>
      </c>
      <c r="F4399" s="4">
        <f t="shared" si="345"/>
        <v>1985.3379927937071</v>
      </c>
      <c r="G4399" s="4">
        <f t="shared" si="344"/>
        <v>1478.9529706666965</v>
      </c>
      <c r="H4399" s="6">
        <f t="shared" si="341"/>
        <v>14907.845944320301</v>
      </c>
      <c r="I4399" s="6">
        <f>SUM($D$2769:D4399)</f>
        <v>6489.6456352854675</v>
      </c>
      <c r="J4399">
        <f>I4399/B4400</f>
        <v>662.20873829443542</v>
      </c>
      <c r="K4399" s="6">
        <f t="shared" si="343"/>
        <v>20012.206967360569</v>
      </c>
      <c r="L4399" s="6">
        <f t="shared" si="342"/>
        <v>21397.491579605768</v>
      </c>
      <c r="M4399" s="6">
        <f>MAX($B$3:B4399)</f>
        <v>12.62</v>
      </c>
    </row>
    <row r="4400" spans="1:13" x14ac:dyDescent="0.25">
      <c r="A4400" s="1">
        <v>42240</v>
      </c>
      <c r="B4400" s="6">
        <v>9.8000000000000007</v>
      </c>
      <c r="C4400" s="6">
        <v>8.5904019999999992</v>
      </c>
      <c r="D4400" s="6">
        <f>_xlfn.IFNA(VLOOKUP(A4400,'APIUX Dividends'!A:B,2,FALSE),0)*G4400</f>
        <v>0</v>
      </c>
      <c r="E4400" t="str">
        <f>IF(B4400&lt;0.8*MAX($B$4399:B4400), "reinvest dividends","")</f>
        <v/>
      </c>
      <c r="F4400" s="4">
        <f t="shared" si="345"/>
        <v>1985.3379927937071</v>
      </c>
      <c r="G4400" s="4">
        <f>G4399+J4399</f>
        <v>2141.1617089611318</v>
      </c>
      <c r="H4400" s="6">
        <f t="shared" si="341"/>
        <v>20983.384747819095</v>
      </c>
      <c r="I4400" s="6">
        <f>SUM($D$4399:D4400)</f>
        <v>0</v>
      </c>
      <c r="K4400" s="6">
        <f t="shared" si="343"/>
        <v>19456.312329378332</v>
      </c>
      <c r="L4400" s="6">
        <f t="shared" si="342"/>
        <v>20983.384747819095</v>
      </c>
      <c r="M4400" s="6">
        <f>MAX($B$3:B4400)</f>
        <v>12.62</v>
      </c>
    </row>
    <row r="4401" spans="1:13" x14ac:dyDescent="0.25">
      <c r="A4401" s="1">
        <v>42241</v>
      </c>
      <c r="B4401" s="6">
        <v>9.7799999999999994</v>
      </c>
      <c r="C4401" s="6">
        <v>8.5728679999999997</v>
      </c>
      <c r="D4401" s="6">
        <f>_xlfn.IFNA(VLOOKUP(A4401,'APIUX Dividends'!A:B,2,FALSE),0)*G4401</f>
        <v>0</v>
      </c>
      <c r="E4401" t="str">
        <f>IF(B4401&lt;0.8*MAX($B$4399:B4401), "reinvest dividends","")</f>
        <v/>
      </c>
      <c r="F4401" s="4">
        <f t="shared" si="345"/>
        <v>1985.3379927937071</v>
      </c>
      <c r="G4401" s="4">
        <f t="shared" si="344"/>
        <v>2141.1617089611318</v>
      </c>
      <c r="H4401" s="6">
        <f t="shared" si="341"/>
        <v>20940.561513639866</v>
      </c>
      <c r="I4401" s="6">
        <f>SUM($D$4399:D4401)</f>
        <v>0</v>
      </c>
      <c r="K4401" s="6">
        <f t="shared" si="343"/>
        <v>19416.605569522453</v>
      </c>
      <c r="L4401" s="6">
        <f t="shared" si="342"/>
        <v>20940.561513639866</v>
      </c>
      <c r="M4401" s="6">
        <f>MAX($B$3:B4401)</f>
        <v>12.62</v>
      </c>
    </row>
    <row r="4402" spans="1:13" x14ac:dyDescent="0.25">
      <c r="A4402" s="1">
        <v>42242</v>
      </c>
      <c r="B4402" s="6">
        <v>9.9</v>
      </c>
      <c r="C4402" s="6">
        <v>8.6780600000000003</v>
      </c>
      <c r="D4402" s="6">
        <f>_xlfn.IFNA(VLOOKUP(A4402,'APIUX Dividends'!A:B,2,FALSE),0)*G4402</f>
        <v>0</v>
      </c>
      <c r="E4402" t="str">
        <f>IF(B4402&lt;0.8*MAX($B$4399:B4402), "reinvest dividends","")</f>
        <v/>
      </c>
      <c r="F4402" s="4">
        <f t="shared" si="345"/>
        <v>1985.3379927937071</v>
      </c>
      <c r="G4402" s="4">
        <f t="shared" si="344"/>
        <v>2141.1617089611318</v>
      </c>
      <c r="H4402" s="6">
        <f t="shared" si="341"/>
        <v>21197.500918715206</v>
      </c>
      <c r="I4402" s="6">
        <f>SUM($D$4399:D4402)</f>
        <v>0</v>
      </c>
      <c r="K4402" s="6">
        <f t="shared" si="343"/>
        <v>19654.8461286577</v>
      </c>
      <c r="L4402" s="6">
        <f t="shared" si="342"/>
        <v>21197.500918715206</v>
      </c>
      <c r="M4402" s="6">
        <f>MAX($B$3:B4402)</f>
        <v>12.62</v>
      </c>
    </row>
    <row r="4403" spans="1:13" x14ac:dyDescent="0.25">
      <c r="A4403" s="1">
        <v>42243</v>
      </c>
      <c r="B4403" s="6">
        <v>10.02</v>
      </c>
      <c r="C4403" s="6">
        <v>8.7832489999999996</v>
      </c>
      <c r="D4403" s="6">
        <f>_xlfn.IFNA(VLOOKUP(A4403,'APIUX Dividends'!A:B,2,FALSE),0)*G4403</f>
        <v>0</v>
      </c>
      <c r="E4403" t="str">
        <f>IF(B4403&lt;0.8*MAX($B$4399:B4403), "reinvest dividends","")</f>
        <v/>
      </c>
      <c r="F4403" s="4">
        <f t="shared" si="345"/>
        <v>1985.3379927937071</v>
      </c>
      <c r="G4403" s="4">
        <f t="shared" si="344"/>
        <v>2141.1617089611318</v>
      </c>
      <c r="H4403" s="6">
        <f t="shared" si="341"/>
        <v>21454.440323790539</v>
      </c>
      <c r="I4403" s="6">
        <f>SUM($D$4399:D4403)</f>
        <v>0</v>
      </c>
      <c r="K4403" s="6">
        <f t="shared" si="343"/>
        <v>19893.086687792944</v>
      </c>
      <c r="L4403" s="6">
        <f t="shared" si="342"/>
        <v>21454.440323790539</v>
      </c>
      <c r="M4403" s="6">
        <f>MAX($B$3:B4403)</f>
        <v>12.62</v>
      </c>
    </row>
    <row r="4404" spans="1:13" x14ac:dyDescent="0.25">
      <c r="A4404" s="1">
        <v>42244</v>
      </c>
      <c r="B4404" s="6">
        <v>9.98</v>
      </c>
      <c r="C4404" s="6">
        <v>8.8044200000000004</v>
      </c>
      <c r="D4404" s="6">
        <f>_xlfn.IFNA(VLOOKUP(A4404,'APIUX Dividends'!A:B,2,FALSE),0)*G4404</f>
        <v>137.03434937351244</v>
      </c>
      <c r="E4404" t="str">
        <f>IF(B4404&lt;0.8*MAX($B$4399:B4404), "reinvest dividends","")</f>
        <v/>
      </c>
      <c r="F4404" s="4">
        <f t="shared" si="345"/>
        <v>1999.06888952452</v>
      </c>
      <c r="G4404" s="4">
        <f t="shared" si="344"/>
        <v>2141.1617089611318</v>
      </c>
      <c r="H4404" s="6">
        <f t="shared" si="341"/>
        <v>21368.793855432097</v>
      </c>
      <c r="I4404" s="6">
        <f>SUM($D$4399:D4404)</f>
        <v>137.03434937351244</v>
      </c>
      <c r="K4404" s="6">
        <f t="shared" si="343"/>
        <v>19950.70751745471</v>
      </c>
      <c r="L4404" s="6">
        <f t="shared" si="342"/>
        <v>21505.82820480561</v>
      </c>
      <c r="M4404" s="6">
        <f>MAX($B$3:B4404)</f>
        <v>12.62</v>
      </c>
    </row>
    <row r="4405" spans="1:13" x14ac:dyDescent="0.25">
      <c r="A4405" s="1">
        <v>42247</v>
      </c>
      <c r="B4405" s="6">
        <v>9.9600000000000009</v>
      </c>
      <c r="C4405" s="6">
        <v>8.7867770000000007</v>
      </c>
      <c r="D4405" s="6">
        <f>_xlfn.IFNA(VLOOKUP(A4405,'APIUX Dividends'!A:B,2,FALSE),0)*G4405</f>
        <v>0</v>
      </c>
      <c r="E4405" t="str">
        <f>IF(B4405&lt;0.8*MAX($B$4399:B4405), "reinvest dividends","")</f>
        <v/>
      </c>
      <c r="F4405" s="4">
        <f t="shared" si="345"/>
        <v>1999.06888952452</v>
      </c>
      <c r="G4405" s="4">
        <f t="shared" si="344"/>
        <v>2141.1617089611318</v>
      </c>
      <c r="H4405" s="6">
        <f t="shared" si="341"/>
        <v>21325.970621252876</v>
      </c>
      <c r="I4405" s="6">
        <f>SUM($D$4399:D4405)</f>
        <v>137.03434937351244</v>
      </c>
      <c r="K4405" s="6">
        <f t="shared" si="343"/>
        <v>19910.726139664221</v>
      </c>
      <c r="L4405" s="6">
        <f t="shared" si="342"/>
        <v>21463.004970626389</v>
      </c>
      <c r="M4405" s="6">
        <f>MAX($B$3:B4405)</f>
        <v>12.62</v>
      </c>
    </row>
    <row r="4406" spans="1:13" x14ac:dyDescent="0.25">
      <c r="A4406" s="1">
        <v>42248</v>
      </c>
      <c r="B4406" s="6">
        <v>9.84</v>
      </c>
      <c r="C4406" s="6">
        <v>8.6809139999999996</v>
      </c>
      <c r="D4406" s="6">
        <f>_xlfn.IFNA(VLOOKUP(A4406,'APIUX Dividends'!A:B,2,FALSE),0)*G4406</f>
        <v>0</v>
      </c>
      <c r="E4406" t="str">
        <f>IF(B4406&lt;0.8*MAX($B$4399:B4406), "reinvest dividends","")</f>
        <v/>
      </c>
      <c r="F4406" s="4">
        <f t="shared" si="345"/>
        <v>1999.06888952452</v>
      </c>
      <c r="G4406" s="4">
        <f t="shared" si="344"/>
        <v>2141.1617089611318</v>
      </c>
      <c r="H4406" s="6">
        <f t="shared" si="341"/>
        <v>21069.031216177536</v>
      </c>
      <c r="I4406" s="6">
        <f>SUM($D$4399:D4406)</f>
        <v>137.03434937351244</v>
      </c>
      <c r="K4406" s="6">
        <f t="shared" si="343"/>
        <v>19670.837872921278</v>
      </c>
      <c r="L4406" s="6">
        <f t="shared" si="342"/>
        <v>21206.065565551049</v>
      </c>
      <c r="M4406" s="6">
        <f>MAX($B$3:B4406)</f>
        <v>12.62</v>
      </c>
    </row>
    <row r="4407" spans="1:13" x14ac:dyDescent="0.25">
      <c r="A4407" s="1">
        <v>42249</v>
      </c>
      <c r="B4407" s="6">
        <v>9.8800000000000008</v>
      </c>
      <c r="C4407" s="6">
        <v>8.7162019999999991</v>
      </c>
      <c r="D4407" s="6">
        <f>_xlfn.IFNA(VLOOKUP(A4407,'APIUX Dividends'!A:B,2,FALSE),0)*G4407</f>
        <v>0</v>
      </c>
      <c r="E4407" t="str">
        <f>IF(B4407&lt;0.8*MAX($B$4399:B4407), "reinvest dividends","")</f>
        <v/>
      </c>
      <c r="F4407" s="4">
        <f t="shared" si="345"/>
        <v>1999.06888952452</v>
      </c>
      <c r="G4407" s="4">
        <f t="shared" si="344"/>
        <v>2141.1617089611318</v>
      </c>
      <c r="H4407" s="6">
        <f t="shared" si="341"/>
        <v>21154.677684535985</v>
      </c>
      <c r="I4407" s="6">
        <f>SUM($D$4399:D4407)</f>
        <v>137.03434937351244</v>
      </c>
      <c r="K4407" s="6">
        <f t="shared" si="343"/>
        <v>19750.80062850226</v>
      </c>
      <c r="L4407" s="6">
        <f t="shared" si="342"/>
        <v>21291.712033909498</v>
      </c>
      <c r="M4407" s="6">
        <f>MAX($B$3:B4407)</f>
        <v>12.62</v>
      </c>
    </row>
    <row r="4408" spans="1:13" x14ac:dyDescent="0.25">
      <c r="A4408" s="1">
        <v>42250</v>
      </c>
      <c r="B4408" s="6">
        <v>9.91</v>
      </c>
      <c r="C4408" s="6">
        <v>8.7426670000000009</v>
      </c>
      <c r="D4408" s="6">
        <f>_xlfn.IFNA(VLOOKUP(A4408,'APIUX Dividends'!A:B,2,FALSE),0)*G4408</f>
        <v>0</v>
      </c>
      <c r="E4408" t="str">
        <f>IF(B4408&lt;0.8*MAX($B$4399:B4408), "reinvest dividends","")</f>
        <v/>
      </c>
      <c r="F4408" s="4">
        <f t="shared" si="345"/>
        <v>1999.06888952452</v>
      </c>
      <c r="G4408" s="4">
        <f t="shared" si="344"/>
        <v>2141.1617089611318</v>
      </c>
      <c r="H4408" s="6">
        <f t="shared" si="341"/>
        <v>21218.912535804815</v>
      </c>
      <c r="I4408" s="6">
        <f>SUM($D$4399:D4408)</f>
        <v>137.03434937351244</v>
      </c>
      <c r="K4408" s="6">
        <f t="shared" si="343"/>
        <v>19810.772695187992</v>
      </c>
      <c r="L4408" s="6">
        <f t="shared" si="342"/>
        <v>21355.946885178328</v>
      </c>
      <c r="M4408" s="6">
        <f>MAX($B$3:B4408)</f>
        <v>12.62</v>
      </c>
    </row>
    <row r="4409" spans="1:13" x14ac:dyDescent="0.25">
      <c r="A4409" s="1">
        <v>42251</v>
      </c>
      <c r="B4409" s="6">
        <v>9.84</v>
      </c>
      <c r="C4409" s="6">
        <v>8.6809139999999996</v>
      </c>
      <c r="D4409" s="6">
        <f>_xlfn.IFNA(VLOOKUP(A4409,'APIUX Dividends'!A:B,2,FALSE),0)*G4409</f>
        <v>0</v>
      </c>
      <c r="E4409" t="str">
        <f>IF(B4409&lt;0.8*MAX($B$4399:B4409), "reinvest dividends","")</f>
        <v/>
      </c>
      <c r="F4409" s="4">
        <f t="shared" si="345"/>
        <v>1999.06888952452</v>
      </c>
      <c r="G4409" s="4">
        <f t="shared" si="344"/>
        <v>2141.1617089611318</v>
      </c>
      <c r="H4409" s="6">
        <f t="shared" si="341"/>
        <v>21069.031216177536</v>
      </c>
      <c r="I4409" s="6">
        <f>SUM($D$4399:D4409)</f>
        <v>137.03434937351244</v>
      </c>
      <c r="K4409" s="6">
        <f t="shared" si="343"/>
        <v>19670.837872921278</v>
      </c>
      <c r="L4409" s="6">
        <f t="shared" si="342"/>
        <v>21206.065565551049</v>
      </c>
      <c r="M4409" s="6">
        <f>MAX($B$3:B4409)</f>
        <v>12.62</v>
      </c>
    </row>
    <row r="4410" spans="1:13" x14ac:dyDescent="0.25">
      <c r="A4410" s="1">
        <v>42255</v>
      </c>
      <c r="B4410" s="6">
        <v>9.92</v>
      </c>
      <c r="C4410" s="6">
        <v>8.7514880000000002</v>
      </c>
      <c r="D4410" s="6">
        <f>_xlfn.IFNA(VLOOKUP(A4410,'APIUX Dividends'!A:B,2,FALSE),0)*G4410</f>
        <v>0</v>
      </c>
      <c r="E4410" t="str">
        <f>IF(B4410&lt;0.8*MAX($B$4399:B4410), "reinvest dividends","")</f>
        <v/>
      </c>
      <c r="F4410" s="4">
        <f t="shared" si="345"/>
        <v>1999.06888952452</v>
      </c>
      <c r="G4410" s="4">
        <f t="shared" si="344"/>
        <v>2141.1617089611318</v>
      </c>
      <c r="H4410" s="6">
        <f t="shared" si="341"/>
        <v>21240.324152894427</v>
      </c>
      <c r="I4410" s="6">
        <f>SUM($D$4399:D4410)</f>
        <v>137.03434937351244</v>
      </c>
      <c r="K4410" s="6">
        <f t="shared" si="343"/>
        <v>19830.763384083239</v>
      </c>
      <c r="L4410" s="6">
        <f t="shared" si="342"/>
        <v>21377.35850226794</v>
      </c>
      <c r="M4410" s="6">
        <f>MAX($B$3:B4410)</f>
        <v>12.62</v>
      </c>
    </row>
    <row r="4411" spans="1:13" x14ac:dyDescent="0.25">
      <c r="A4411" s="1">
        <v>42256</v>
      </c>
      <c r="B4411" s="6">
        <v>9.86</v>
      </c>
      <c r="C4411" s="6">
        <v>8.6985580000000002</v>
      </c>
      <c r="D4411" s="6">
        <f>_xlfn.IFNA(VLOOKUP(A4411,'APIUX Dividends'!A:B,2,FALSE),0)*G4411</f>
        <v>0</v>
      </c>
      <c r="E4411" t="str">
        <f>IF(B4411&lt;0.8*MAX($B$4399:B4411), "reinvest dividends","")</f>
        <v/>
      </c>
      <c r="F4411" s="4">
        <f t="shared" si="345"/>
        <v>1999.06888952452</v>
      </c>
      <c r="G4411" s="4">
        <f t="shared" si="344"/>
        <v>2141.1617089611318</v>
      </c>
      <c r="H4411" s="6">
        <f t="shared" si="341"/>
        <v>21111.854450356757</v>
      </c>
      <c r="I4411" s="6">
        <f>SUM($D$4399:D4411)</f>
        <v>137.03434937351244</v>
      </c>
      <c r="K4411" s="6">
        <f t="shared" si="343"/>
        <v>19710.819250711767</v>
      </c>
      <c r="L4411" s="6">
        <f t="shared" si="342"/>
        <v>21248.88879973027</v>
      </c>
      <c r="M4411" s="6">
        <f>MAX($B$3:B4411)</f>
        <v>12.62</v>
      </c>
    </row>
    <row r="4412" spans="1:13" x14ac:dyDescent="0.25">
      <c r="A4412" s="1">
        <v>42257</v>
      </c>
      <c r="B4412" s="6">
        <v>9.86</v>
      </c>
      <c r="C4412" s="6">
        <v>8.6985580000000002</v>
      </c>
      <c r="D4412" s="6">
        <f>_xlfn.IFNA(VLOOKUP(A4412,'APIUX Dividends'!A:B,2,FALSE),0)*G4412</f>
        <v>0</v>
      </c>
      <c r="E4412" t="str">
        <f>IF(B4412&lt;0.8*MAX($B$4399:B4412), "reinvest dividends","")</f>
        <v/>
      </c>
      <c r="F4412" s="4">
        <f t="shared" si="345"/>
        <v>1999.06888952452</v>
      </c>
      <c r="G4412" s="4">
        <f t="shared" si="344"/>
        <v>2141.1617089611318</v>
      </c>
      <c r="H4412" s="6">
        <f t="shared" si="341"/>
        <v>21111.854450356757</v>
      </c>
      <c r="I4412" s="6">
        <f>SUM($D$4399:D4412)</f>
        <v>137.03434937351244</v>
      </c>
      <c r="K4412" s="6">
        <f t="shared" si="343"/>
        <v>19710.819250711767</v>
      </c>
      <c r="L4412" s="6">
        <f t="shared" si="342"/>
        <v>21248.88879973027</v>
      </c>
      <c r="M4412" s="6">
        <f>MAX($B$3:B4412)</f>
        <v>12.62</v>
      </c>
    </row>
    <row r="4413" spans="1:13" x14ac:dyDescent="0.25">
      <c r="A4413" s="1">
        <v>42258</v>
      </c>
      <c r="B4413" s="6">
        <v>9.8800000000000008</v>
      </c>
      <c r="C4413" s="6">
        <v>8.7162019999999991</v>
      </c>
      <c r="D4413" s="6">
        <f>_xlfn.IFNA(VLOOKUP(A4413,'APIUX Dividends'!A:B,2,FALSE),0)*G4413</f>
        <v>0</v>
      </c>
      <c r="E4413" t="str">
        <f>IF(B4413&lt;0.8*MAX($B$4399:B4413), "reinvest dividends","")</f>
        <v/>
      </c>
      <c r="F4413" s="4">
        <f t="shared" si="345"/>
        <v>1999.06888952452</v>
      </c>
      <c r="G4413" s="4">
        <f t="shared" si="344"/>
        <v>2141.1617089611318</v>
      </c>
      <c r="H4413" s="6">
        <f t="shared" si="341"/>
        <v>21154.677684535985</v>
      </c>
      <c r="I4413" s="6">
        <f>SUM($D$4399:D4413)</f>
        <v>137.03434937351244</v>
      </c>
      <c r="K4413" s="6">
        <f t="shared" si="343"/>
        <v>19750.80062850226</v>
      </c>
      <c r="L4413" s="6">
        <f t="shared" si="342"/>
        <v>21291.712033909498</v>
      </c>
      <c r="M4413" s="6">
        <f>MAX($B$3:B4413)</f>
        <v>12.62</v>
      </c>
    </row>
    <row r="4414" spans="1:13" x14ac:dyDescent="0.25">
      <c r="A4414" s="1">
        <v>42261</v>
      </c>
      <c r="B4414" s="6">
        <v>9.86</v>
      </c>
      <c r="C4414" s="6">
        <v>8.6985580000000002</v>
      </c>
      <c r="D4414" s="6">
        <f>_xlfn.IFNA(VLOOKUP(A4414,'APIUX Dividends'!A:B,2,FALSE),0)*G4414</f>
        <v>0</v>
      </c>
      <c r="E4414" t="str">
        <f>IF(B4414&lt;0.8*MAX($B$4399:B4414), "reinvest dividends","")</f>
        <v/>
      </c>
      <c r="F4414" s="4">
        <f t="shared" si="345"/>
        <v>1999.06888952452</v>
      </c>
      <c r="G4414" s="4">
        <f t="shared" si="344"/>
        <v>2141.1617089611318</v>
      </c>
      <c r="H4414" s="6">
        <f t="shared" si="341"/>
        <v>21111.854450356757</v>
      </c>
      <c r="I4414" s="6">
        <f>SUM($D$4399:D4414)</f>
        <v>137.03434937351244</v>
      </c>
      <c r="K4414" s="6">
        <f t="shared" si="343"/>
        <v>19710.819250711767</v>
      </c>
      <c r="L4414" s="6">
        <f t="shared" si="342"/>
        <v>21248.88879973027</v>
      </c>
      <c r="M4414" s="6">
        <f>MAX($B$3:B4414)</f>
        <v>12.62</v>
      </c>
    </row>
    <row r="4415" spans="1:13" x14ac:dyDescent="0.25">
      <c r="A4415" s="1">
        <v>42262</v>
      </c>
      <c r="B4415" s="6">
        <v>9.9</v>
      </c>
      <c r="C4415" s="6">
        <v>8.7338430000000002</v>
      </c>
      <c r="D4415" s="6">
        <f>_xlfn.IFNA(VLOOKUP(A4415,'APIUX Dividends'!A:B,2,FALSE),0)*G4415</f>
        <v>0</v>
      </c>
      <c r="E4415" t="str">
        <f>IF(B4415&lt;0.8*MAX($B$4399:B4415), "reinvest dividends","")</f>
        <v/>
      </c>
      <c r="F4415" s="4">
        <f t="shared" si="345"/>
        <v>1999.06888952452</v>
      </c>
      <c r="G4415" s="4">
        <f t="shared" si="344"/>
        <v>2141.1617089611318</v>
      </c>
      <c r="H4415" s="6">
        <f t="shared" si="341"/>
        <v>21197.500918715206</v>
      </c>
      <c r="I4415" s="6">
        <f>SUM($D$4399:D4415)</f>
        <v>137.03434937351244</v>
      </c>
      <c r="K4415" s="6">
        <f t="shared" si="343"/>
        <v>19790.782006292749</v>
      </c>
      <c r="L4415" s="6">
        <f t="shared" si="342"/>
        <v>21334.535268088719</v>
      </c>
      <c r="M4415" s="6">
        <f>MAX($B$3:B4415)</f>
        <v>12.62</v>
      </c>
    </row>
    <row r="4416" spans="1:13" x14ac:dyDescent="0.25">
      <c r="A4416" s="1">
        <v>42263</v>
      </c>
      <c r="B4416" s="6">
        <v>9.9499999999999993</v>
      </c>
      <c r="C4416" s="6">
        <v>8.7779550000000004</v>
      </c>
      <c r="D4416" s="6">
        <f>_xlfn.IFNA(VLOOKUP(A4416,'APIUX Dividends'!A:B,2,FALSE),0)*G4416</f>
        <v>0</v>
      </c>
      <c r="E4416" t="str">
        <f>IF(B4416&lt;0.8*MAX($B$4399:B4416), "reinvest dividends","")</f>
        <v/>
      </c>
      <c r="F4416" s="4">
        <f t="shared" si="345"/>
        <v>1999.06888952452</v>
      </c>
      <c r="G4416" s="4">
        <f t="shared" si="344"/>
        <v>2141.1617089611318</v>
      </c>
      <c r="H4416" s="6">
        <f t="shared" si="341"/>
        <v>21304.55900416326</v>
      </c>
      <c r="I4416" s="6">
        <f>SUM($D$4399:D4416)</f>
        <v>137.03434937351244</v>
      </c>
      <c r="K4416" s="6">
        <f t="shared" si="343"/>
        <v>19890.735450768974</v>
      </c>
      <c r="L4416" s="6">
        <f t="shared" si="342"/>
        <v>21441.593353536773</v>
      </c>
      <c r="M4416" s="6">
        <f>MAX($B$3:B4416)</f>
        <v>12.62</v>
      </c>
    </row>
    <row r="4417" spans="1:13" x14ac:dyDescent="0.25">
      <c r="A4417" s="1">
        <v>42264</v>
      </c>
      <c r="B4417" s="6">
        <v>9.9700000000000006</v>
      </c>
      <c r="C4417" s="6">
        <v>8.7956009999999996</v>
      </c>
      <c r="D4417" s="6">
        <f>_xlfn.IFNA(VLOOKUP(A4417,'APIUX Dividends'!A:B,2,FALSE),0)*G4417</f>
        <v>0</v>
      </c>
      <c r="E4417" t="str">
        <f>IF(B4417&lt;0.8*MAX($B$4399:B4417), "reinvest dividends","")</f>
        <v/>
      </c>
      <c r="F4417" s="4">
        <f t="shared" si="345"/>
        <v>1999.06888952452</v>
      </c>
      <c r="G4417" s="4">
        <f t="shared" si="344"/>
        <v>2141.1617089611318</v>
      </c>
      <c r="H4417" s="6">
        <f t="shared" si="341"/>
        <v>21347.382238342485</v>
      </c>
      <c r="I4417" s="6">
        <f>SUM($D$4399:D4417)</f>
        <v>137.03434937351244</v>
      </c>
      <c r="K4417" s="6">
        <f t="shared" si="343"/>
        <v>19930.716828559467</v>
      </c>
      <c r="L4417" s="6">
        <f t="shared" si="342"/>
        <v>21484.416587715998</v>
      </c>
      <c r="M4417" s="6">
        <f>MAX($B$3:B4417)</f>
        <v>12.62</v>
      </c>
    </row>
    <row r="4418" spans="1:13" x14ac:dyDescent="0.25">
      <c r="A4418" s="1">
        <v>42265</v>
      </c>
      <c r="B4418" s="6">
        <v>9.92</v>
      </c>
      <c r="C4418" s="6">
        <v>8.7514880000000002</v>
      </c>
      <c r="D4418" s="6">
        <f>_xlfn.IFNA(VLOOKUP(A4418,'APIUX Dividends'!A:B,2,FALSE),0)*G4418</f>
        <v>0</v>
      </c>
      <c r="E4418" t="str">
        <f>IF(B4418&lt;0.8*MAX($B$4399:B4418), "reinvest dividends","")</f>
        <v/>
      </c>
      <c r="F4418" s="4">
        <f t="shared" si="345"/>
        <v>1999.06888952452</v>
      </c>
      <c r="G4418" s="4">
        <f t="shared" si="344"/>
        <v>2141.1617089611318</v>
      </c>
      <c r="H4418" s="6">
        <f t="shared" si="341"/>
        <v>21240.324152894427</v>
      </c>
      <c r="I4418" s="6">
        <f>SUM($D$4399:D4418)</f>
        <v>137.03434937351244</v>
      </c>
      <c r="K4418" s="6">
        <f t="shared" si="343"/>
        <v>19830.763384083239</v>
      </c>
      <c r="L4418" s="6">
        <f t="shared" si="342"/>
        <v>21377.35850226794</v>
      </c>
      <c r="M4418" s="6">
        <f>MAX($B$3:B4418)</f>
        <v>12.62</v>
      </c>
    </row>
    <row r="4419" spans="1:13" x14ac:dyDescent="0.25">
      <c r="A4419" s="1">
        <v>42268</v>
      </c>
      <c r="B4419" s="6">
        <v>9.94</v>
      </c>
      <c r="C4419" s="6">
        <v>8.7691330000000001</v>
      </c>
      <c r="D4419" s="6">
        <f>_xlfn.IFNA(VLOOKUP(A4419,'APIUX Dividends'!A:B,2,FALSE),0)*G4419</f>
        <v>0</v>
      </c>
      <c r="E4419" t="str">
        <f>IF(B4419&lt;0.8*MAX($B$4399:B4419), "reinvest dividends","")</f>
        <v/>
      </c>
      <c r="F4419" s="4">
        <f t="shared" si="345"/>
        <v>1999.06888952452</v>
      </c>
      <c r="G4419" s="4">
        <f t="shared" si="344"/>
        <v>2141.1617089611318</v>
      </c>
      <c r="H4419" s="6">
        <f t="shared" ref="H4419:H4482" si="346">G4419*B4419</f>
        <v>21283.147387073648</v>
      </c>
      <c r="I4419" s="6">
        <f>SUM($D$4399:D4419)</f>
        <v>137.03434937351244</v>
      </c>
      <c r="K4419" s="6">
        <f t="shared" si="343"/>
        <v>19870.744761873728</v>
      </c>
      <c r="L4419" s="6">
        <f t="shared" ref="L4419:L4482" si="347">I4419+H4419</f>
        <v>21420.181736447161</v>
      </c>
      <c r="M4419" s="6">
        <f>MAX($B$3:B4419)</f>
        <v>12.62</v>
      </c>
    </row>
    <row r="4420" spans="1:13" x14ac:dyDescent="0.25">
      <c r="A4420" s="1">
        <v>42269</v>
      </c>
      <c r="B4420" s="6">
        <v>9.86</v>
      </c>
      <c r="C4420" s="6">
        <v>8.6985580000000002</v>
      </c>
      <c r="D4420" s="6">
        <f>_xlfn.IFNA(VLOOKUP(A4420,'APIUX Dividends'!A:B,2,FALSE),0)*G4420</f>
        <v>0</v>
      </c>
      <c r="E4420" t="str">
        <f>IF(B4420&lt;0.8*MAX($B$4399:B4420), "reinvest dividends","")</f>
        <v/>
      </c>
      <c r="F4420" s="4">
        <f t="shared" si="345"/>
        <v>1999.06888952452</v>
      </c>
      <c r="G4420" s="4">
        <f t="shared" si="344"/>
        <v>2141.1617089611318</v>
      </c>
      <c r="H4420" s="6">
        <f t="shared" si="346"/>
        <v>21111.854450356757</v>
      </c>
      <c r="I4420" s="6">
        <f>SUM($D$4399:D4420)</f>
        <v>137.03434937351244</v>
      </c>
      <c r="K4420" s="6">
        <f t="shared" ref="K4420:K4483" si="348">F4420*B4420</f>
        <v>19710.819250711767</v>
      </c>
      <c r="L4420" s="6">
        <f t="shared" si="347"/>
        <v>21248.88879973027</v>
      </c>
      <c r="M4420" s="6">
        <f>MAX($B$3:B4420)</f>
        <v>12.62</v>
      </c>
    </row>
    <row r="4421" spans="1:13" x14ac:dyDescent="0.25">
      <c r="A4421" s="1">
        <v>42270</v>
      </c>
      <c r="B4421" s="6">
        <v>9.84</v>
      </c>
      <c r="C4421" s="6">
        <v>8.6809139999999996</v>
      </c>
      <c r="D4421" s="6">
        <f>_xlfn.IFNA(VLOOKUP(A4421,'APIUX Dividends'!A:B,2,FALSE),0)*G4421</f>
        <v>0</v>
      </c>
      <c r="E4421" t="str">
        <f>IF(B4421&lt;0.8*MAX($B$4399:B4421), "reinvest dividends","")</f>
        <v/>
      </c>
      <c r="F4421" s="4">
        <f t="shared" si="345"/>
        <v>1999.06888952452</v>
      </c>
      <c r="G4421" s="4">
        <f t="shared" ref="G4421:G4484" si="349">G4420</f>
        <v>2141.1617089611318</v>
      </c>
      <c r="H4421" s="6">
        <f t="shared" si="346"/>
        <v>21069.031216177536</v>
      </c>
      <c r="I4421" s="6">
        <f>SUM($D$4399:D4421)</f>
        <v>137.03434937351244</v>
      </c>
      <c r="K4421" s="6">
        <f t="shared" si="348"/>
        <v>19670.837872921278</v>
      </c>
      <c r="L4421" s="6">
        <f t="shared" si="347"/>
        <v>21206.065565551049</v>
      </c>
      <c r="M4421" s="6">
        <f>MAX($B$3:B4421)</f>
        <v>12.62</v>
      </c>
    </row>
    <row r="4422" spans="1:13" x14ac:dyDescent="0.25">
      <c r="A4422" s="1">
        <v>42271</v>
      </c>
      <c r="B4422" s="6">
        <v>9.81</v>
      </c>
      <c r="C4422" s="6">
        <v>8.6544450000000008</v>
      </c>
      <c r="D4422" s="6">
        <f>_xlfn.IFNA(VLOOKUP(A4422,'APIUX Dividends'!A:B,2,FALSE),0)*G4422</f>
        <v>0</v>
      </c>
      <c r="E4422" t="str">
        <f>IF(B4422&lt;0.8*MAX($B$4399:B4422), "reinvest dividends","")</f>
        <v/>
      </c>
      <c r="F4422" s="4">
        <f t="shared" si="345"/>
        <v>1999.06888952452</v>
      </c>
      <c r="G4422" s="4">
        <f t="shared" si="349"/>
        <v>2141.1617089611318</v>
      </c>
      <c r="H4422" s="6">
        <f t="shared" si="346"/>
        <v>21004.796364908703</v>
      </c>
      <c r="I4422" s="6">
        <f>SUM($D$4399:D4422)</f>
        <v>137.03434937351244</v>
      </c>
      <c r="K4422" s="6">
        <f t="shared" si="348"/>
        <v>19610.865806235543</v>
      </c>
      <c r="L4422" s="6">
        <f t="shared" si="347"/>
        <v>21141.830714282216</v>
      </c>
      <c r="M4422" s="6">
        <f>MAX($B$3:B4422)</f>
        <v>12.62</v>
      </c>
    </row>
    <row r="4423" spans="1:13" x14ac:dyDescent="0.25">
      <c r="A4423" s="1">
        <v>42272</v>
      </c>
      <c r="B4423" s="6">
        <v>9.7899999999999991</v>
      </c>
      <c r="C4423" s="6">
        <v>8.6367999999999991</v>
      </c>
      <c r="D4423" s="6">
        <f>_xlfn.IFNA(VLOOKUP(A4423,'APIUX Dividends'!A:B,2,FALSE),0)*G4423</f>
        <v>0</v>
      </c>
      <c r="E4423" t="str">
        <f>IF(B4423&lt;0.8*MAX($B$4399:B4423), "reinvest dividends","")</f>
        <v/>
      </c>
      <c r="F4423" s="4">
        <f t="shared" si="345"/>
        <v>1999.06888952452</v>
      </c>
      <c r="G4423" s="4">
        <f t="shared" si="349"/>
        <v>2141.1617089611318</v>
      </c>
      <c r="H4423" s="6">
        <f t="shared" si="346"/>
        <v>20961.973130729479</v>
      </c>
      <c r="I4423" s="6">
        <f>SUM($D$4399:D4423)</f>
        <v>137.03434937351244</v>
      </c>
      <c r="K4423" s="6">
        <f t="shared" si="348"/>
        <v>19570.88442844505</v>
      </c>
      <c r="L4423" s="6">
        <f t="shared" si="347"/>
        <v>21099.007480102991</v>
      </c>
      <c r="M4423" s="6">
        <f>MAX($B$3:B4423)</f>
        <v>12.62</v>
      </c>
    </row>
    <row r="4424" spans="1:13" x14ac:dyDescent="0.25">
      <c r="A4424" s="1">
        <v>42275</v>
      </c>
      <c r="B4424" s="6">
        <v>9.59</v>
      </c>
      <c r="C4424" s="6">
        <v>8.4603610000000007</v>
      </c>
      <c r="D4424" s="6">
        <f>_xlfn.IFNA(VLOOKUP(A4424,'APIUX Dividends'!A:B,2,FALSE),0)*G4424</f>
        <v>0</v>
      </c>
      <c r="E4424" t="str">
        <f>IF(B4424&lt;0.8*MAX($B$4399:B4424), "reinvest dividends","")</f>
        <v/>
      </c>
      <c r="F4424" s="4">
        <f t="shared" si="345"/>
        <v>1999.06888952452</v>
      </c>
      <c r="G4424" s="4">
        <f t="shared" si="349"/>
        <v>2141.1617089611318</v>
      </c>
      <c r="H4424" s="6">
        <f t="shared" si="346"/>
        <v>20533.740788937255</v>
      </c>
      <c r="I4424" s="6">
        <f>SUM($D$4399:D4424)</f>
        <v>137.03434937351244</v>
      </c>
      <c r="K4424" s="6">
        <f t="shared" si="348"/>
        <v>19171.070650540147</v>
      </c>
      <c r="L4424" s="6">
        <f t="shared" si="347"/>
        <v>20670.775138310768</v>
      </c>
      <c r="M4424" s="6">
        <f>MAX($B$3:B4424)</f>
        <v>12.62</v>
      </c>
    </row>
    <row r="4425" spans="1:13" x14ac:dyDescent="0.25">
      <c r="A4425" s="1">
        <v>42276</v>
      </c>
      <c r="B4425" s="6">
        <v>9.43</v>
      </c>
      <c r="C4425" s="6">
        <v>8.375102</v>
      </c>
      <c r="D4425" s="6">
        <f>_xlfn.IFNA(VLOOKUP(A4425,'APIUX Dividends'!A:B,2,FALSE),0)*G4425</f>
        <v>137.03434937351244</v>
      </c>
      <c r="E4425" t="str">
        <f>IF(B4425&lt;0.8*MAX($B$4399:B4425), "reinvest dividends","")</f>
        <v/>
      </c>
      <c r="F4425" s="4">
        <f t="shared" si="345"/>
        <v>2013.6006338907462</v>
      </c>
      <c r="G4425" s="4">
        <f t="shared" si="349"/>
        <v>2141.1617089611318</v>
      </c>
      <c r="H4425" s="6">
        <f t="shared" si="346"/>
        <v>20191.154915503474</v>
      </c>
      <c r="I4425" s="6">
        <f>SUM($D$4399:D4425)</f>
        <v>274.06869874702488</v>
      </c>
      <c r="K4425" s="6">
        <f t="shared" si="348"/>
        <v>18988.253977589735</v>
      </c>
      <c r="L4425" s="6">
        <f t="shared" si="347"/>
        <v>20465.223614250499</v>
      </c>
      <c r="M4425" s="6">
        <f>MAX($B$3:B4425)</f>
        <v>12.62</v>
      </c>
    </row>
    <row r="4426" spans="1:13" x14ac:dyDescent="0.25">
      <c r="A4426" s="1">
        <v>42277</v>
      </c>
      <c r="B4426" s="6">
        <v>9.5399999999999991</v>
      </c>
      <c r="C4426" s="6">
        <v>8.4727960000000007</v>
      </c>
      <c r="D4426" s="6">
        <f>_xlfn.IFNA(VLOOKUP(A4426,'APIUX Dividends'!A:B,2,FALSE),0)*G4426</f>
        <v>0</v>
      </c>
      <c r="E4426" t="str">
        <f>IF(B4426&lt;0.8*MAX($B$4399:B4426), "reinvest dividends","")</f>
        <v/>
      </c>
      <c r="F4426" s="4">
        <f t="shared" si="345"/>
        <v>2013.6006338907462</v>
      </c>
      <c r="G4426" s="4">
        <f t="shared" si="349"/>
        <v>2141.1617089611318</v>
      </c>
      <c r="H4426" s="6">
        <f t="shared" si="346"/>
        <v>20426.682703489194</v>
      </c>
      <c r="I4426" s="6">
        <f>SUM($D$4399:D4426)</f>
        <v>274.06869874702488</v>
      </c>
      <c r="K4426" s="6">
        <f t="shared" si="348"/>
        <v>19209.750047317717</v>
      </c>
      <c r="L4426" s="6">
        <f t="shared" si="347"/>
        <v>20700.751402236219</v>
      </c>
      <c r="M4426" s="6">
        <f>MAX($B$3:B4426)</f>
        <v>12.62</v>
      </c>
    </row>
    <row r="4427" spans="1:13" x14ac:dyDescent="0.25">
      <c r="A4427" s="1">
        <v>42278</v>
      </c>
      <c r="B4427" s="6">
        <v>9.57</v>
      </c>
      <c r="C4427" s="6">
        <v>8.4994379999999996</v>
      </c>
      <c r="D4427" s="6">
        <f>_xlfn.IFNA(VLOOKUP(A4427,'APIUX Dividends'!A:B,2,FALSE),0)*G4427</f>
        <v>0</v>
      </c>
      <c r="E4427" t="str">
        <f>IF(B4427&lt;0.8*MAX($B$4399:B4427), "reinvest dividends","")</f>
        <v/>
      </c>
      <c r="F4427" s="4">
        <f t="shared" si="345"/>
        <v>2013.6006338907462</v>
      </c>
      <c r="G4427" s="4">
        <f t="shared" si="349"/>
        <v>2141.1617089611318</v>
      </c>
      <c r="H4427" s="6">
        <f t="shared" si="346"/>
        <v>20490.917554758031</v>
      </c>
      <c r="I4427" s="6">
        <f>SUM($D$4399:D4427)</f>
        <v>274.06869874702488</v>
      </c>
      <c r="K4427" s="6">
        <f t="shared" si="348"/>
        <v>19270.158066334443</v>
      </c>
      <c r="L4427" s="6">
        <f t="shared" si="347"/>
        <v>20764.986253505056</v>
      </c>
      <c r="M4427" s="6">
        <f>MAX($B$3:B4427)</f>
        <v>12.62</v>
      </c>
    </row>
    <row r="4428" spans="1:13" x14ac:dyDescent="0.25">
      <c r="A4428" s="1">
        <v>42279</v>
      </c>
      <c r="B4428" s="6">
        <v>9.61</v>
      </c>
      <c r="C4428" s="6">
        <v>8.5349629999999994</v>
      </c>
      <c r="D4428" s="6">
        <f>_xlfn.IFNA(VLOOKUP(A4428,'APIUX Dividends'!A:B,2,FALSE),0)*G4428</f>
        <v>0</v>
      </c>
      <c r="E4428" t="str">
        <f>IF(B4428&lt;0.8*MAX($B$4399:B4428), "reinvest dividends","")</f>
        <v/>
      </c>
      <c r="F4428" s="4">
        <f t="shared" si="345"/>
        <v>2013.6006338907462</v>
      </c>
      <c r="G4428" s="4">
        <f t="shared" si="349"/>
        <v>2141.1617089611318</v>
      </c>
      <c r="H4428" s="6">
        <f t="shared" si="346"/>
        <v>20576.564023116476</v>
      </c>
      <c r="I4428" s="6">
        <f>SUM($D$4399:D4428)</f>
        <v>274.06869874702488</v>
      </c>
      <c r="K4428" s="6">
        <f t="shared" si="348"/>
        <v>19350.702091690069</v>
      </c>
      <c r="L4428" s="6">
        <f t="shared" si="347"/>
        <v>20850.632721863502</v>
      </c>
      <c r="M4428" s="6">
        <f>MAX($B$3:B4428)</f>
        <v>12.62</v>
      </c>
    </row>
    <row r="4429" spans="1:13" x14ac:dyDescent="0.25">
      <c r="A4429" s="1">
        <v>42282</v>
      </c>
      <c r="B4429" s="6">
        <v>9.74</v>
      </c>
      <c r="C4429" s="6">
        <v>8.6504189999999994</v>
      </c>
      <c r="D4429" s="6">
        <f>_xlfn.IFNA(VLOOKUP(A4429,'APIUX Dividends'!A:B,2,FALSE),0)*G4429</f>
        <v>0</v>
      </c>
      <c r="E4429" t="str">
        <f>IF(B4429&lt;0.8*MAX($B$4399:B4429), "reinvest dividends","")</f>
        <v/>
      </c>
      <c r="F4429" s="4">
        <f t="shared" si="345"/>
        <v>2013.6006338907462</v>
      </c>
      <c r="G4429" s="4">
        <f t="shared" si="349"/>
        <v>2141.1617089611318</v>
      </c>
      <c r="H4429" s="6">
        <f t="shared" si="346"/>
        <v>20854.915045281425</v>
      </c>
      <c r="I4429" s="6">
        <f>SUM($D$4399:D4429)</f>
        <v>274.06869874702488</v>
      </c>
      <c r="K4429" s="6">
        <f t="shared" si="348"/>
        <v>19612.47017409587</v>
      </c>
      <c r="L4429" s="6">
        <f t="shared" si="347"/>
        <v>21128.98374402845</v>
      </c>
      <c r="M4429" s="6">
        <f>MAX($B$3:B4429)</f>
        <v>12.62</v>
      </c>
    </row>
    <row r="4430" spans="1:13" x14ac:dyDescent="0.25">
      <c r="A4430" s="1">
        <v>42283</v>
      </c>
      <c r="B4430" s="6">
        <v>9.77</v>
      </c>
      <c r="C4430" s="6">
        <v>8.6770669999999992</v>
      </c>
      <c r="D4430" s="6">
        <f>_xlfn.IFNA(VLOOKUP(A4430,'APIUX Dividends'!A:B,2,FALSE),0)*G4430</f>
        <v>0</v>
      </c>
      <c r="E4430" t="str">
        <f>IF(B4430&lt;0.8*MAX($B$4399:B4430), "reinvest dividends","")</f>
        <v/>
      </c>
      <c r="F4430" s="4">
        <f t="shared" si="345"/>
        <v>2013.6006338907462</v>
      </c>
      <c r="G4430" s="4">
        <f t="shared" si="349"/>
        <v>2141.1617089611318</v>
      </c>
      <c r="H4430" s="6">
        <f t="shared" si="346"/>
        <v>20919.149896550258</v>
      </c>
      <c r="I4430" s="6">
        <f>SUM($D$4399:D4430)</f>
        <v>274.06869874702488</v>
      </c>
      <c r="K4430" s="6">
        <f t="shared" si="348"/>
        <v>19672.878193112589</v>
      </c>
      <c r="L4430" s="6">
        <f t="shared" si="347"/>
        <v>21193.218595297283</v>
      </c>
      <c r="M4430" s="6">
        <f>MAX($B$3:B4430)</f>
        <v>12.62</v>
      </c>
    </row>
    <row r="4431" spans="1:13" x14ac:dyDescent="0.25">
      <c r="A4431" s="1">
        <v>42284</v>
      </c>
      <c r="B4431" s="6">
        <v>9.85</v>
      </c>
      <c r="C4431" s="6">
        <v>8.7481170000000006</v>
      </c>
      <c r="D4431" s="6">
        <f>_xlfn.IFNA(VLOOKUP(A4431,'APIUX Dividends'!A:B,2,FALSE),0)*G4431</f>
        <v>0</v>
      </c>
      <c r="E4431" t="str">
        <f>IF(B4431&lt;0.8*MAX($B$4399:B4431), "reinvest dividends","")</f>
        <v/>
      </c>
      <c r="F4431" s="4">
        <f t="shared" si="345"/>
        <v>2013.6006338907462</v>
      </c>
      <c r="G4431" s="4">
        <f t="shared" si="349"/>
        <v>2141.1617089611318</v>
      </c>
      <c r="H4431" s="6">
        <f t="shared" si="346"/>
        <v>21090.442833267149</v>
      </c>
      <c r="I4431" s="6">
        <f>SUM($D$4399:D4431)</f>
        <v>274.06869874702488</v>
      </c>
      <c r="K4431" s="6">
        <f t="shared" si="348"/>
        <v>19833.966243823848</v>
      </c>
      <c r="L4431" s="6">
        <f t="shared" si="347"/>
        <v>21364.511532014174</v>
      </c>
      <c r="M4431" s="6">
        <f>MAX($B$3:B4431)</f>
        <v>12.62</v>
      </c>
    </row>
    <row r="4432" spans="1:13" x14ac:dyDescent="0.25">
      <c r="A4432" s="1">
        <v>42285</v>
      </c>
      <c r="B4432" s="6">
        <v>9.92</v>
      </c>
      <c r="C4432" s="6">
        <v>8.8102870000000006</v>
      </c>
      <c r="D4432" s="6">
        <f>_xlfn.IFNA(VLOOKUP(A4432,'APIUX Dividends'!A:B,2,FALSE),0)*G4432</f>
        <v>0</v>
      </c>
      <c r="E4432" t="str">
        <f>IF(B4432&lt;0.8*MAX($B$4399:B4432), "reinvest dividends","")</f>
        <v/>
      </c>
      <c r="F4432" s="4">
        <f t="shared" si="345"/>
        <v>2013.6006338907462</v>
      </c>
      <c r="G4432" s="4">
        <f t="shared" si="349"/>
        <v>2141.1617089611318</v>
      </c>
      <c r="H4432" s="6">
        <f t="shared" si="346"/>
        <v>21240.324152894427</v>
      </c>
      <c r="I4432" s="6">
        <f>SUM($D$4399:D4432)</f>
        <v>274.06869874702488</v>
      </c>
      <c r="K4432" s="6">
        <f t="shared" si="348"/>
        <v>19974.918288196201</v>
      </c>
      <c r="L4432" s="6">
        <f t="shared" si="347"/>
        <v>21514.392851641453</v>
      </c>
      <c r="M4432" s="6">
        <f>MAX($B$3:B4432)</f>
        <v>12.62</v>
      </c>
    </row>
    <row r="4433" spans="1:13" x14ac:dyDescent="0.25">
      <c r="A4433" s="1">
        <v>42286</v>
      </c>
      <c r="B4433" s="6">
        <v>9.92</v>
      </c>
      <c r="C4433" s="6">
        <v>8.8102870000000006</v>
      </c>
      <c r="D4433" s="6">
        <f>_xlfn.IFNA(VLOOKUP(A4433,'APIUX Dividends'!A:B,2,FALSE),0)*G4433</f>
        <v>0</v>
      </c>
      <c r="E4433" t="str">
        <f>IF(B4433&lt;0.8*MAX($B$4399:B4433), "reinvest dividends","")</f>
        <v/>
      </c>
      <c r="F4433" s="4">
        <f t="shared" si="345"/>
        <v>2013.6006338907462</v>
      </c>
      <c r="G4433" s="4">
        <f t="shared" si="349"/>
        <v>2141.1617089611318</v>
      </c>
      <c r="H4433" s="6">
        <f t="shared" si="346"/>
        <v>21240.324152894427</v>
      </c>
      <c r="I4433" s="6">
        <f>SUM($D$4399:D4433)</f>
        <v>274.06869874702488</v>
      </c>
      <c r="K4433" s="6">
        <f t="shared" si="348"/>
        <v>19974.918288196201</v>
      </c>
      <c r="L4433" s="6">
        <f t="shared" si="347"/>
        <v>21514.392851641453</v>
      </c>
      <c r="M4433" s="6">
        <f>MAX($B$3:B4433)</f>
        <v>12.62</v>
      </c>
    </row>
    <row r="4434" spans="1:13" x14ac:dyDescent="0.25">
      <c r="A4434" s="1">
        <v>42289</v>
      </c>
      <c r="B4434" s="6">
        <v>9.92</v>
      </c>
      <c r="C4434" s="6">
        <v>8.8102870000000006</v>
      </c>
      <c r="D4434" s="6">
        <f>_xlfn.IFNA(VLOOKUP(A4434,'APIUX Dividends'!A:B,2,FALSE),0)*G4434</f>
        <v>0</v>
      </c>
      <c r="E4434" t="str">
        <f>IF(B4434&lt;0.8*MAX($B$4399:B4434), "reinvest dividends","")</f>
        <v/>
      </c>
      <c r="F4434" s="4">
        <f t="shared" si="345"/>
        <v>2013.6006338907462</v>
      </c>
      <c r="G4434" s="4">
        <f t="shared" si="349"/>
        <v>2141.1617089611318</v>
      </c>
      <c r="H4434" s="6">
        <f t="shared" si="346"/>
        <v>21240.324152894427</v>
      </c>
      <c r="I4434" s="6">
        <f>SUM($D$4399:D4434)</f>
        <v>274.06869874702488</v>
      </c>
      <c r="K4434" s="6">
        <f t="shared" si="348"/>
        <v>19974.918288196201</v>
      </c>
      <c r="L4434" s="6">
        <f t="shared" si="347"/>
        <v>21514.392851641453</v>
      </c>
      <c r="M4434" s="6">
        <f>MAX($B$3:B4434)</f>
        <v>12.62</v>
      </c>
    </row>
    <row r="4435" spans="1:13" x14ac:dyDescent="0.25">
      <c r="A4435" s="1">
        <v>42290</v>
      </c>
      <c r="B4435" s="6">
        <v>9.8699999999999992</v>
      </c>
      <c r="C4435" s="6">
        <v>8.7658810000000003</v>
      </c>
      <c r="D4435" s="6">
        <f>_xlfn.IFNA(VLOOKUP(A4435,'APIUX Dividends'!A:B,2,FALSE),0)*G4435</f>
        <v>0</v>
      </c>
      <c r="E4435" t="str">
        <f>IF(B4435&lt;0.8*MAX($B$4399:B4435), "reinvest dividends","")</f>
        <v/>
      </c>
      <c r="F4435" s="4">
        <f t="shared" si="345"/>
        <v>2013.6006338907462</v>
      </c>
      <c r="G4435" s="4">
        <f t="shared" si="349"/>
        <v>2141.1617089611318</v>
      </c>
      <c r="H4435" s="6">
        <f t="shared" si="346"/>
        <v>21133.26606744637</v>
      </c>
      <c r="I4435" s="6">
        <f>SUM($D$4399:D4435)</f>
        <v>274.06869874702488</v>
      </c>
      <c r="K4435" s="6">
        <f t="shared" si="348"/>
        <v>19874.238256501663</v>
      </c>
      <c r="L4435" s="6">
        <f t="shared" si="347"/>
        <v>21407.334766193395</v>
      </c>
      <c r="M4435" s="6">
        <f>MAX($B$3:B4435)</f>
        <v>12.62</v>
      </c>
    </row>
    <row r="4436" spans="1:13" x14ac:dyDescent="0.25">
      <c r="A4436" s="1">
        <v>42291</v>
      </c>
      <c r="B4436" s="6">
        <v>9.85</v>
      </c>
      <c r="C4436" s="6">
        <v>8.7481170000000006</v>
      </c>
      <c r="D4436" s="6">
        <f>_xlfn.IFNA(VLOOKUP(A4436,'APIUX Dividends'!A:B,2,FALSE),0)*G4436</f>
        <v>0</v>
      </c>
      <c r="E4436" t="str">
        <f>IF(B4436&lt;0.8*MAX($B$4399:B4436), "reinvest dividends","")</f>
        <v/>
      </c>
      <c r="F4436" s="4">
        <f t="shared" ref="F4436:F4499" si="350">F4435+(D4436/B4436)</f>
        <v>2013.6006338907462</v>
      </c>
      <c r="G4436" s="4">
        <f t="shared" si="349"/>
        <v>2141.1617089611318</v>
      </c>
      <c r="H4436" s="6">
        <f t="shared" si="346"/>
        <v>21090.442833267149</v>
      </c>
      <c r="I4436" s="6">
        <f>SUM($D$4399:D4436)</f>
        <v>274.06869874702488</v>
      </c>
      <c r="K4436" s="6">
        <f t="shared" si="348"/>
        <v>19833.966243823848</v>
      </c>
      <c r="L4436" s="6">
        <f t="shared" si="347"/>
        <v>21364.511532014174</v>
      </c>
      <c r="M4436" s="6">
        <f>MAX($B$3:B4436)</f>
        <v>12.62</v>
      </c>
    </row>
    <row r="4437" spans="1:13" x14ac:dyDescent="0.25">
      <c r="A4437" s="1">
        <v>42292</v>
      </c>
      <c r="B4437" s="6">
        <v>9.92</v>
      </c>
      <c r="C4437" s="6">
        <v>8.8102870000000006</v>
      </c>
      <c r="D4437" s="6">
        <f>_xlfn.IFNA(VLOOKUP(A4437,'APIUX Dividends'!A:B,2,FALSE),0)*G4437</f>
        <v>0</v>
      </c>
      <c r="E4437" t="str">
        <f>IF(B4437&lt;0.8*MAX($B$4399:B4437), "reinvest dividends","")</f>
        <v/>
      </c>
      <c r="F4437" s="4">
        <f t="shared" si="350"/>
        <v>2013.6006338907462</v>
      </c>
      <c r="G4437" s="4">
        <f t="shared" si="349"/>
        <v>2141.1617089611318</v>
      </c>
      <c r="H4437" s="6">
        <f t="shared" si="346"/>
        <v>21240.324152894427</v>
      </c>
      <c r="I4437" s="6">
        <f>SUM($D$4399:D4437)</f>
        <v>274.06869874702488</v>
      </c>
      <c r="K4437" s="6">
        <f t="shared" si="348"/>
        <v>19974.918288196201</v>
      </c>
      <c r="L4437" s="6">
        <f t="shared" si="347"/>
        <v>21514.392851641453</v>
      </c>
      <c r="M4437" s="6">
        <f>MAX($B$3:B4437)</f>
        <v>12.62</v>
      </c>
    </row>
    <row r="4438" spans="1:13" x14ac:dyDescent="0.25">
      <c r="A4438" s="1">
        <v>42293</v>
      </c>
      <c r="B4438" s="6">
        <v>9.9600000000000009</v>
      </c>
      <c r="C4438" s="6">
        <v>8.8458100000000002</v>
      </c>
      <c r="D4438" s="6">
        <f>_xlfn.IFNA(VLOOKUP(A4438,'APIUX Dividends'!A:B,2,FALSE),0)*G4438</f>
        <v>0</v>
      </c>
      <c r="E4438" t="str">
        <f>IF(B4438&lt;0.8*MAX($B$4399:B4438), "reinvest dividends","")</f>
        <v/>
      </c>
      <c r="F4438" s="4">
        <f t="shared" si="350"/>
        <v>2013.6006338907462</v>
      </c>
      <c r="G4438" s="4">
        <f t="shared" si="349"/>
        <v>2141.1617089611318</v>
      </c>
      <c r="H4438" s="6">
        <f t="shared" si="346"/>
        <v>21325.970621252876</v>
      </c>
      <c r="I4438" s="6">
        <f>SUM($D$4399:D4438)</f>
        <v>274.06869874702488</v>
      </c>
      <c r="K4438" s="6">
        <f t="shared" si="348"/>
        <v>20055.462313551834</v>
      </c>
      <c r="L4438" s="6">
        <f t="shared" si="347"/>
        <v>21600.039319999902</v>
      </c>
      <c r="M4438" s="6">
        <f>MAX($B$3:B4438)</f>
        <v>12.62</v>
      </c>
    </row>
    <row r="4439" spans="1:13" x14ac:dyDescent="0.25">
      <c r="A4439" s="1">
        <v>42296</v>
      </c>
      <c r="B4439" s="6">
        <v>9.9600000000000009</v>
      </c>
      <c r="C4439" s="6">
        <v>8.8458100000000002</v>
      </c>
      <c r="D4439" s="6">
        <f>_xlfn.IFNA(VLOOKUP(A4439,'APIUX Dividends'!A:B,2,FALSE),0)*G4439</f>
        <v>0</v>
      </c>
      <c r="E4439" t="str">
        <f>IF(B4439&lt;0.8*MAX($B$4399:B4439), "reinvest dividends","")</f>
        <v/>
      </c>
      <c r="F4439" s="4">
        <f t="shared" si="350"/>
        <v>2013.6006338907462</v>
      </c>
      <c r="G4439" s="4">
        <f t="shared" si="349"/>
        <v>2141.1617089611318</v>
      </c>
      <c r="H4439" s="6">
        <f t="shared" si="346"/>
        <v>21325.970621252876</v>
      </c>
      <c r="I4439" s="6">
        <f>SUM($D$4399:D4439)</f>
        <v>274.06869874702488</v>
      </c>
      <c r="K4439" s="6">
        <f t="shared" si="348"/>
        <v>20055.462313551834</v>
      </c>
      <c r="L4439" s="6">
        <f t="shared" si="347"/>
        <v>21600.039319999902</v>
      </c>
      <c r="M4439" s="6">
        <f>MAX($B$3:B4439)</f>
        <v>12.62</v>
      </c>
    </row>
    <row r="4440" spans="1:13" x14ac:dyDescent="0.25">
      <c r="A4440" s="1">
        <v>42297</v>
      </c>
      <c r="B4440" s="6">
        <v>9.9700000000000006</v>
      </c>
      <c r="C4440" s="6">
        <v>8.854692</v>
      </c>
      <c r="D4440" s="6">
        <f>_xlfn.IFNA(VLOOKUP(A4440,'APIUX Dividends'!A:B,2,FALSE),0)*G4440</f>
        <v>0</v>
      </c>
      <c r="E4440" t="str">
        <f>IF(B4440&lt;0.8*MAX($B$4399:B4440), "reinvest dividends","")</f>
        <v/>
      </c>
      <c r="F4440" s="4">
        <f t="shared" si="350"/>
        <v>2013.6006338907462</v>
      </c>
      <c r="G4440" s="4">
        <f t="shared" si="349"/>
        <v>2141.1617089611318</v>
      </c>
      <c r="H4440" s="6">
        <f t="shared" si="346"/>
        <v>21347.382238342485</v>
      </c>
      <c r="I4440" s="6">
        <f>SUM($D$4399:D4440)</f>
        <v>274.06869874702488</v>
      </c>
      <c r="K4440" s="6">
        <f t="shared" si="348"/>
        <v>20075.598319890742</v>
      </c>
      <c r="L4440" s="6">
        <f t="shared" si="347"/>
        <v>21621.45093708951</v>
      </c>
      <c r="M4440" s="6">
        <f>MAX($B$3:B4440)</f>
        <v>12.62</v>
      </c>
    </row>
    <row r="4441" spans="1:13" x14ac:dyDescent="0.25">
      <c r="A4441" s="1">
        <v>42298</v>
      </c>
      <c r="B4441" s="6">
        <v>9.93</v>
      </c>
      <c r="C4441" s="6">
        <v>8.8191679999999995</v>
      </c>
      <c r="D4441" s="6">
        <f>_xlfn.IFNA(VLOOKUP(A4441,'APIUX Dividends'!A:B,2,FALSE),0)*G4441</f>
        <v>0</v>
      </c>
      <c r="E4441" t="str">
        <f>IF(B4441&lt;0.8*MAX($B$4399:B4441), "reinvest dividends","")</f>
        <v/>
      </c>
      <c r="F4441" s="4">
        <f t="shared" si="350"/>
        <v>2013.6006338907462</v>
      </c>
      <c r="G4441" s="4">
        <f t="shared" si="349"/>
        <v>2141.1617089611318</v>
      </c>
      <c r="H4441" s="6">
        <f t="shared" si="346"/>
        <v>21261.73576998404</v>
      </c>
      <c r="I4441" s="6">
        <f>SUM($D$4399:D4441)</f>
        <v>274.06869874702488</v>
      </c>
      <c r="K4441" s="6">
        <f t="shared" si="348"/>
        <v>19995.054294535108</v>
      </c>
      <c r="L4441" s="6">
        <f t="shared" si="347"/>
        <v>21535.804468731065</v>
      </c>
      <c r="M4441" s="6">
        <f>MAX($B$3:B4441)</f>
        <v>12.62</v>
      </c>
    </row>
    <row r="4442" spans="1:13" x14ac:dyDescent="0.25">
      <c r="A4442" s="1">
        <v>42299</v>
      </c>
      <c r="B4442" s="6">
        <v>10</v>
      </c>
      <c r="C4442" s="6">
        <v>8.881335</v>
      </c>
      <c r="D4442" s="6">
        <f>_xlfn.IFNA(VLOOKUP(A4442,'APIUX Dividends'!A:B,2,FALSE),0)*G4442</f>
        <v>0</v>
      </c>
      <c r="E4442" t="str">
        <f>IF(B4442&lt;0.8*MAX($B$4399:B4442), "reinvest dividends","")</f>
        <v/>
      </c>
      <c r="F4442" s="4">
        <f t="shared" si="350"/>
        <v>2013.6006338907462</v>
      </c>
      <c r="G4442" s="4">
        <f t="shared" si="349"/>
        <v>2141.1617089611318</v>
      </c>
      <c r="H4442" s="6">
        <f t="shared" si="346"/>
        <v>21411.617089611318</v>
      </c>
      <c r="I4442" s="6">
        <f>SUM($D$4399:D4442)</f>
        <v>274.06869874702488</v>
      </c>
      <c r="K4442" s="6">
        <f t="shared" si="348"/>
        <v>20136.00633890746</v>
      </c>
      <c r="L4442" s="6">
        <f t="shared" si="347"/>
        <v>21685.685788358343</v>
      </c>
      <c r="M4442" s="6">
        <f>MAX($B$3:B4442)</f>
        <v>12.62</v>
      </c>
    </row>
    <row r="4443" spans="1:13" x14ac:dyDescent="0.25">
      <c r="A4443" s="1">
        <v>42300</v>
      </c>
      <c r="B4443" s="6">
        <v>10.02</v>
      </c>
      <c r="C4443" s="6">
        <v>8.8990980000000004</v>
      </c>
      <c r="D4443" s="6">
        <f>_xlfn.IFNA(VLOOKUP(A4443,'APIUX Dividends'!A:B,2,FALSE),0)*G4443</f>
        <v>0</v>
      </c>
      <c r="E4443" t="str">
        <f>IF(B4443&lt;0.8*MAX($B$4399:B4443), "reinvest dividends","")</f>
        <v/>
      </c>
      <c r="F4443" s="4">
        <f t="shared" si="350"/>
        <v>2013.6006338907462</v>
      </c>
      <c r="G4443" s="4">
        <f t="shared" si="349"/>
        <v>2141.1617089611318</v>
      </c>
      <c r="H4443" s="6">
        <f t="shared" si="346"/>
        <v>21454.440323790539</v>
      </c>
      <c r="I4443" s="6">
        <f>SUM($D$4399:D4443)</f>
        <v>274.06869874702488</v>
      </c>
      <c r="K4443" s="6">
        <f t="shared" si="348"/>
        <v>20176.278351585275</v>
      </c>
      <c r="L4443" s="6">
        <f t="shared" si="347"/>
        <v>21728.509022537564</v>
      </c>
      <c r="M4443" s="6">
        <f>MAX($B$3:B4443)</f>
        <v>12.62</v>
      </c>
    </row>
    <row r="4444" spans="1:13" x14ac:dyDescent="0.25">
      <c r="A4444" s="1">
        <v>42303</v>
      </c>
      <c r="B4444" s="6">
        <v>9.98</v>
      </c>
      <c r="C4444" s="6">
        <v>8.8635719999999996</v>
      </c>
      <c r="D4444" s="6">
        <f>_xlfn.IFNA(VLOOKUP(A4444,'APIUX Dividends'!A:B,2,FALSE),0)*G4444</f>
        <v>0</v>
      </c>
      <c r="E4444" t="str">
        <f>IF(B4444&lt;0.8*MAX($B$4399:B4444), "reinvest dividends","")</f>
        <v/>
      </c>
      <c r="F4444" s="4">
        <f t="shared" si="350"/>
        <v>2013.6006338907462</v>
      </c>
      <c r="G4444" s="4">
        <f t="shared" si="349"/>
        <v>2141.1617089611318</v>
      </c>
      <c r="H4444" s="6">
        <f t="shared" si="346"/>
        <v>21368.793855432097</v>
      </c>
      <c r="I4444" s="6">
        <f>SUM($D$4399:D4444)</f>
        <v>274.06869874702488</v>
      </c>
      <c r="K4444" s="6">
        <f t="shared" si="348"/>
        <v>20095.734326229649</v>
      </c>
      <c r="L4444" s="6">
        <f t="shared" si="347"/>
        <v>21642.862554179123</v>
      </c>
      <c r="M4444" s="6">
        <f>MAX($B$3:B4444)</f>
        <v>12.62</v>
      </c>
    </row>
    <row r="4445" spans="1:13" x14ac:dyDescent="0.25">
      <c r="A4445" s="1">
        <v>42304</v>
      </c>
      <c r="B4445" s="6">
        <v>9.9</v>
      </c>
      <c r="C4445" s="6">
        <v>8.7925219999999999</v>
      </c>
      <c r="D4445" s="6">
        <f>_xlfn.IFNA(VLOOKUP(A4445,'APIUX Dividends'!A:B,2,FALSE),0)*G4445</f>
        <v>0</v>
      </c>
      <c r="E4445" t="str">
        <f>IF(B4445&lt;0.8*MAX($B$4399:B4445), "reinvest dividends","")</f>
        <v/>
      </c>
      <c r="F4445" s="4">
        <f t="shared" si="350"/>
        <v>2013.6006338907462</v>
      </c>
      <c r="G4445" s="4">
        <f t="shared" si="349"/>
        <v>2141.1617089611318</v>
      </c>
      <c r="H4445" s="6">
        <f t="shared" si="346"/>
        <v>21197.500918715206</v>
      </c>
      <c r="I4445" s="6">
        <f>SUM($D$4399:D4445)</f>
        <v>274.06869874702488</v>
      </c>
      <c r="K4445" s="6">
        <f t="shared" si="348"/>
        <v>19934.646275518389</v>
      </c>
      <c r="L4445" s="6">
        <f t="shared" si="347"/>
        <v>21471.569617462232</v>
      </c>
      <c r="M4445" s="6">
        <f>MAX($B$3:B4445)</f>
        <v>12.62</v>
      </c>
    </row>
    <row r="4446" spans="1:13" x14ac:dyDescent="0.25">
      <c r="A4446" s="1">
        <v>42305</v>
      </c>
      <c r="B4446" s="6">
        <v>9.9700000000000006</v>
      </c>
      <c r="C4446" s="6">
        <v>8.854692</v>
      </c>
      <c r="D4446" s="6">
        <f>_xlfn.IFNA(VLOOKUP(A4446,'APIUX Dividends'!A:B,2,FALSE),0)*G4446</f>
        <v>0</v>
      </c>
      <c r="E4446" t="str">
        <f>IF(B4446&lt;0.8*MAX($B$4399:B4446), "reinvest dividends","")</f>
        <v/>
      </c>
      <c r="F4446" s="4">
        <f t="shared" si="350"/>
        <v>2013.6006338907462</v>
      </c>
      <c r="G4446" s="4">
        <f t="shared" si="349"/>
        <v>2141.1617089611318</v>
      </c>
      <c r="H4446" s="6">
        <f t="shared" si="346"/>
        <v>21347.382238342485</v>
      </c>
      <c r="I4446" s="6">
        <f>SUM($D$4399:D4446)</f>
        <v>274.06869874702488</v>
      </c>
      <c r="K4446" s="6">
        <f t="shared" si="348"/>
        <v>20075.598319890742</v>
      </c>
      <c r="L4446" s="6">
        <f t="shared" si="347"/>
        <v>21621.45093708951</v>
      </c>
      <c r="M4446" s="6">
        <f>MAX($B$3:B4446)</f>
        <v>12.62</v>
      </c>
    </row>
    <row r="4447" spans="1:13" x14ac:dyDescent="0.25">
      <c r="A4447" s="1">
        <v>42306</v>
      </c>
      <c r="B4447" s="6">
        <v>9.86</v>
      </c>
      <c r="C4447" s="6">
        <v>8.8135720000000006</v>
      </c>
      <c r="D4447" s="6">
        <f>_xlfn.IFNA(VLOOKUP(A4447,'APIUX Dividends'!A:B,2,FALSE),0)*G4447</f>
        <v>137.03434937351244</v>
      </c>
      <c r="E4447" t="str">
        <f>IF(B4447&lt;0.8*MAX($B$4399:B4447), "reinvest dividends","")</f>
        <v/>
      </c>
      <c r="F4447" s="4">
        <f t="shared" si="350"/>
        <v>2027.4986409265994</v>
      </c>
      <c r="G4447" s="4">
        <f t="shared" si="349"/>
        <v>2141.1617089611318</v>
      </c>
      <c r="H4447" s="6">
        <f t="shared" si="346"/>
        <v>21111.854450356757</v>
      </c>
      <c r="I4447" s="6">
        <f>SUM($D$4399:D4447)</f>
        <v>411.10304812053732</v>
      </c>
      <c r="K4447" s="6">
        <f t="shared" si="348"/>
        <v>19991.136599536268</v>
      </c>
      <c r="L4447" s="6">
        <f t="shared" si="347"/>
        <v>21522.957498477295</v>
      </c>
      <c r="M4447" s="6">
        <f>MAX($B$3:B4447)</f>
        <v>12.62</v>
      </c>
    </row>
    <row r="4448" spans="1:13" x14ac:dyDescent="0.25">
      <c r="A4448" s="1">
        <v>42307</v>
      </c>
      <c r="B4448" s="6">
        <v>9.86</v>
      </c>
      <c r="C4448" s="6">
        <v>8.8135720000000006</v>
      </c>
      <c r="D4448" s="6">
        <f>_xlfn.IFNA(VLOOKUP(A4448,'APIUX Dividends'!A:B,2,FALSE),0)*G4448</f>
        <v>0</v>
      </c>
      <c r="E4448" t="str">
        <f>IF(B4448&lt;0.8*MAX($B$4399:B4448), "reinvest dividends","")</f>
        <v/>
      </c>
      <c r="F4448" s="4">
        <f t="shared" si="350"/>
        <v>2027.4986409265994</v>
      </c>
      <c r="G4448" s="4">
        <f t="shared" si="349"/>
        <v>2141.1617089611318</v>
      </c>
      <c r="H4448" s="6">
        <f t="shared" si="346"/>
        <v>21111.854450356757</v>
      </c>
      <c r="I4448" s="6">
        <f>SUM($D$4399:D4448)</f>
        <v>411.10304812053732</v>
      </c>
      <c r="K4448" s="6">
        <f t="shared" si="348"/>
        <v>19991.136599536268</v>
      </c>
      <c r="L4448" s="6">
        <f t="shared" si="347"/>
        <v>21522.957498477295</v>
      </c>
      <c r="M4448" s="6">
        <f>MAX($B$3:B4448)</f>
        <v>12.62</v>
      </c>
    </row>
    <row r="4449" spans="1:13" x14ac:dyDescent="0.25">
      <c r="A4449" s="1">
        <v>42310</v>
      </c>
      <c r="B4449" s="6">
        <v>9.93</v>
      </c>
      <c r="C4449" s="6">
        <v>8.8761460000000003</v>
      </c>
      <c r="D4449" s="6">
        <f>_xlfn.IFNA(VLOOKUP(A4449,'APIUX Dividends'!A:B,2,FALSE),0)*G4449</f>
        <v>0</v>
      </c>
      <c r="E4449" t="str">
        <f>IF(B4449&lt;0.8*MAX($B$4399:B4449), "reinvest dividends","")</f>
        <v/>
      </c>
      <c r="F4449" s="4">
        <f t="shared" si="350"/>
        <v>2027.4986409265994</v>
      </c>
      <c r="G4449" s="4">
        <f t="shared" si="349"/>
        <v>2141.1617089611318</v>
      </c>
      <c r="H4449" s="6">
        <f t="shared" si="346"/>
        <v>21261.73576998404</v>
      </c>
      <c r="I4449" s="6">
        <f>SUM($D$4399:D4449)</f>
        <v>411.10304812053732</v>
      </c>
      <c r="K4449" s="6">
        <f t="shared" si="348"/>
        <v>20133.061504401132</v>
      </c>
      <c r="L4449" s="6">
        <f t="shared" si="347"/>
        <v>21672.838818104578</v>
      </c>
      <c r="M4449" s="6">
        <f>MAX($B$3:B4449)</f>
        <v>12.62</v>
      </c>
    </row>
    <row r="4450" spans="1:13" x14ac:dyDescent="0.25">
      <c r="A4450" s="1">
        <v>42311</v>
      </c>
      <c r="B4450" s="6">
        <v>9.94</v>
      </c>
      <c r="C4450" s="6">
        <v>8.8850840000000009</v>
      </c>
      <c r="D4450" s="6">
        <f>_xlfn.IFNA(VLOOKUP(A4450,'APIUX Dividends'!A:B,2,FALSE),0)*G4450</f>
        <v>0</v>
      </c>
      <c r="E4450" t="str">
        <f>IF(B4450&lt;0.8*MAX($B$4399:B4450), "reinvest dividends","")</f>
        <v/>
      </c>
      <c r="F4450" s="4">
        <f t="shared" si="350"/>
        <v>2027.4986409265994</v>
      </c>
      <c r="G4450" s="4">
        <f t="shared" si="349"/>
        <v>2141.1617089611318</v>
      </c>
      <c r="H4450" s="6">
        <f t="shared" si="346"/>
        <v>21283.147387073648</v>
      </c>
      <c r="I4450" s="6">
        <f>SUM($D$4399:D4450)</f>
        <v>411.10304812053732</v>
      </c>
      <c r="K4450" s="6">
        <f t="shared" si="348"/>
        <v>20153.336490810398</v>
      </c>
      <c r="L4450" s="6">
        <f t="shared" si="347"/>
        <v>21694.250435194186</v>
      </c>
      <c r="M4450" s="6">
        <f>MAX($B$3:B4450)</f>
        <v>12.62</v>
      </c>
    </row>
    <row r="4451" spans="1:13" x14ac:dyDescent="0.25">
      <c r="A4451" s="1">
        <v>42312</v>
      </c>
      <c r="B4451" s="6">
        <v>9.92</v>
      </c>
      <c r="C4451" s="6">
        <v>8.8672070000000005</v>
      </c>
      <c r="D4451" s="6">
        <f>_xlfn.IFNA(VLOOKUP(A4451,'APIUX Dividends'!A:B,2,FALSE),0)*G4451</f>
        <v>0</v>
      </c>
      <c r="E4451" t="str">
        <f>IF(B4451&lt;0.8*MAX($B$4399:B4451), "reinvest dividends","")</f>
        <v/>
      </c>
      <c r="F4451" s="4">
        <f t="shared" si="350"/>
        <v>2027.4986409265994</v>
      </c>
      <c r="G4451" s="4">
        <f t="shared" si="349"/>
        <v>2141.1617089611318</v>
      </c>
      <c r="H4451" s="6">
        <f t="shared" si="346"/>
        <v>21240.324152894427</v>
      </c>
      <c r="I4451" s="6">
        <f>SUM($D$4399:D4451)</f>
        <v>411.10304812053732</v>
      </c>
      <c r="K4451" s="6">
        <f t="shared" si="348"/>
        <v>20112.786517991866</v>
      </c>
      <c r="L4451" s="6">
        <f t="shared" si="347"/>
        <v>21651.427201014965</v>
      </c>
      <c r="M4451" s="6">
        <f>MAX($B$3:B4451)</f>
        <v>12.62</v>
      </c>
    </row>
    <row r="4452" spans="1:13" x14ac:dyDescent="0.25">
      <c r="A4452" s="1">
        <v>42313</v>
      </c>
      <c r="B4452" s="6">
        <v>9.9</v>
      </c>
      <c r="C4452" s="6">
        <v>8.8493279999999999</v>
      </c>
      <c r="D4452" s="6">
        <f>_xlfn.IFNA(VLOOKUP(A4452,'APIUX Dividends'!A:B,2,FALSE),0)*G4452</f>
        <v>0</v>
      </c>
      <c r="E4452" t="str">
        <f>IF(B4452&lt;0.8*MAX($B$4399:B4452), "reinvest dividends","")</f>
        <v/>
      </c>
      <c r="F4452" s="4">
        <f t="shared" si="350"/>
        <v>2027.4986409265994</v>
      </c>
      <c r="G4452" s="4">
        <f t="shared" si="349"/>
        <v>2141.1617089611318</v>
      </c>
      <c r="H4452" s="6">
        <f t="shared" si="346"/>
        <v>21197.500918715206</v>
      </c>
      <c r="I4452" s="6">
        <f>SUM($D$4399:D4452)</f>
        <v>411.10304812053732</v>
      </c>
      <c r="K4452" s="6">
        <f t="shared" si="348"/>
        <v>20072.236545173335</v>
      </c>
      <c r="L4452" s="6">
        <f t="shared" si="347"/>
        <v>21608.603966835744</v>
      </c>
      <c r="M4452" s="6">
        <f>MAX($B$3:B4452)</f>
        <v>12.62</v>
      </c>
    </row>
    <row r="4453" spans="1:13" x14ac:dyDescent="0.25">
      <c r="A4453" s="1">
        <v>42314</v>
      </c>
      <c r="B4453" s="6">
        <v>9.8800000000000008</v>
      </c>
      <c r="C4453" s="6">
        <v>8.8314500000000002</v>
      </c>
      <c r="D4453" s="6">
        <f>_xlfn.IFNA(VLOOKUP(A4453,'APIUX Dividends'!A:B,2,FALSE),0)*G4453</f>
        <v>0</v>
      </c>
      <c r="E4453" t="str">
        <f>IF(B4453&lt;0.8*MAX($B$4399:B4453), "reinvest dividends","")</f>
        <v/>
      </c>
      <c r="F4453" s="4">
        <f t="shared" si="350"/>
        <v>2027.4986409265994</v>
      </c>
      <c r="G4453" s="4">
        <f t="shared" si="349"/>
        <v>2141.1617089611318</v>
      </c>
      <c r="H4453" s="6">
        <f t="shared" si="346"/>
        <v>21154.677684535985</v>
      </c>
      <c r="I4453" s="6">
        <f>SUM($D$4399:D4453)</f>
        <v>411.10304812053732</v>
      </c>
      <c r="K4453" s="6">
        <f t="shared" si="348"/>
        <v>20031.686572354804</v>
      </c>
      <c r="L4453" s="6">
        <f t="shared" si="347"/>
        <v>21565.780732656523</v>
      </c>
      <c r="M4453" s="6">
        <f>MAX($B$3:B4453)</f>
        <v>12.62</v>
      </c>
    </row>
    <row r="4454" spans="1:13" x14ac:dyDescent="0.25">
      <c r="A4454" s="1">
        <v>42317</v>
      </c>
      <c r="B4454" s="6">
        <v>9.82</v>
      </c>
      <c r="C4454" s="6">
        <v>8.7778189999999991</v>
      </c>
      <c r="D4454" s="6">
        <f>_xlfn.IFNA(VLOOKUP(A4454,'APIUX Dividends'!A:B,2,FALSE),0)*G4454</f>
        <v>0</v>
      </c>
      <c r="E4454" t="str">
        <f>IF(B4454&lt;0.8*MAX($B$4399:B4454), "reinvest dividends","")</f>
        <v/>
      </c>
      <c r="F4454" s="4">
        <f t="shared" si="350"/>
        <v>2027.4986409265994</v>
      </c>
      <c r="G4454" s="4">
        <f t="shared" si="349"/>
        <v>2141.1617089611318</v>
      </c>
      <c r="H4454" s="6">
        <f t="shared" si="346"/>
        <v>21026.207981998316</v>
      </c>
      <c r="I4454" s="6">
        <f>SUM($D$4399:D4454)</f>
        <v>411.10304812053732</v>
      </c>
      <c r="K4454" s="6">
        <f t="shared" si="348"/>
        <v>19910.036653899206</v>
      </c>
      <c r="L4454" s="6">
        <f t="shared" si="347"/>
        <v>21437.311030118854</v>
      </c>
      <c r="M4454" s="6">
        <f>MAX($B$3:B4454)</f>
        <v>12.62</v>
      </c>
    </row>
    <row r="4455" spans="1:13" x14ac:dyDescent="0.25">
      <c r="A4455" s="1">
        <v>42318</v>
      </c>
      <c r="B4455" s="6">
        <v>9.82</v>
      </c>
      <c r="C4455" s="6">
        <v>8.7778189999999991</v>
      </c>
      <c r="D4455" s="6">
        <f>_xlfn.IFNA(VLOOKUP(A4455,'APIUX Dividends'!A:B,2,FALSE),0)*G4455</f>
        <v>0</v>
      </c>
      <c r="E4455" t="str">
        <f>IF(B4455&lt;0.8*MAX($B$4399:B4455), "reinvest dividends","")</f>
        <v/>
      </c>
      <c r="F4455" s="4">
        <f t="shared" si="350"/>
        <v>2027.4986409265994</v>
      </c>
      <c r="G4455" s="4">
        <f t="shared" si="349"/>
        <v>2141.1617089611318</v>
      </c>
      <c r="H4455" s="6">
        <f t="shared" si="346"/>
        <v>21026.207981998316</v>
      </c>
      <c r="I4455" s="6">
        <f>SUM($D$4399:D4455)</f>
        <v>411.10304812053732</v>
      </c>
      <c r="K4455" s="6">
        <f t="shared" si="348"/>
        <v>19910.036653899206</v>
      </c>
      <c r="L4455" s="6">
        <f t="shared" si="347"/>
        <v>21437.311030118854</v>
      </c>
      <c r="M4455" s="6">
        <f>MAX($B$3:B4455)</f>
        <v>12.62</v>
      </c>
    </row>
    <row r="4456" spans="1:13" x14ac:dyDescent="0.25">
      <c r="A4456" s="1">
        <v>42319</v>
      </c>
      <c r="B4456" s="6">
        <v>9.83</v>
      </c>
      <c r="C4456" s="6">
        <v>8.7867580000000007</v>
      </c>
      <c r="D4456" s="6">
        <f>_xlfn.IFNA(VLOOKUP(A4456,'APIUX Dividends'!A:B,2,FALSE),0)*G4456</f>
        <v>0</v>
      </c>
      <c r="E4456" t="str">
        <f>IF(B4456&lt;0.8*MAX($B$4399:B4456), "reinvest dividends","")</f>
        <v/>
      </c>
      <c r="F4456" s="4">
        <f t="shared" si="350"/>
        <v>2027.4986409265994</v>
      </c>
      <c r="G4456" s="4">
        <f t="shared" si="349"/>
        <v>2141.1617089611318</v>
      </c>
      <c r="H4456" s="6">
        <f t="shared" si="346"/>
        <v>21047.619599087924</v>
      </c>
      <c r="I4456" s="6">
        <f>SUM($D$4399:D4456)</f>
        <v>411.10304812053732</v>
      </c>
      <c r="K4456" s="6">
        <f t="shared" si="348"/>
        <v>19930.311640308471</v>
      </c>
      <c r="L4456" s="6">
        <f t="shared" si="347"/>
        <v>21458.722647208462</v>
      </c>
      <c r="M4456" s="6">
        <f>MAX($B$3:B4456)</f>
        <v>12.62</v>
      </c>
    </row>
    <row r="4457" spans="1:13" x14ac:dyDescent="0.25">
      <c r="A4457" s="1">
        <v>42320</v>
      </c>
      <c r="B4457" s="6">
        <v>9.73</v>
      </c>
      <c r="C4457" s="6">
        <v>8.6973710000000004</v>
      </c>
      <c r="D4457" s="6">
        <f>_xlfn.IFNA(VLOOKUP(A4457,'APIUX Dividends'!A:B,2,FALSE),0)*G4457</f>
        <v>0</v>
      </c>
      <c r="E4457" t="str">
        <f>IF(B4457&lt;0.8*MAX($B$4399:B4457), "reinvest dividends","")</f>
        <v/>
      </c>
      <c r="F4457" s="4">
        <f t="shared" si="350"/>
        <v>2027.4986409265994</v>
      </c>
      <c r="G4457" s="4">
        <f t="shared" si="349"/>
        <v>2141.1617089611318</v>
      </c>
      <c r="H4457" s="6">
        <f t="shared" si="346"/>
        <v>20833.503428191812</v>
      </c>
      <c r="I4457" s="6">
        <f>SUM($D$4399:D4457)</f>
        <v>411.10304812053732</v>
      </c>
      <c r="K4457" s="6">
        <f t="shared" si="348"/>
        <v>19727.561776215814</v>
      </c>
      <c r="L4457" s="6">
        <f t="shared" si="347"/>
        <v>21244.60647631235</v>
      </c>
      <c r="M4457" s="6">
        <f>MAX($B$3:B4457)</f>
        <v>12.62</v>
      </c>
    </row>
    <row r="4458" spans="1:13" x14ac:dyDescent="0.25">
      <c r="A4458" s="1">
        <v>42321</v>
      </c>
      <c r="B4458" s="6">
        <v>9.68</v>
      </c>
      <c r="C4458" s="6">
        <v>8.6526789999999991</v>
      </c>
      <c r="D4458" s="6">
        <f>_xlfn.IFNA(VLOOKUP(A4458,'APIUX Dividends'!A:B,2,FALSE),0)*G4458</f>
        <v>0</v>
      </c>
      <c r="E4458" t="str">
        <f>IF(B4458&lt;0.8*MAX($B$4399:B4458), "reinvest dividends","")</f>
        <v/>
      </c>
      <c r="F4458" s="4">
        <f t="shared" si="350"/>
        <v>2027.4986409265994</v>
      </c>
      <c r="G4458" s="4">
        <f t="shared" si="349"/>
        <v>2141.1617089611318</v>
      </c>
      <c r="H4458" s="6">
        <f t="shared" si="346"/>
        <v>20726.445342743755</v>
      </c>
      <c r="I4458" s="6">
        <f>SUM($D$4399:D4458)</f>
        <v>411.10304812053732</v>
      </c>
      <c r="K4458" s="6">
        <f t="shared" si="348"/>
        <v>19626.186844169482</v>
      </c>
      <c r="L4458" s="6">
        <f t="shared" si="347"/>
        <v>21137.548390864293</v>
      </c>
      <c r="M4458" s="6">
        <f>MAX($B$3:B4458)</f>
        <v>12.62</v>
      </c>
    </row>
    <row r="4459" spans="1:13" x14ac:dyDescent="0.25">
      <c r="A4459" s="1">
        <v>42324</v>
      </c>
      <c r="B4459" s="6">
        <v>9.75</v>
      </c>
      <c r="C4459" s="6">
        <v>8.7152480000000008</v>
      </c>
      <c r="D4459" s="6">
        <f>_xlfn.IFNA(VLOOKUP(A4459,'APIUX Dividends'!A:B,2,FALSE),0)*G4459</f>
        <v>0</v>
      </c>
      <c r="E4459" t="str">
        <f>IF(B4459&lt;0.8*MAX($B$4399:B4459), "reinvest dividends","")</f>
        <v/>
      </c>
      <c r="F4459" s="4">
        <f t="shared" si="350"/>
        <v>2027.4986409265994</v>
      </c>
      <c r="G4459" s="4">
        <f t="shared" si="349"/>
        <v>2141.1617089611318</v>
      </c>
      <c r="H4459" s="6">
        <f t="shared" si="346"/>
        <v>20876.326662371037</v>
      </c>
      <c r="I4459" s="6">
        <f>SUM($D$4399:D4459)</f>
        <v>411.10304812053732</v>
      </c>
      <c r="K4459" s="6">
        <f t="shared" si="348"/>
        <v>19768.111749034342</v>
      </c>
      <c r="L4459" s="6">
        <f t="shared" si="347"/>
        <v>21287.429710491575</v>
      </c>
      <c r="M4459" s="6">
        <f>MAX($B$3:B4459)</f>
        <v>12.62</v>
      </c>
    </row>
    <row r="4460" spans="1:13" x14ac:dyDescent="0.25">
      <c r="A4460" s="1">
        <v>42325</v>
      </c>
      <c r="B4460" s="6">
        <v>9.73</v>
      </c>
      <c r="C4460" s="6">
        <v>8.6973710000000004</v>
      </c>
      <c r="D4460" s="6">
        <f>_xlfn.IFNA(VLOOKUP(A4460,'APIUX Dividends'!A:B,2,FALSE),0)*G4460</f>
        <v>0</v>
      </c>
      <c r="E4460" t="str">
        <f>IF(B4460&lt;0.8*MAX($B$4399:B4460), "reinvest dividends","")</f>
        <v/>
      </c>
      <c r="F4460" s="4">
        <f t="shared" si="350"/>
        <v>2027.4986409265994</v>
      </c>
      <c r="G4460" s="4">
        <f t="shared" si="349"/>
        <v>2141.1617089611318</v>
      </c>
      <c r="H4460" s="6">
        <f t="shared" si="346"/>
        <v>20833.503428191812</v>
      </c>
      <c r="I4460" s="6">
        <f>SUM($D$4399:D4460)</f>
        <v>411.10304812053732</v>
      </c>
      <c r="K4460" s="6">
        <f t="shared" si="348"/>
        <v>19727.561776215814</v>
      </c>
      <c r="L4460" s="6">
        <f t="shared" si="347"/>
        <v>21244.60647631235</v>
      </c>
      <c r="M4460" s="6">
        <f>MAX($B$3:B4460)</f>
        <v>12.62</v>
      </c>
    </row>
    <row r="4461" spans="1:13" x14ac:dyDescent="0.25">
      <c r="A4461" s="1">
        <v>42326</v>
      </c>
      <c r="B4461" s="6">
        <v>9.7899999999999991</v>
      </c>
      <c r="C4461" s="6">
        <v>8.7510019999999997</v>
      </c>
      <c r="D4461" s="6">
        <f>_xlfn.IFNA(VLOOKUP(A4461,'APIUX Dividends'!A:B,2,FALSE),0)*G4461</f>
        <v>0</v>
      </c>
      <c r="E4461" t="str">
        <f>IF(B4461&lt;0.8*MAX($B$4399:B4461), "reinvest dividends","")</f>
        <v/>
      </c>
      <c r="F4461" s="4">
        <f t="shared" si="350"/>
        <v>2027.4986409265994</v>
      </c>
      <c r="G4461" s="4">
        <f t="shared" si="349"/>
        <v>2141.1617089611318</v>
      </c>
      <c r="H4461" s="6">
        <f t="shared" si="346"/>
        <v>20961.973130729479</v>
      </c>
      <c r="I4461" s="6">
        <f>SUM($D$4399:D4461)</f>
        <v>411.10304812053732</v>
      </c>
      <c r="K4461" s="6">
        <f t="shared" si="348"/>
        <v>19849.211694671405</v>
      </c>
      <c r="L4461" s="6">
        <f t="shared" si="347"/>
        <v>21373.076178850017</v>
      </c>
      <c r="M4461" s="6">
        <f>MAX($B$3:B4461)</f>
        <v>12.62</v>
      </c>
    </row>
    <row r="4462" spans="1:13" x14ac:dyDescent="0.25">
      <c r="A4462" s="1">
        <v>42327</v>
      </c>
      <c r="B4462" s="6">
        <v>9.8000000000000007</v>
      </c>
      <c r="C4462" s="6">
        <v>8.7599409999999995</v>
      </c>
      <c r="D4462" s="6">
        <f>_xlfn.IFNA(VLOOKUP(A4462,'APIUX Dividends'!A:B,2,FALSE),0)*G4462</f>
        <v>0</v>
      </c>
      <c r="E4462" t="str">
        <f>IF(B4462&lt;0.8*MAX($B$4399:B4462), "reinvest dividends","")</f>
        <v/>
      </c>
      <c r="F4462" s="4">
        <f t="shared" si="350"/>
        <v>2027.4986409265994</v>
      </c>
      <c r="G4462" s="4">
        <f t="shared" si="349"/>
        <v>2141.1617089611318</v>
      </c>
      <c r="H4462" s="6">
        <f t="shared" si="346"/>
        <v>20983.384747819095</v>
      </c>
      <c r="I4462" s="6">
        <f>SUM($D$4399:D4462)</f>
        <v>411.10304812053732</v>
      </c>
      <c r="K4462" s="6">
        <f t="shared" si="348"/>
        <v>19869.486681080674</v>
      </c>
      <c r="L4462" s="6">
        <f t="shared" si="347"/>
        <v>21394.487795939633</v>
      </c>
      <c r="M4462" s="6">
        <f>MAX($B$3:B4462)</f>
        <v>12.62</v>
      </c>
    </row>
    <row r="4463" spans="1:13" x14ac:dyDescent="0.25">
      <c r="A4463" s="1">
        <v>42328</v>
      </c>
      <c r="B4463" s="6">
        <v>9.8000000000000007</v>
      </c>
      <c r="C4463" s="6">
        <v>8.7599409999999995</v>
      </c>
      <c r="D4463" s="6">
        <f>_xlfn.IFNA(VLOOKUP(A4463,'APIUX Dividends'!A:B,2,FALSE),0)*G4463</f>
        <v>0</v>
      </c>
      <c r="E4463" t="str">
        <f>IF(B4463&lt;0.8*MAX($B$4399:B4463), "reinvest dividends","")</f>
        <v/>
      </c>
      <c r="F4463" s="4">
        <f t="shared" si="350"/>
        <v>2027.4986409265994</v>
      </c>
      <c r="G4463" s="4">
        <f t="shared" si="349"/>
        <v>2141.1617089611318</v>
      </c>
      <c r="H4463" s="6">
        <f t="shared" si="346"/>
        <v>20983.384747819095</v>
      </c>
      <c r="I4463" s="6">
        <f>SUM($D$4399:D4463)</f>
        <v>411.10304812053732</v>
      </c>
      <c r="K4463" s="6">
        <f t="shared" si="348"/>
        <v>19869.486681080674</v>
      </c>
      <c r="L4463" s="6">
        <f t="shared" si="347"/>
        <v>21394.487795939633</v>
      </c>
      <c r="M4463" s="6">
        <f>MAX($B$3:B4463)</f>
        <v>12.62</v>
      </c>
    </row>
    <row r="4464" spans="1:13" x14ac:dyDescent="0.25">
      <c r="A4464" s="1">
        <v>42331</v>
      </c>
      <c r="B4464" s="6">
        <v>9.8000000000000007</v>
      </c>
      <c r="C4464" s="6">
        <v>8.7599409999999995</v>
      </c>
      <c r="D4464" s="6">
        <f>_xlfn.IFNA(VLOOKUP(A4464,'APIUX Dividends'!A:B,2,FALSE),0)*G4464</f>
        <v>0</v>
      </c>
      <c r="E4464" t="str">
        <f>IF(B4464&lt;0.8*MAX($B$4399:B4464), "reinvest dividends","")</f>
        <v/>
      </c>
      <c r="F4464" s="4">
        <f t="shared" si="350"/>
        <v>2027.4986409265994</v>
      </c>
      <c r="G4464" s="4">
        <f t="shared" si="349"/>
        <v>2141.1617089611318</v>
      </c>
      <c r="H4464" s="6">
        <f t="shared" si="346"/>
        <v>20983.384747819095</v>
      </c>
      <c r="I4464" s="6">
        <f>SUM($D$4399:D4464)</f>
        <v>411.10304812053732</v>
      </c>
      <c r="K4464" s="6">
        <f t="shared" si="348"/>
        <v>19869.486681080674</v>
      </c>
      <c r="L4464" s="6">
        <f t="shared" si="347"/>
        <v>21394.487795939633</v>
      </c>
      <c r="M4464" s="6">
        <f>MAX($B$3:B4464)</f>
        <v>12.62</v>
      </c>
    </row>
    <row r="4465" spans="1:13" x14ac:dyDescent="0.25">
      <c r="A4465" s="1">
        <v>42332</v>
      </c>
      <c r="B4465" s="6">
        <v>9.82</v>
      </c>
      <c r="C4465" s="6">
        <v>8.7778189999999991</v>
      </c>
      <c r="D4465" s="6">
        <f>_xlfn.IFNA(VLOOKUP(A4465,'APIUX Dividends'!A:B,2,FALSE),0)*G4465</f>
        <v>0</v>
      </c>
      <c r="E4465" t="str">
        <f>IF(B4465&lt;0.8*MAX($B$4399:B4465), "reinvest dividends","")</f>
        <v/>
      </c>
      <c r="F4465" s="4">
        <f t="shared" si="350"/>
        <v>2027.4986409265994</v>
      </c>
      <c r="G4465" s="4">
        <f t="shared" si="349"/>
        <v>2141.1617089611318</v>
      </c>
      <c r="H4465" s="6">
        <f t="shared" si="346"/>
        <v>21026.207981998316</v>
      </c>
      <c r="I4465" s="6">
        <f>SUM($D$4399:D4465)</f>
        <v>411.10304812053732</v>
      </c>
      <c r="K4465" s="6">
        <f t="shared" si="348"/>
        <v>19910.036653899206</v>
      </c>
      <c r="L4465" s="6">
        <f t="shared" si="347"/>
        <v>21437.311030118854</v>
      </c>
      <c r="M4465" s="6">
        <f>MAX($B$3:B4465)</f>
        <v>12.62</v>
      </c>
    </row>
    <row r="4466" spans="1:13" x14ac:dyDescent="0.25">
      <c r="A4466" s="1">
        <v>42333</v>
      </c>
      <c r="B4466" s="6">
        <v>9.83</v>
      </c>
      <c r="C4466" s="6">
        <v>8.7867580000000007</v>
      </c>
      <c r="D4466" s="6">
        <f>_xlfn.IFNA(VLOOKUP(A4466,'APIUX Dividends'!A:B,2,FALSE),0)*G4466</f>
        <v>0</v>
      </c>
      <c r="E4466" t="str">
        <f>IF(B4466&lt;0.8*MAX($B$4399:B4466), "reinvest dividends","")</f>
        <v/>
      </c>
      <c r="F4466" s="4">
        <f t="shared" si="350"/>
        <v>2027.4986409265994</v>
      </c>
      <c r="G4466" s="4">
        <f t="shared" si="349"/>
        <v>2141.1617089611318</v>
      </c>
      <c r="H4466" s="6">
        <f t="shared" si="346"/>
        <v>21047.619599087924</v>
      </c>
      <c r="I4466" s="6">
        <f>SUM($D$4399:D4466)</f>
        <v>411.10304812053732</v>
      </c>
      <c r="K4466" s="6">
        <f t="shared" si="348"/>
        <v>19930.311640308471</v>
      </c>
      <c r="L4466" s="6">
        <f t="shared" si="347"/>
        <v>21458.722647208462</v>
      </c>
      <c r="M4466" s="6">
        <f>MAX($B$3:B4466)</f>
        <v>12.62</v>
      </c>
    </row>
    <row r="4467" spans="1:13" x14ac:dyDescent="0.25">
      <c r="A4467" s="1">
        <v>42335</v>
      </c>
      <c r="B4467" s="6">
        <v>9.7899999999999991</v>
      </c>
      <c r="C4467" s="6">
        <v>8.8083500000000008</v>
      </c>
      <c r="D4467" s="6">
        <f>_xlfn.IFNA(VLOOKUP(A4467,'APIUX Dividends'!A:B,2,FALSE),0)*G4467</f>
        <v>137.03434937351244</v>
      </c>
      <c r="E4467" t="str">
        <f>IF(B4467&lt;0.8*MAX($B$4399:B4467), "reinvest dividends","")</f>
        <v/>
      </c>
      <c r="F4467" s="4">
        <f t="shared" si="350"/>
        <v>2041.4960208421778</v>
      </c>
      <c r="G4467" s="4">
        <f t="shared" si="349"/>
        <v>2141.1617089611318</v>
      </c>
      <c r="H4467" s="6">
        <f t="shared" si="346"/>
        <v>20961.973130729479</v>
      </c>
      <c r="I4467" s="6">
        <f>SUM($D$4399:D4467)</f>
        <v>548.13739749404976</v>
      </c>
      <c r="K4467" s="6">
        <f t="shared" si="348"/>
        <v>19986.246044044918</v>
      </c>
      <c r="L4467" s="6">
        <f t="shared" si="347"/>
        <v>21510.110528223529</v>
      </c>
      <c r="M4467" s="6">
        <f>MAX($B$3:B4467)</f>
        <v>12.62</v>
      </c>
    </row>
    <row r="4468" spans="1:13" x14ac:dyDescent="0.25">
      <c r="A4468" s="1">
        <v>42338</v>
      </c>
      <c r="B4468" s="6">
        <v>9.8000000000000007</v>
      </c>
      <c r="C4468" s="6">
        <v>8.8173490000000001</v>
      </c>
      <c r="D4468" s="6">
        <f>_xlfn.IFNA(VLOOKUP(A4468,'APIUX Dividends'!A:B,2,FALSE),0)*G4468</f>
        <v>0</v>
      </c>
      <c r="E4468" t="str">
        <f>IF(B4468&lt;0.8*MAX($B$4399:B4468), "reinvest dividends","")</f>
        <v/>
      </c>
      <c r="F4468" s="4">
        <f t="shared" si="350"/>
        <v>2041.4960208421778</v>
      </c>
      <c r="G4468" s="4">
        <f t="shared" si="349"/>
        <v>2141.1617089611318</v>
      </c>
      <c r="H4468" s="6">
        <f t="shared" si="346"/>
        <v>20983.384747819095</v>
      </c>
      <c r="I4468" s="6">
        <f>SUM($D$4399:D4468)</f>
        <v>548.13739749404976</v>
      </c>
      <c r="K4468" s="6">
        <f t="shared" si="348"/>
        <v>20006.661004253343</v>
      </c>
      <c r="L4468" s="6">
        <f t="shared" si="347"/>
        <v>21531.522145313145</v>
      </c>
      <c r="M4468" s="6">
        <f>MAX($B$3:B4468)</f>
        <v>12.62</v>
      </c>
    </row>
    <row r="4469" spans="1:13" x14ac:dyDescent="0.25">
      <c r="A4469" s="1">
        <v>42339</v>
      </c>
      <c r="B4469" s="6">
        <v>9.83</v>
      </c>
      <c r="C4469" s="6">
        <v>8.8443400000000008</v>
      </c>
      <c r="D4469" s="6">
        <f>_xlfn.IFNA(VLOOKUP(A4469,'APIUX Dividends'!A:B,2,FALSE),0)*G4469</f>
        <v>0</v>
      </c>
      <c r="E4469" t="str">
        <f>IF(B4469&lt;0.8*MAX($B$4399:B4469), "reinvest dividends","")</f>
        <v/>
      </c>
      <c r="F4469" s="4">
        <f t="shared" si="350"/>
        <v>2041.4960208421778</v>
      </c>
      <c r="G4469" s="4">
        <f t="shared" si="349"/>
        <v>2141.1617089611318</v>
      </c>
      <c r="H4469" s="6">
        <f t="shared" si="346"/>
        <v>21047.619599087924</v>
      </c>
      <c r="I4469" s="6">
        <f>SUM($D$4399:D4469)</f>
        <v>548.13739749404976</v>
      </c>
      <c r="K4469" s="6">
        <f t="shared" si="348"/>
        <v>20067.905884878608</v>
      </c>
      <c r="L4469" s="6">
        <f t="shared" si="347"/>
        <v>21595.756996581975</v>
      </c>
      <c r="M4469" s="6">
        <f>MAX($B$3:B4469)</f>
        <v>12.62</v>
      </c>
    </row>
    <row r="4470" spans="1:13" x14ac:dyDescent="0.25">
      <c r="A4470" s="1">
        <v>42340</v>
      </c>
      <c r="B4470" s="6">
        <v>9.75</v>
      </c>
      <c r="C4470" s="6">
        <v>8.7723619999999993</v>
      </c>
      <c r="D4470" s="6">
        <f>_xlfn.IFNA(VLOOKUP(A4470,'APIUX Dividends'!A:B,2,FALSE),0)*G4470</f>
        <v>0</v>
      </c>
      <c r="E4470" t="str">
        <f>IF(B4470&lt;0.8*MAX($B$4399:B4470), "reinvest dividends","")</f>
        <v/>
      </c>
      <c r="F4470" s="4">
        <f t="shared" si="350"/>
        <v>2041.4960208421778</v>
      </c>
      <c r="G4470" s="4">
        <f t="shared" si="349"/>
        <v>2141.1617089611318</v>
      </c>
      <c r="H4470" s="6">
        <f t="shared" si="346"/>
        <v>20876.326662371037</v>
      </c>
      <c r="I4470" s="6">
        <f>SUM($D$4399:D4470)</f>
        <v>548.13739749404976</v>
      </c>
      <c r="K4470" s="6">
        <f t="shared" si="348"/>
        <v>19904.586203211235</v>
      </c>
      <c r="L4470" s="6">
        <f t="shared" si="347"/>
        <v>21424.464059865088</v>
      </c>
      <c r="M4470" s="6">
        <f>MAX($B$3:B4470)</f>
        <v>12.62</v>
      </c>
    </row>
    <row r="4471" spans="1:13" x14ac:dyDescent="0.25">
      <c r="A4471" s="1">
        <v>42341</v>
      </c>
      <c r="B4471" s="6">
        <v>9.68</v>
      </c>
      <c r="C4471" s="6">
        <v>8.7093810000000005</v>
      </c>
      <c r="D4471" s="6">
        <f>_xlfn.IFNA(VLOOKUP(A4471,'APIUX Dividends'!A:B,2,FALSE),0)*G4471</f>
        <v>0</v>
      </c>
      <c r="E4471" t="str">
        <f>IF(B4471&lt;0.8*MAX($B$4399:B4471), "reinvest dividends","")</f>
        <v/>
      </c>
      <c r="F4471" s="4">
        <f t="shared" si="350"/>
        <v>2041.4960208421778</v>
      </c>
      <c r="G4471" s="4">
        <f t="shared" si="349"/>
        <v>2141.1617089611318</v>
      </c>
      <c r="H4471" s="6">
        <f t="shared" si="346"/>
        <v>20726.445342743755</v>
      </c>
      <c r="I4471" s="6">
        <f>SUM($D$4399:D4471)</f>
        <v>548.13739749404976</v>
      </c>
      <c r="K4471" s="6">
        <f t="shared" si="348"/>
        <v>19761.681481752279</v>
      </c>
      <c r="L4471" s="6">
        <f t="shared" si="347"/>
        <v>21274.582740237805</v>
      </c>
      <c r="M4471" s="6">
        <f>MAX($B$3:B4471)</f>
        <v>12.62</v>
      </c>
    </row>
    <row r="4472" spans="1:13" x14ac:dyDescent="0.25">
      <c r="A4472" s="1">
        <v>42342</v>
      </c>
      <c r="B4472" s="6">
        <v>9.7200000000000006</v>
      </c>
      <c r="C4472" s="6">
        <v>8.7453699999999994</v>
      </c>
      <c r="D4472" s="6">
        <f>_xlfn.IFNA(VLOOKUP(A4472,'APIUX Dividends'!A:B,2,FALSE),0)*G4472</f>
        <v>0</v>
      </c>
      <c r="E4472" t="str">
        <f>IF(B4472&lt;0.8*MAX($B$4399:B4472), "reinvest dividends","")</f>
        <v/>
      </c>
      <c r="F4472" s="4">
        <f t="shared" si="350"/>
        <v>2041.4960208421778</v>
      </c>
      <c r="G4472" s="4">
        <f t="shared" si="349"/>
        <v>2141.1617089611318</v>
      </c>
      <c r="H4472" s="6">
        <f t="shared" si="346"/>
        <v>20812.091811102204</v>
      </c>
      <c r="I4472" s="6">
        <f>SUM($D$4399:D4472)</f>
        <v>548.13739749404976</v>
      </c>
      <c r="K4472" s="6">
        <f t="shared" si="348"/>
        <v>19843.341322585969</v>
      </c>
      <c r="L4472" s="6">
        <f t="shared" si="347"/>
        <v>21360.229208596254</v>
      </c>
      <c r="M4472" s="6">
        <f>MAX($B$3:B4472)</f>
        <v>12.62</v>
      </c>
    </row>
    <row r="4473" spans="1:13" x14ac:dyDescent="0.25">
      <c r="A4473" s="1">
        <v>42345</v>
      </c>
      <c r="B4473" s="6">
        <v>9.6300000000000008</v>
      </c>
      <c r="C4473" s="6">
        <v>8.6643939999999997</v>
      </c>
      <c r="D4473" s="6">
        <f>_xlfn.IFNA(VLOOKUP(A4473,'APIUX Dividends'!A:B,2,FALSE),0)*G4473</f>
        <v>0</v>
      </c>
      <c r="E4473" t="str">
        <f>IF(B4473&lt;0.8*MAX($B$4399:B4473), "reinvest dividends","")</f>
        <v/>
      </c>
      <c r="F4473" s="4">
        <f t="shared" si="350"/>
        <v>2041.4960208421778</v>
      </c>
      <c r="G4473" s="4">
        <f t="shared" si="349"/>
        <v>2141.1617089611318</v>
      </c>
      <c r="H4473" s="6">
        <f t="shared" si="346"/>
        <v>20619.387257295701</v>
      </c>
      <c r="I4473" s="6">
        <f>SUM($D$4399:D4473)</f>
        <v>548.13739749404976</v>
      </c>
      <c r="K4473" s="6">
        <f t="shared" si="348"/>
        <v>19659.606680710174</v>
      </c>
      <c r="L4473" s="6">
        <f t="shared" si="347"/>
        <v>21167.524654789751</v>
      </c>
      <c r="M4473" s="6">
        <f>MAX($B$3:B4473)</f>
        <v>12.62</v>
      </c>
    </row>
    <row r="4474" spans="1:13" x14ac:dyDescent="0.25">
      <c r="A4474" s="1">
        <v>42346</v>
      </c>
      <c r="B4474" s="6">
        <v>9.56</v>
      </c>
      <c r="C4474" s="6">
        <v>8.6014149999999994</v>
      </c>
      <c r="D4474" s="6">
        <f>_xlfn.IFNA(VLOOKUP(A4474,'APIUX Dividends'!A:B,2,FALSE),0)*G4474</f>
        <v>0</v>
      </c>
      <c r="E4474" t="str">
        <f>IF(B4474&lt;0.8*MAX($B$4399:B4474), "reinvest dividends","")</f>
        <v/>
      </c>
      <c r="F4474" s="4">
        <f t="shared" si="350"/>
        <v>2041.4960208421778</v>
      </c>
      <c r="G4474" s="4">
        <f t="shared" si="349"/>
        <v>2141.1617089611318</v>
      </c>
      <c r="H4474" s="6">
        <f t="shared" si="346"/>
        <v>20469.505937668422</v>
      </c>
      <c r="I4474" s="6">
        <f>SUM($D$4399:D4474)</f>
        <v>548.13739749404976</v>
      </c>
      <c r="K4474" s="6">
        <f t="shared" si="348"/>
        <v>19516.701959251222</v>
      </c>
      <c r="L4474" s="6">
        <f t="shared" si="347"/>
        <v>21017.643335162473</v>
      </c>
      <c r="M4474" s="6">
        <f>MAX($B$3:B4474)</f>
        <v>12.62</v>
      </c>
    </row>
    <row r="4475" spans="1:13" x14ac:dyDescent="0.25">
      <c r="A4475" s="1">
        <v>42347</v>
      </c>
      <c r="B4475" s="6">
        <v>9.5299999999999994</v>
      </c>
      <c r="C4475" s="6">
        <v>8.5744240000000005</v>
      </c>
      <c r="D4475" s="6">
        <f>_xlfn.IFNA(VLOOKUP(A4475,'APIUX Dividends'!A:B,2,FALSE),0)*G4475</f>
        <v>0</v>
      </c>
      <c r="E4475" t="str">
        <f>IF(B4475&lt;0.8*MAX($B$4399:B4475), "reinvest dividends","")</f>
        <v/>
      </c>
      <c r="F4475" s="4">
        <f t="shared" si="350"/>
        <v>2041.4960208421778</v>
      </c>
      <c r="G4475" s="4">
        <f t="shared" si="349"/>
        <v>2141.1617089611318</v>
      </c>
      <c r="H4475" s="6">
        <f t="shared" si="346"/>
        <v>20405.271086399585</v>
      </c>
      <c r="I4475" s="6">
        <f>SUM($D$4399:D4475)</f>
        <v>548.13739749404976</v>
      </c>
      <c r="K4475" s="6">
        <f t="shared" si="348"/>
        <v>19455.457078625954</v>
      </c>
      <c r="L4475" s="6">
        <f t="shared" si="347"/>
        <v>20953.408483893636</v>
      </c>
      <c r="M4475" s="6">
        <f>MAX($B$3:B4475)</f>
        <v>12.62</v>
      </c>
    </row>
    <row r="4476" spans="1:13" x14ac:dyDescent="0.25">
      <c r="A4476" s="1">
        <v>42348</v>
      </c>
      <c r="B4476" s="6">
        <v>9.51</v>
      </c>
      <c r="C4476" s="6">
        <v>8.5564260000000001</v>
      </c>
      <c r="D4476" s="6">
        <f>_xlfn.IFNA(VLOOKUP(A4476,'APIUX Dividends'!A:B,2,FALSE),0)*G4476</f>
        <v>0</v>
      </c>
      <c r="E4476" t="str">
        <f>IF(B4476&lt;0.8*MAX($B$4399:B4476), "reinvest dividends","")</f>
        <v/>
      </c>
      <c r="F4476" s="4">
        <f t="shared" si="350"/>
        <v>2041.4960208421778</v>
      </c>
      <c r="G4476" s="4">
        <f t="shared" si="349"/>
        <v>2141.1617089611318</v>
      </c>
      <c r="H4476" s="6">
        <f t="shared" si="346"/>
        <v>20362.447852220364</v>
      </c>
      <c r="I4476" s="6">
        <f>SUM($D$4399:D4476)</f>
        <v>548.13739749404976</v>
      </c>
      <c r="K4476" s="6">
        <f t="shared" si="348"/>
        <v>19414.62715820911</v>
      </c>
      <c r="L4476" s="6">
        <f t="shared" si="347"/>
        <v>20910.585249714415</v>
      </c>
      <c r="M4476" s="6">
        <f>MAX($B$3:B4476)</f>
        <v>12.62</v>
      </c>
    </row>
    <row r="4477" spans="1:13" x14ac:dyDescent="0.25">
      <c r="A4477" s="1">
        <v>42349</v>
      </c>
      <c r="B4477" s="6">
        <v>9.36</v>
      </c>
      <c r="C4477" s="6">
        <v>8.4214669999999998</v>
      </c>
      <c r="D4477" s="6">
        <f>_xlfn.IFNA(VLOOKUP(A4477,'APIUX Dividends'!A:B,2,FALSE),0)*G4477</f>
        <v>0</v>
      </c>
      <c r="E4477" t="str">
        <f>IF(B4477&lt;0.8*MAX($B$4399:B4477), "reinvest dividends","")</f>
        <v/>
      </c>
      <c r="F4477" s="4">
        <f t="shared" si="350"/>
        <v>2041.4960208421778</v>
      </c>
      <c r="G4477" s="4">
        <f t="shared" si="349"/>
        <v>2141.1617089611318</v>
      </c>
      <c r="H4477" s="6">
        <f t="shared" si="346"/>
        <v>20041.273595876191</v>
      </c>
      <c r="I4477" s="6">
        <f>SUM($D$4399:D4477)</f>
        <v>548.13739749404976</v>
      </c>
      <c r="K4477" s="6">
        <f t="shared" si="348"/>
        <v>19108.402755082781</v>
      </c>
      <c r="L4477" s="6">
        <f t="shared" si="347"/>
        <v>20589.410993370242</v>
      </c>
      <c r="M4477" s="6">
        <f>MAX($B$3:B4477)</f>
        <v>12.62</v>
      </c>
    </row>
    <row r="4478" spans="1:13" x14ac:dyDescent="0.25">
      <c r="A4478" s="1">
        <v>42352</v>
      </c>
      <c r="B4478" s="6">
        <v>9.23</v>
      </c>
      <c r="C4478" s="6">
        <v>8.3045010000000001</v>
      </c>
      <c r="D4478" s="6">
        <f>_xlfn.IFNA(VLOOKUP(A4478,'APIUX Dividends'!A:B,2,FALSE),0)*G4478</f>
        <v>0</v>
      </c>
      <c r="E4478" t="str">
        <f>IF(B4478&lt;0.8*MAX($B$4399:B4478), "reinvest dividends","")</f>
        <v/>
      </c>
      <c r="F4478" s="4">
        <f t="shared" si="350"/>
        <v>2041.4960208421778</v>
      </c>
      <c r="G4478" s="4">
        <f t="shared" si="349"/>
        <v>2141.1617089611318</v>
      </c>
      <c r="H4478" s="6">
        <f t="shared" si="346"/>
        <v>19762.922573711247</v>
      </c>
      <c r="I4478" s="6">
        <f>SUM($D$4399:D4478)</f>
        <v>548.13739749404976</v>
      </c>
      <c r="K4478" s="6">
        <f t="shared" si="348"/>
        <v>18843.008272373303</v>
      </c>
      <c r="L4478" s="6">
        <f t="shared" si="347"/>
        <v>20311.059971205297</v>
      </c>
      <c r="M4478" s="6">
        <f>MAX($B$3:B4478)</f>
        <v>12.62</v>
      </c>
    </row>
    <row r="4479" spans="1:13" x14ac:dyDescent="0.25">
      <c r="A4479" s="1">
        <v>42353</v>
      </c>
      <c r="B4479" s="6">
        <v>9.35</v>
      </c>
      <c r="C4479" s="6">
        <v>8.4124700000000008</v>
      </c>
      <c r="D4479" s="6">
        <f>_xlfn.IFNA(VLOOKUP(A4479,'APIUX Dividends'!A:B,2,FALSE),0)*G4479</f>
        <v>0</v>
      </c>
      <c r="E4479" t="str">
        <f>IF(B4479&lt;0.8*MAX($B$4399:B4479), "reinvest dividends","")</f>
        <v/>
      </c>
      <c r="F4479" s="4">
        <f t="shared" si="350"/>
        <v>2041.4960208421778</v>
      </c>
      <c r="G4479" s="4">
        <f t="shared" si="349"/>
        <v>2141.1617089611318</v>
      </c>
      <c r="H4479" s="6">
        <f t="shared" si="346"/>
        <v>20019.861978786583</v>
      </c>
      <c r="I4479" s="6">
        <f>SUM($D$4399:D4479)</f>
        <v>548.13739749404976</v>
      </c>
      <c r="K4479" s="6">
        <f t="shared" si="348"/>
        <v>19087.987794874363</v>
      </c>
      <c r="L4479" s="6">
        <f t="shared" si="347"/>
        <v>20567.999376280633</v>
      </c>
      <c r="M4479" s="6">
        <f>MAX($B$3:B4479)</f>
        <v>12.62</v>
      </c>
    </row>
    <row r="4480" spans="1:13" x14ac:dyDescent="0.25">
      <c r="A4480" s="1">
        <v>42354</v>
      </c>
      <c r="B4480" s="6">
        <v>9.49</v>
      </c>
      <c r="C4480" s="6">
        <v>8.5384320000000002</v>
      </c>
      <c r="D4480" s="6">
        <f>_xlfn.IFNA(VLOOKUP(A4480,'APIUX Dividends'!A:B,2,FALSE),0)*G4480</f>
        <v>0</v>
      </c>
      <c r="E4480" t="str">
        <f>IF(B4480&lt;0.8*MAX($B$4399:B4480), "reinvest dividends","")</f>
        <v/>
      </c>
      <c r="F4480" s="4">
        <f t="shared" si="350"/>
        <v>2041.4960208421778</v>
      </c>
      <c r="G4480" s="4">
        <f t="shared" si="349"/>
        <v>2141.1617089611318</v>
      </c>
      <c r="H4480" s="6">
        <f t="shared" si="346"/>
        <v>20319.62461804114</v>
      </c>
      <c r="I4480" s="6">
        <f>SUM($D$4399:D4480)</f>
        <v>548.13739749404976</v>
      </c>
      <c r="K4480" s="6">
        <f t="shared" si="348"/>
        <v>19373.797237792267</v>
      </c>
      <c r="L4480" s="6">
        <f t="shared" si="347"/>
        <v>20867.762015535191</v>
      </c>
      <c r="M4480" s="6">
        <f>MAX($B$3:B4480)</f>
        <v>12.62</v>
      </c>
    </row>
    <row r="4481" spans="1:13" x14ac:dyDescent="0.25">
      <c r="A4481" s="1">
        <v>42355</v>
      </c>
      <c r="B4481" s="6">
        <v>9.48</v>
      </c>
      <c r="C4481" s="6">
        <v>8.5294340000000002</v>
      </c>
      <c r="D4481" s="6">
        <f>_xlfn.IFNA(VLOOKUP(A4481,'APIUX Dividends'!A:B,2,FALSE),0)*G4481</f>
        <v>0</v>
      </c>
      <c r="E4481" t="str">
        <f>IF(B4481&lt;0.8*MAX($B$4399:B4481), "reinvest dividends","")</f>
        <v/>
      </c>
      <c r="F4481" s="4">
        <f t="shared" si="350"/>
        <v>2041.4960208421778</v>
      </c>
      <c r="G4481" s="4">
        <f t="shared" si="349"/>
        <v>2141.1617089611318</v>
      </c>
      <c r="H4481" s="6">
        <f t="shared" si="346"/>
        <v>20298.213000951531</v>
      </c>
      <c r="I4481" s="6">
        <f>SUM($D$4399:D4481)</f>
        <v>548.13739749404976</v>
      </c>
      <c r="K4481" s="6">
        <f t="shared" si="348"/>
        <v>19353.382277583845</v>
      </c>
      <c r="L4481" s="6">
        <f t="shared" si="347"/>
        <v>20846.350398445582</v>
      </c>
      <c r="M4481" s="6">
        <f>MAX($B$3:B4481)</f>
        <v>12.62</v>
      </c>
    </row>
    <row r="4482" spans="1:13" x14ac:dyDescent="0.25">
      <c r="A4482" s="1">
        <v>42356</v>
      </c>
      <c r="B4482" s="6">
        <v>9.42</v>
      </c>
      <c r="C4482" s="6">
        <v>8.4754509999999996</v>
      </c>
      <c r="D4482" s="6">
        <f>_xlfn.IFNA(VLOOKUP(A4482,'APIUX Dividends'!A:B,2,FALSE),0)*G4482</f>
        <v>0</v>
      </c>
      <c r="E4482" t="str">
        <f>IF(B4482&lt;0.8*MAX($B$4399:B4482), "reinvest dividends","")</f>
        <v/>
      </c>
      <c r="F4482" s="4">
        <f t="shared" si="350"/>
        <v>2041.4960208421778</v>
      </c>
      <c r="G4482" s="4">
        <f t="shared" si="349"/>
        <v>2141.1617089611318</v>
      </c>
      <c r="H4482" s="6">
        <f t="shared" si="346"/>
        <v>20169.743298413861</v>
      </c>
      <c r="I4482" s="6">
        <f>SUM($D$4399:D4482)</f>
        <v>548.13739749404976</v>
      </c>
      <c r="K4482" s="6">
        <f t="shared" si="348"/>
        <v>19230.892516333315</v>
      </c>
      <c r="L4482" s="6">
        <f t="shared" si="347"/>
        <v>20717.880695907912</v>
      </c>
      <c r="M4482" s="6">
        <f>MAX($B$3:B4482)</f>
        <v>12.62</v>
      </c>
    </row>
    <row r="4483" spans="1:13" x14ac:dyDescent="0.25">
      <c r="A4483" s="1">
        <v>42359</v>
      </c>
      <c r="B4483" s="6">
        <v>9.4600000000000009</v>
      </c>
      <c r="C4483" s="6">
        <v>8.5114380000000001</v>
      </c>
      <c r="D4483" s="6">
        <f>_xlfn.IFNA(VLOOKUP(A4483,'APIUX Dividends'!A:B,2,FALSE),0)*G4483</f>
        <v>0</v>
      </c>
      <c r="E4483" t="str">
        <f>IF(B4483&lt;0.8*MAX($B$4399:B4483), "reinvest dividends","")</f>
        <v/>
      </c>
      <c r="F4483" s="4">
        <f t="shared" si="350"/>
        <v>2041.4960208421778</v>
      </c>
      <c r="G4483" s="4">
        <f t="shared" si="349"/>
        <v>2141.1617089611318</v>
      </c>
      <c r="H4483" s="6">
        <f t="shared" ref="H4483:H4546" si="351">G4483*B4483</f>
        <v>20255.38976677231</v>
      </c>
      <c r="I4483" s="6">
        <f>SUM($D$4399:D4483)</f>
        <v>548.13739749404976</v>
      </c>
      <c r="K4483" s="6">
        <f t="shared" si="348"/>
        <v>19312.552357167006</v>
      </c>
      <c r="L4483" s="6">
        <f t="shared" ref="L4483:L4546" si="352">I4483+H4483</f>
        <v>20803.527164266361</v>
      </c>
      <c r="M4483" s="6">
        <f>MAX($B$3:B4483)</f>
        <v>12.62</v>
      </c>
    </row>
    <row r="4484" spans="1:13" x14ac:dyDescent="0.25">
      <c r="A4484" s="1">
        <v>42360</v>
      </c>
      <c r="B4484" s="6">
        <v>9.52</v>
      </c>
      <c r="C4484" s="6">
        <v>8.5654249999999994</v>
      </c>
      <c r="D4484" s="6">
        <f>_xlfn.IFNA(VLOOKUP(A4484,'APIUX Dividends'!A:B,2,FALSE),0)*G4484</f>
        <v>0</v>
      </c>
      <c r="E4484" t="str">
        <f>IF(B4484&lt;0.8*MAX($B$4399:B4484), "reinvest dividends","")</f>
        <v/>
      </c>
      <c r="F4484" s="4">
        <f t="shared" si="350"/>
        <v>2041.4960208421778</v>
      </c>
      <c r="G4484" s="4">
        <f t="shared" si="349"/>
        <v>2141.1617089611318</v>
      </c>
      <c r="H4484" s="6">
        <f t="shared" si="351"/>
        <v>20383.859469309973</v>
      </c>
      <c r="I4484" s="6">
        <f>SUM($D$4399:D4484)</f>
        <v>548.13739749404976</v>
      </c>
      <c r="K4484" s="6">
        <f t="shared" ref="K4484:K4547" si="353">F4484*B4484</f>
        <v>19435.042118417532</v>
      </c>
      <c r="L4484" s="6">
        <f t="shared" si="352"/>
        <v>20931.996866804024</v>
      </c>
      <c r="M4484" s="6">
        <f>MAX($B$3:B4484)</f>
        <v>12.62</v>
      </c>
    </row>
    <row r="4485" spans="1:13" x14ac:dyDescent="0.25">
      <c r="A4485" s="1">
        <v>42361</v>
      </c>
      <c r="B4485" s="6">
        <v>9.6300000000000008</v>
      </c>
      <c r="C4485" s="6">
        <v>8.6643939999999997</v>
      </c>
      <c r="D4485" s="6">
        <f>_xlfn.IFNA(VLOOKUP(A4485,'APIUX Dividends'!A:B,2,FALSE),0)*G4485</f>
        <v>0</v>
      </c>
      <c r="E4485" t="str">
        <f>IF(B4485&lt;0.8*MAX($B$4399:B4485), "reinvest dividends","")</f>
        <v/>
      </c>
      <c r="F4485" s="4">
        <f t="shared" si="350"/>
        <v>2041.4960208421778</v>
      </c>
      <c r="G4485" s="4">
        <f t="shared" ref="G4485:G4548" si="354">G4484</f>
        <v>2141.1617089611318</v>
      </c>
      <c r="H4485" s="6">
        <f t="shared" si="351"/>
        <v>20619.387257295701</v>
      </c>
      <c r="I4485" s="6">
        <f>SUM($D$4399:D4485)</f>
        <v>548.13739749404976</v>
      </c>
      <c r="K4485" s="6">
        <f t="shared" si="353"/>
        <v>19659.606680710174</v>
      </c>
      <c r="L4485" s="6">
        <f t="shared" si="352"/>
        <v>21167.524654789751</v>
      </c>
      <c r="M4485" s="6">
        <f>MAX($B$3:B4485)</f>
        <v>12.62</v>
      </c>
    </row>
    <row r="4486" spans="1:13" x14ac:dyDescent="0.25">
      <c r="A4486" s="1">
        <v>42362</v>
      </c>
      <c r="B4486" s="6">
        <v>9.6300000000000008</v>
      </c>
      <c r="C4486" s="6">
        <v>8.6643939999999997</v>
      </c>
      <c r="D4486" s="6">
        <f>_xlfn.IFNA(VLOOKUP(A4486,'APIUX Dividends'!A:B,2,FALSE),0)*G4486</f>
        <v>0</v>
      </c>
      <c r="E4486" t="str">
        <f>IF(B4486&lt;0.8*MAX($B$4399:B4486), "reinvest dividends","")</f>
        <v/>
      </c>
      <c r="F4486" s="4">
        <f t="shared" si="350"/>
        <v>2041.4960208421778</v>
      </c>
      <c r="G4486" s="4">
        <f t="shared" si="354"/>
        <v>2141.1617089611318</v>
      </c>
      <c r="H4486" s="6">
        <f t="shared" si="351"/>
        <v>20619.387257295701</v>
      </c>
      <c r="I4486" s="6">
        <f>SUM($D$4399:D4486)</f>
        <v>548.13739749404976</v>
      </c>
      <c r="K4486" s="6">
        <f t="shared" si="353"/>
        <v>19659.606680710174</v>
      </c>
      <c r="L4486" s="6">
        <f t="shared" si="352"/>
        <v>21167.524654789751</v>
      </c>
      <c r="M4486" s="6">
        <f>MAX($B$3:B4486)</f>
        <v>12.62</v>
      </c>
    </row>
    <row r="4487" spans="1:13" x14ac:dyDescent="0.25">
      <c r="A4487" s="1">
        <v>42366</v>
      </c>
      <c r="B4487" s="6">
        <v>9.58</v>
      </c>
      <c r="C4487" s="6">
        <v>8.619408</v>
      </c>
      <c r="D4487" s="6">
        <f>_xlfn.IFNA(VLOOKUP(A4487,'APIUX Dividends'!A:B,2,FALSE),0)*G4487</f>
        <v>0</v>
      </c>
      <c r="E4487" t="str">
        <f>IF(B4487&lt;0.8*MAX($B$4399:B4487), "reinvest dividends","")</f>
        <v/>
      </c>
      <c r="F4487" s="4">
        <f t="shared" si="350"/>
        <v>2041.4960208421778</v>
      </c>
      <c r="G4487" s="4">
        <f t="shared" si="354"/>
        <v>2141.1617089611318</v>
      </c>
      <c r="H4487" s="6">
        <f t="shared" si="351"/>
        <v>20512.329171847643</v>
      </c>
      <c r="I4487" s="6">
        <f>SUM($D$4399:D4487)</f>
        <v>548.13739749404976</v>
      </c>
      <c r="K4487" s="6">
        <f t="shared" si="353"/>
        <v>19557.531879668062</v>
      </c>
      <c r="L4487" s="6">
        <f t="shared" si="352"/>
        <v>21060.466569341694</v>
      </c>
      <c r="M4487" s="6">
        <f>MAX($B$3:B4487)</f>
        <v>12.62</v>
      </c>
    </row>
    <row r="4488" spans="1:13" x14ac:dyDescent="0.25">
      <c r="A4488" s="1">
        <v>42367</v>
      </c>
      <c r="B4488" s="6">
        <v>9.61</v>
      </c>
      <c r="C4488" s="6">
        <v>8.6463990000000006</v>
      </c>
      <c r="D4488" s="6">
        <f>_xlfn.IFNA(VLOOKUP(A4488,'APIUX Dividends'!A:B,2,FALSE),0)*G4488</f>
        <v>0</v>
      </c>
      <c r="E4488" t="str">
        <f>IF(B4488&lt;0.8*MAX($B$4399:B4488), "reinvest dividends","")</f>
        <v/>
      </c>
      <c r="F4488" s="4">
        <f t="shared" si="350"/>
        <v>2041.4960208421778</v>
      </c>
      <c r="G4488" s="4">
        <f t="shared" si="354"/>
        <v>2141.1617089611318</v>
      </c>
      <c r="H4488" s="6">
        <f t="shared" si="351"/>
        <v>20576.564023116476</v>
      </c>
      <c r="I4488" s="6">
        <f>SUM($D$4399:D4488)</f>
        <v>548.13739749404976</v>
      </c>
      <c r="K4488" s="6">
        <f t="shared" si="353"/>
        <v>19618.776760293327</v>
      </c>
      <c r="L4488" s="6">
        <f t="shared" si="352"/>
        <v>21124.701420610527</v>
      </c>
      <c r="M4488" s="6">
        <f>MAX($B$3:B4488)</f>
        <v>12.62</v>
      </c>
    </row>
    <row r="4489" spans="1:13" x14ac:dyDescent="0.25">
      <c r="A4489" s="1">
        <v>42368</v>
      </c>
      <c r="B4489" s="6">
        <v>9.42</v>
      </c>
      <c r="C4489" s="6">
        <v>8.6025659999999995</v>
      </c>
      <c r="D4489" s="6">
        <f>_xlfn.IFNA(VLOOKUP(A4489,'APIUX Dividends'!A:B,2,FALSE),0)*G4489</f>
        <v>304.04496267248066</v>
      </c>
      <c r="E4489" t="str">
        <f>IF(B4489&lt;0.8*MAX($B$4399:B4489), "reinvest dividends","")</f>
        <v/>
      </c>
      <c r="F4489" s="4">
        <f t="shared" si="350"/>
        <v>2073.7725561577276</v>
      </c>
      <c r="G4489" s="4">
        <f t="shared" si="354"/>
        <v>2141.1617089611318</v>
      </c>
      <c r="H4489" s="6">
        <f t="shared" si="351"/>
        <v>20169.743298413861</v>
      </c>
      <c r="I4489" s="6">
        <f>SUM($D$4399:D4489)</f>
        <v>852.18236016653043</v>
      </c>
      <c r="K4489" s="6">
        <f t="shared" si="353"/>
        <v>19534.937479005795</v>
      </c>
      <c r="L4489" s="6">
        <f t="shared" si="352"/>
        <v>21021.925658580392</v>
      </c>
      <c r="M4489" s="6">
        <f>MAX($B$3:B4489)</f>
        <v>12.62</v>
      </c>
    </row>
    <row r="4490" spans="1:13" x14ac:dyDescent="0.25">
      <c r="A4490" s="1">
        <v>42369</v>
      </c>
      <c r="B4490" s="6">
        <v>9.4</v>
      </c>
      <c r="C4490" s="6">
        <v>8.5842989999999997</v>
      </c>
      <c r="D4490" s="6">
        <f>_xlfn.IFNA(VLOOKUP(A4490,'APIUX Dividends'!A:B,2,FALSE),0)*G4490</f>
        <v>0</v>
      </c>
      <c r="E4490" t="str">
        <f>IF(B4490&lt;0.8*MAX($B$4399:B4490), "reinvest dividends","")</f>
        <v/>
      </c>
      <c r="F4490" s="4">
        <f t="shared" si="350"/>
        <v>2073.7725561577276</v>
      </c>
      <c r="G4490" s="4">
        <f t="shared" si="354"/>
        <v>2141.1617089611318</v>
      </c>
      <c r="H4490" s="6">
        <f t="shared" si="351"/>
        <v>20126.92006423464</v>
      </c>
      <c r="I4490" s="6">
        <f>SUM($D$4399:D4490)</f>
        <v>852.18236016653043</v>
      </c>
      <c r="K4490" s="6">
        <f t="shared" si="353"/>
        <v>19493.462027882641</v>
      </c>
      <c r="L4490" s="6">
        <f t="shared" si="352"/>
        <v>20979.102424401171</v>
      </c>
      <c r="M4490" s="6">
        <f>MAX($B$3:B4490)</f>
        <v>12.62</v>
      </c>
    </row>
    <row r="4491" spans="1:13" x14ac:dyDescent="0.25">
      <c r="A4491" s="1">
        <v>42373</v>
      </c>
      <c r="B4491" s="6">
        <v>9.3699999999999992</v>
      </c>
      <c r="C4491" s="6">
        <v>8.5569039999999994</v>
      </c>
      <c r="D4491" s="6">
        <f>_xlfn.IFNA(VLOOKUP(A4491,'APIUX Dividends'!A:B,2,FALSE),0)*G4491</f>
        <v>0</v>
      </c>
      <c r="E4491" t="str">
        <f>IF(B4491&lt;0.8*MAX($B$4399:B4491), "reinvest dividends","")</f>
        <v/>
      </c>
      <c r="F4491" s="4">
        <f t="shared" si="350"/>
        <v>2073.7725561577276</v>
      </c>
      <c r="G4491" s="4">
        <f t="shared" si="354"/>
        <v>2141.1617089611318</v>
      </c>
      <c r="H4491" s="6">
        <f t="shared" si="351"/>
        <v>20062.685212965804</v>
      </c>
      <c r="I4491" s="6">
        <f>SUM($D$4399:D4491)</f>
        <v>852.18236016653043</v>
      </c>
      <c r="K4491" s="6">
        <f t="shared" si="353"/>
        <v>19431.248851197906</v>
      </c>
      <c r="L4491" s="6">
        <f t="shared" si="352"/>
        <v>20914.867573132335</v>
      </c>
      <c r="M4491" s="6">
        <f>MAX($B$3:B4491)</f>
        <v>12.62</v>
      </c>
    </row>
    <row r="4492" spans="1:13" x14ac:dyDescent="0.25">
      <c r="A4492" s="1">
        <v>42374</v>
      </c>
      <c r="B4492" s="6">
        <v>9.42</v>
      </c>
      <c r="C4492" s="6">
        <v>8.6025659999999995</v>
      </c>
      <c r="D4492" s="6">
        <f>_xlfn.IFNA(VLOOKUP(A4492,'APIUX Dividends'!A:B,2,FALSE),0)*G4492</f>
        <v>0</v>
      </c>
      <c r="E4492" t="str">
        <f>IF(B4492&lt;0.8*MAX($B$4399:B4492), "reinvest dividends","")</f>
        <v/>
      </c>
      <c r="F4492" s="4">
        <f t="shared" si="350"/>
        <v>2073.7725561577276</v>
      </c>
      <c r="G4492" s="4">
        <f t="shared" si="354"/>
        <v>2141.1617089611318</v>
      </c>
      <c r="H4492" s="6">
        <f t="shared" si="351"/>
        <v>20169.743298413861</v>
      </c>
      <c r="I4492" s="6">
        <f>SUM($D$4399:D4492)</f>
        <v>852.18236016653043</v>
      </c>
      <c r="K4492" s="6">
        <f t="shared" si="353"/>
        <v>19534.937479005795</v>
      </c>
      <c r="L4492" s="6">
        <f t="shared" si="352"/>
        <v>21021.925658580392</v>
      </c>
      <c r="M4492" s="6">
        <f>MAX($B$3:B4492)</f>
        <v>12.62</v>
      </c>
    </row>
    <row r="4493" spans="1:13" x14ac:dyDescent="0.25">
      <c r="A4493" s="1">
        <v>42375</v>
      </c>
      <c r="B4493" s="6">
        <v>9.39</v>
      </c>
      <c r="C4493" s="6">
        <v>8.5751690000000007</v>
      </c>
      <c r="D4493" s="6">
        <f>_xlfn.IFNA(VLOOKUP(A4493,'APIUX Dividends'!A:B,2,FALSE),0)*G4493</f>
        <v>0</v>
      </c>
      <c r="E4493" t="str">
        <f>IF(B4493&lt;0.8*MAX($B$4399:B4493), "reinvest dividends","")</f>
        <v/>
      </c>
      <c r="F4493" s="4">
        <f t="shared" si="350"/>
        <v>2073.7725561577276</v>
      </c>
      <c r="G4493" s="4">
        <f t="shared" si="354"/>
        <v>2141.1617089611318</v>
      </c>
      <c r="H4493" s="6">
        <f t="shared" si="351"/>
        <v>20105.508447145028</v>
      </c>
      <c r="I4493" s="6">
        <f>SUM($D$4399:D4493)</f>
        <v>852.18236016653043</v>
      </c>
      <c r="K4493" s="6">
        <f t="shared" si="353"/>
        <v>19472.724302321065</v>
      </c>
      <c r="L4493" s="6">
        <f t="shared" si="352"/>
        <v>20957.690807311559</v>
      </c>
      <c r="M4493" s="6">
        <f>MAX($B$3:B4493)</f>
        <v>12.62</v>
      </c>
    </row>
    <row r="4494" spans="1:13" x14ac:dyDescent="0.25">
      <c r="A4494" s="1">
        <v>42376</v>
      </c>
      <c r="B4494" s="6">
        <v>9.26</v>
      </c>
      <c r="C4494" s="6">
        <v>8.4564500000000002</v>
      </c>
      <c r="D4494" s="6">
        <f>_xlfn.IFNA(VLOOKUP(A4494,'APIUX Dividends'!A:B,2,FALSE),0)*G4494</f>
        <v>0</v>
      </c>
      <c r="E4494" t="str">
        <f>IF(B4494&lt;0.8*MAX($B$4399:B4494), "reinvest dividends","")</f>
        <v/>
      </c>
      <c r="F4494" s="4">
        <f t="shared" si="350"/>
        <v>2073.7725561577276</v>
      </c>
      <c r="G4494" s="4">
        <f t="shared" si="354"/>
        <v>2141.1617089611318</v>
      </c>
      <c r="H4494" s="6">
        <f t="shared" si="351"/>
        <v>19827.15742498008</v>
      </c>
      <c r="I4494" s="6">
        <f>SUM($D$4399:D4494)</f>
        <v>852.18236016653043</v>
      </c>
      <c r="K4494" s="6">
        <f t="shared" si="353"/>
        <v>19203.133870020556</v>
      </c>
      <c r="L4494" s="6">
        <f t="shared" si="352"/>
        <v>20679.339785146611</v>
      </c>
      <c r="M4494" s="6">
        <f>MAX($B$3:B4494)</f>
        <v>12.62</v>
      </c>
    </row>
    <row r="4495" spans="1:13" x14ac:dyDescent="0.25">
      <c r="A4495" s="1">
        <v>42377</v>
      </c>
      <c r="B4495" s="6">
        <v>9.19</v>
      </c>
      <c r="C4495" s="6">
        <v>8.3925230000000006</v>
      </c>
      <c r="D4495" s="6">
        <f>_xlfn.IFNA(VLOOKUP(A4495,'APIUX Dividends'!A:B,2,FALSE),0)*G4495</f>
        <v>0</v>
      </c>
      <c r="E4495" t="str">
        <f>IF(B4495&lt;0.8*MAX($B$4399:B4495), "reinvest dividends","")</f>
        <v/>
      </c>
      <c r="F4495" s="4">
        <f t="shared" si="350"/>
        <v>2073.7725561577276</v>
      </c>
      <c r="G4495" s="4">
        <f t="shared" si="354"/>
        <v>2141.1617089611318</v>
      </c>
      <c r="H4495" s="6">
        <f t="shared" si="351"/>
        <v>19677.276105352801</v>
      </c>
      <c r="I4495" s="6">
        <f>SUM($D$4399:D4495)</f>
        <v>852.18236016653043</v>
      </c>
      <c r="K4495" s="6">
        <f t="shared" si="353"/>
        <v>19057.969791089516</v>
      </c>
      <c r="L4495" s="6">
        <f t="shared" si="352"/>
        <v>20529.458465519332</v>
      </c>
      <c r="M4495" s="6">
        <f>MAX($B$3:B4495)</f>
        <v>12.62</v>
      </c>
    </row>
    <row r="4496" spans="1:13" x14ac:dyDescent="0.25">
      <c r="A4496" s="1">
        <v>42380</v>
      </c>
      <c r="B4496" s="6">
        <v>9.16</v>
      </c>
      <c r="C4496" s="6">
        <v>8.3651269999999993</v>
      </c>
      <c r="D4496" s="6">
        <f>_xlfn.IFNA(VLOOKUP(A4496,'APIUX Dividends'!A:B,2,FALSE),0)*G4496</f>
        <v>0</v>
      </c>
      <c r="E4496" t="str">
        <f>IF(B4496&lt;0.8*MAX($B$4399:B4496), "reinvest dividends","")</f>
        <v/>
      </c>
      <c r="F4496" s="4">
        <f t="shared" si="350"/>
        <v>2073.7725561577276</v>
      </c>
      <c r="G4496" s="4">
        <f t="shared" si="354"/>
        <v>2141.1617089611318</v>
      </c>
      <c r="H4496" s="6">
        <f t="shared" si="351"/>
        <v>19613.041254083968</v>
      </c>
      <c r="I4496" s="6">
        <f>SUM($D$4399:D4496)</f>
        <v>852.18236016653043</v>
      </c>
      <c r="K4496" s="6">
        <f t="shared" si="353"/>
        <v>18995.756614404785</v>
      </c>
      <c r="L4496" s="6">
        <f t="shared" si="352"/>
        <v>20465.223614250499</v>
      </c>
      <c r="M4496" s="6">
        <f>MAX($B$3:B4496)</f>
        <v>12.62</v>
      </c>
    </row>
    <row r="4497" spans="1:13" x14ac:dyDescent="0.25">
      <c r="A4497" s="1">
        <v>42381</v>
      </c>
      <c r="B4497" s="6">
        <v>9.14</v>
      </c>
      <c r="C4497" s="6">
        <v>8.3468610000000005</v>
      </c>
      <c r="D4497" s="6">
        <f>_xlfn.IFNA(VLOOKUP(A4497,'APIUX Dividends'!A:B,2,FALSE),0)*G4497</f>
        <v>0</v>
      </c>
      <c r="E4497" t="str">
        <f>IF(B4497&lt;0.8*MAX($B$4399:B4497), "reinvest dividends","")</f>
        <v/>
      </c>
      <c r="F4497" s="4">
        <f t="shared" si="350"/>
        <v>2073.7725561577276</v>
      </c>
      <c r="G4497" s="4">
        <f t="shared" si="354"/>
        <v>2141.1617089611318</v>
      </c>
      <c r="H4497" s="6">
        <f t="shared" si="351"/>
        <v>19570.218019904747</v>
      </c>
      <c r="I4497" s="6">
        <f>SUM($D$4399:D4497)</f>
        <v>852.18236016653043</v>
      </c>
      <c r="K4497" s="6">
        <f t="shared" si="353"/>
        <v>18954.28116328163</v>
      </c>
      <c r="L4497" s="6">
        <f t="shared" si="352"/>
        <v>20422.400380071278</v>
      </c>
      <c r="M4497" s="6">
        <f>MAX($B$3:B4497)</f>
        <v>12.62</v>
      </c>
    </row>
    <row r="4498" spans="1:13" x14ac:dyDescent="0.25">
      <c r="A4498" s="1">
        <v>42382</v>
      </c>
      <c r="B4498" s="6">
        <v>9</v>
      </c>
      <c r="C4498" s="6">
        <v>8.2190110000000001</v>
      </c>
      <c r="D4498" s="6">
        <f>_xlfn.IFNA(VLOOKUP(A4498,'APIUX Dividends'!A:B,2,FALSE),0)*G4498</f>
        <v>0</v>
      </c>
      <c r="E4498" t="str">
        <f>IF(B4498&lt;0.8*MAX($B$4399:B4498), "reinvest dividends","")</f>
        <v/>
      </c>
      <c r="F4498" s="4">
        <f t="shared" si="350"/>
        <v>2073.7725561577276</v>
      </c>
      <c r="G4498" s="4">
        <f t="shared" si="354"/>
        <v>2141.1617089611318</v>
      </c>
      <c r="H4498" s="6">
        <f t="shared" si="351"/>
        <v>19270.455380650186</v>
      </c>
      <c r="I4498" s="6">
        <f>SUM($D$4399:D4498)</f>
        <v>852.18236016653043</v>
      </c>
      <c r="K4498" s="6">
        <f t="shared" si="353"/>
        <v>18663.953005419549</v>
      </c>
      <c r="L4498" s="6">
        <f t="shared" si="352"/>
        <v>20122.637740816717</v>
      </c>
      <c r="M4498" s="6">
        <f>MAX($B$3:B4498)</f>
        <v>12.62</v>
      </c>
    </row>
    <row r="4499" spans="1:13" x14ac:dyDescent="0.25">
      <c r="A4499" s="1">
        <v>42383</v>
      </c>
      <c r="B4499" s="6">
        <v>8.99</v>
      </c>
      <c r="C4499" s="6">
        <v>8.2098790000000008</v>
      </c>
      <c r="D4499" s="6">
        <f>_xlfn.IFNA(VLOOKUP(A4499,'APIUX Dividends'!A:B,2,FALSE),0)*G4499</f>
        <v>0</v>
      </c>
      <c r="E4499" t="str">
        <f>IF(B4499&lt;0.8*MAX($B$4399:B4499), "reinvest dividends","")</f>
        <v/>
      </c>
      <c r="F4499" s="4">
        <f t="shared" si="350"/>
        <v>2073.7725561577276</v>
      </c>
      <c r="G4499" s="4">
        <f t="shared" si="354"/>
        <v>2141.1617089611318</v>
      </c>
      <c r="H4499" s="6">
        <f t="shared" si="351"/>
        <v>19249.043763560574</v>
      </c>
      <c r="I4499" s="6">
        <f>SUM($D$4399:D4499)</f>
        <v>852.18236016653043</v>
      </c>
      <c r="K4499" s="6">
        <f t="shared" si="353"/>
        <v>18643.215279857974</v>
      </c>
      <c r="L4499" s="6">
        <f t="shared" si="352"/>
        <v>20101.226123727105</v>
      </c>
      <c r="M4499" s="6">
        <f>MAX($B$3:B4499)</f>
        <v>12.62</v>
      </c>
    </row>
    <row r="4500" spans="1:13" x14ac:dyDescent="0.25">
      <c r="A4500" s="1">
        <v>42384</v>
      </c>
      <c r="B4500" s="6">
        <v>8.8800000000000008</v>
      </c>
      <c r="C4500" s="6">
        <v>8.1094249999999999</v>
      </c>
      <c r="D4500" s="6">
        <f>_xlfn.IFNA(VLOOKUP(A4500,'APIUX Dividends'!A:B,2,FALSE),0)*G4500</f>
        <v>0</v>
      </c>
      <c r="E4500" t="str">
        <f>IF(B4500&lt;0.8*MAX($B$4399:B4500), "reinvest dividends","")</f>
        <v/>
      </c>
      <c r="F4500" s="4">
        <f t="shared" ref="F4500:F4563" si="355">F4499+(D4500/B4500)</f>
        <v>2073.7725561577276</v>
      </c>
      <c r="G4500" s="4">
        <f t="shared" si="354"/>
        <v>2141.1617089611318</v>
      </c>
      <c r="H4500" s="6">
        <f t="shared" si="351"/>
        <v>19013.515975574854</v>
      </c>
      <c r="I4500" s="6">
        <f>SUM($D$4399:D4500)</f>
        <v>852.18236016653043</v>
      </c>
      <c r="K4500" s="6">
        <f t="shared" si="353"/>
        <v>18415.100298680623</v>
      </c>
      <c r="L4500" s="6">
        <f t="shared" si="352"/>
        <v>19865.698335741385</v>
      </c>
      <c r="M4500" s="6">
        <f>MAX($B$3:B4500)</f>
        <v>12.62</v>
      </c>
    </row>
    <row r="4501" spans="1:13" x14ac:dyDescent="0.25">
      <c r="A4501" s="1">
        <v>42388</v>
      </c>
      <c r="B4501" s="6">
        <v>8.8000000000000007</v>
      </c>
      <c r="C4501" s="6">
        <v>8.0363670000000003</v>
      </c>
      <c r="D4501" s="6">
        <f>_xlfn.IFNA(VLOOKUP(A4501,'APIUX Dividends'!A:B,2,FALSE),0)*G4501</f>
        <v>0</v>
      </c>
      <c r="E4501" t="str">
        <f>IF(B4501&lt;0.8*MAX($B$4399:B4501), "reinvest dividends","")</f>
        <v/>
      </c>
      <c r="F4501" s="4">
        <f t="shared" si="355"/>
        <v>2073.7725561577276</v>
      </c>
      <c r="G4501" s="4">
        <f t="shared" si="354"/>
        <v>2141.1617089611318</v>
      </c>
      <c r="H4501" s="6">
        <f t="shared" si="351"/>
        <v>18842.223038857963</v>
      </c>
      <c r="I4501" s="6">
        <f>SUM($D$4399:D4501)</f>
        <v>852.18236016653043</v>
      </c>
      <c r="K4501" s="6">
        <f t="shared" si="353"/>
        <v>18249.198494188004</v>
      </c>
      <c r="L4501" s="6">
        <f t="shared" si="352"/>
        <v>19694.405399024494</v>
      </c>
      <c r="M4501" s="6">
        <f>MAX($B$3:B4501)</f>
        <v>12.62</v>
      </c>
    </row>
    <row r="4502" spans="1:13" x14ac:dyDescent="0.25">
      <c r="A4502" s="1">
        <v>42389</v>
      </c>
      <c r="B4502" s="6">
        <v>8.69</v>
      </c>
      <c r="C4502" s="6">
        <v>7.9359109999999999</v>
      </c>
      <c r="D4502" s="6">
        <f>_xlfn.IFNA(VLOOKUP(A4502,'APIUX Dividends'!A:B,2,FALSE),0)*G4502</f>
        <v>0</v>
      </c>
      <c r="E4502" t="str">
        <f>IF(B4502&lt;0.8*MAX($B$4399:B4502), "reinvest dividends","")</f>
        <v/>
      </c>
      <c r="F4502" s="4">
        <f t="shared" si="355"/>
        <v>2073.7725561577276</v>
      </c>
      <c r="G4502" s="4">
        <f t="shared" si="354"/>
        <v>2141.1617089611318</v>
      </c>
      <c r="H4502" s="6">
        <f t="shared" si="351"/>
        <v>18606.695250872235</v>
      </c>
      <c r="I4502" s="6">
        <f>SUM($D$4399:D4502)</f>
        <v>852.18236016653043</v>
      </c>
      <c r="K4502" s="6">
        <f t="shared" si="353"/>
        <v>18021.083513010653</v>
      </c>
      <c r="L4502" s="6">
        <f t="shared" si="352"/>
        <v>19458.877611038766</v>
      </c>
      <c r="M4502" s="6">
        <f>MAX($B$3:B4502)</f>
        <v>12.62</v>
      </c>
    </row>
    <row r="4503" spans="1:13" x14ac:dyDescent="0.25">
      <c r="A4503" s="1">
        <v>42390</v>
      </c>
      <c r="B4503" s="6">
        <v>8.74</v>
      </c>
      <c r="C4503" s="6">
        <v>7.981573</v>
      </c>
      <c r="D4503" s="6">
        <f>_xlfn.IFNA(VLOOKUP(A4503,'APIUX Dividends'!A:B,2,FALSE),0)*G4503</f>
        <v>0</v>
      </c>
      <c r="E4503" t="str">
        <f>IF(B4503&lt;0.8*MAX($B$4399:B4503), "reinvest dividends","")</f>
        <v/>
      </c>
      <c r="F4503" s="4">
        <f t="shared" si="355"/>
        <v>2073.7725561577276</v>
      </c>
      <c r="G4503" s="4">
        <f t="shared" si="354"/>
        <v>2141.1617089611318</v>
      </c>
      <c r="H4503" s="6">
        <f t="shared" si="351"/>
        <v>18713.753336320293</v>
      </c>
      <c r="I4503" s="6">
        <f>SUM($D$4399:D4503)</f>
        <v>852.18236016653043</v>
      </c>
      <c r="K4503" s="6">
        <f t="shared" si="353"/>
        <v>18124.772140818539</v>
      </c>
      <c r="L4503" s="6">
        <f t="shared" si="352"/>
        <v>19565.935696486824</v>
      </c>
      <c r="M4503" s="6">
        <f>MAX($B$3:B4503)</f>
        <v>12.62</v>
      </c>
    </row>
    <row r="4504" spans="1:13" x14ac:dyDescent="0.25">
      <c r="A4504" s="1">
        <v>42391</v>
      </c>
      <c r="B4504" s="6">
        <v>8.89</v>
      </c>
      <c r="C4504" s="6">
        <v>8.1185589999999994</v>
      </c>
      <c r="D4504" s="6">
        <f>_xlfn.IFNA(VLOOKUP(A4504,'APIUX Dividends'!A:B,2,FALSE),0)*G4504</f>
        <v>0</v>
      </c>
      <c r="E4504" t="str">
        <f>IF(B4504&lt;0.8*MAX($B$4399:B4504), "reinvest dividends","")</f>
        <v/>
      </c>
      <c r="F4504" s="4">
        <f t="shared" si="355"/>
        <v>2073.7725561577276</v>
      </c>
      <c r="G4504" s="4">
        <f t="shared" si="354"/>
        <v>2141.1617089611318</v>
      </c>
      <c r="H4504" s="6">
        <f t="shared" si="351"/>
        <v>19034.927592664462</v>
      </c>
      <c r="I4504" s="6">
        <f>SUM($D$4399:D4504)</f>
        <v>852.18236016653043</v>
      </c>
      <c r="K4504" s="6">
        <f t="shared" si="353"/>
        <v>18435.838024242199</v>
      </c>
      <c r="L4504" s="6">
        <f t="shared" si="352"/>
        <v>19887.109952830993</v>
      </c>
      <c r="M4504" s="6">
        <f>MAX($B$3:B4504)</f>
        <v>12.62</v>
      </c>
    </row>
    <row r="4505" spans="1:13" x14ac:dyDescent="0.25">
      <c r="A4505" s="1">
        <v>42394</v>
      </c>
      <c r="B4505" s="6">
        <v>8.81</v>
      </c>
      <c r="C4505" s="6">
        <v>8.0454989999999995</v>
      </c>
      <c r="D4505" s="6">
        <f>_xlfn.IFNA(VLOOKUP(A4505,'APIUX Dividends'!A:B,2,FALSE),0)*G4505</f>
        <v>0</v>
      </c>
      <c r="E4505" t="str">
        <f>IF(B4505&lt;0.8*MAX($B$4399:B4505), "reinvest dividends","")</f>
        <v/>
      </c>
      <c r="F4505" s="4">
        <f t="shared" si="355"/>
        <v>2073.7725561577276</v>
      </c>
      <c r="G4505" s="4">
        <f t="shared" si="354"/>
        <v>2141.1617089611318</v>
      </c>
      <c r="H4505" s="6">
        <f t="shared" si="351"/>
        <v>18863.634655947571</v>
      </c>
      <c r="I4505" s="6">
        <f>SUM($D$4399:D4505)</f>
        <v>852.18236016653043</v>
      </c>
      <c r="K4505" s="6">
        <f t="shared" si="353"/>
        <v>18269.936219749583</v>
      </c>
      <c r="L4505" s="6">
        <f t="shared" si="352"/>
        <v>19715.817016114102</v>
      </c>
      <c r="M4505" s="6">
        <f>MAX($B$3:B4505)</f>
        <v>12.62</v>
      </c>
    </row>
    <row r="4506" spans="1:13" x14ac:dyDescent="0.25">
      <c r="A4506" s="1">
        <v>42395</v>
      </c>
      <c r="B4506" s="6">
        <v>8.9</v>
      </c>
      <c r="C4506" s="6">
        <v>8.1276869999999999</v>
      </c>
      <c r="D4506" s="6">
        <f>_xlfn.IFNA(VLOOKUP(A4506,'APIUX Dividends'!A:B,2,FALSE),0)*G4506</f>
        <v>0</v>
      </c>
      <c r="E4506" t="str">
        <f>IF(B4506&lt;0.8*MAX($B$4399:B4506), "reinvest dividends","")</f>
        <v/>
      </c>
      <c r="F4506" s="4">
        <f t="shared" si="355"/>
        <v>2073.7725561577276</v>
      </c>
      <c r="G4506" s="4">
        <f t="shared" si="354"/>
        <v>2141.1617089611318</v>
      </c>
      <c r="H4506" s="6">
        <f t="shared" si="351"/>
        <v>19056.339209754075</v>
      </c>
      <c r="I4506" s="6">
        <f>SUM($D$4399:D4506)</f>
        <v>852.18236016653043</v>
      </c>
      <c r="K4506" s="6">
        <f t="shared" si="353"/>
        <v>18456.575749803778</v>
      </c>
      <c r="L4506" s="6">
        <f t="shared" si="352"/>
        <v>19908.521569920606</v>
      </c>
      <c r="M4506" s="6">
        <f>MAX($B$3:B4506)</f>
        <v>12.62</v>
      </c>
    </row>
    <row r="4507" spans="1:13" x14ac:dyDescent="0.25">
      <c r="A4507" s="1">
        <v>42396</v>
      </c>
      <c r="B4507" s="6">
        <v>8.89</v>
      </c>
      <c r="C4507" s="6">
        <v>8.1185589999999994</v>
      </c>
      <c r="D4507" s="6">
        <f>_xlfn.IFNA(VLOOKUP(A4507,'APIUX Dividends'!A:B,2,FALSE),0)*G4507</f>
        <v>0</v>
      </c>
      <c r="E4507" t="str">
        <f>IF(B4507&lt;0.8*MAX($B$4399:B4507), "reinvest dividends","")</f>
        <v/>
      </c>
      <c r="F4507" s="4">
        <f t="shared" si="355"/>
        <v>2073.7725561577276</v>
      </c>
      <c r="G4507" s="4">
        <f t="shared" si="354"/>
        <v>2141.1617089611318</v>
      </c>
      <c r="H4507" s="6">
        <f t="shared" si="351"/>
        <v>19034.927592664462</v>
      </c>
      <c r="I4507" s="6">
        <f>SUM($D$4399:D4507)</f>
        <v>852.18236016653043</v>
      </c>
      <c r="K4507" s="6">
        <f t="shared" si="353"/>
        <v>18435.838024242199</v>
      </c>
      <c r="L4507" s="6">
        <f t="shared" si="352"/>
        <v>19887.109952830993</v>
      </c>
      <c r="M4507" s="6">
        <f>MAX($B$3:B4507)</f>
        <v>12.62</v>
      </c>
    </row>
    <row r="4508" spans="1:13" x14ac:dyDescent="0.25">
      <c r="A4508" s="1">
        <v>42397</v>
      </c>
      <c r="B4508" s="6">
        <v>8.93</v>
      </c>
      <c r="C4508" s="6">
        <v>8.1550840000000004</v>
      </c>
      <c r="D4508" s="6">
        <f>_xlfn.IFNA(VLOOKUP(A4508,'APIUX Dividends'!A:B,2,FALSE),0)*G4508</f>
        <v>0</v>
      </c>
      <c r="E4508" t="str">
        <f>IF(B4508&lt;0.8*MAX($B$4399:B4508), "reinvest dividends","")</f>
        <v/>
      </c>
      <c r="F4508" s="4">
        <f t="shared" si="355"/>
        <v>2073.7725561577276</v>
      </c>
      <c r="G4508" s="4">
        <f t="shared" si="354"/>
        <v>2141.1617089611318</v>
      </c>
      <c r="H4508" s="6">
        <f t="shared" si="351"/>
        <v>19120.574061022908</v>
      </c>
      <c r="I4508" s="6">
        <f>SUM($D$4399:D4508)</f>
        <v>852.18236016653043</v>
      </c>
      <c r="K4508" s="6">
        <f t="shared" si="353"/>
        <v>18518.788926488509</v>
      </c>
      <c r="L4508" s="6">
        <f t="shared" si="352"/>
        <v>19972.756421189439</v>
      </c>
      <c r="M4508" s="6">
        <f>MAX($B$3:B4508)</f>
        <v>12.62</v>
      </c>
    </row>
    <row r="4509" spans="1:13" x14ac:dyDescent="0.25">
      <c r="A4509" s="1">
        <v>42398</v>
      </c>
      <c r="B4509" s="6">
        <v>9.02</v>
      </c>
      <c r="C4509" s="6">
        <v>8.2372739999999993</v>
      </c>
      <c r="D4509" s="6">
        <f>_xlfn.IFNA(VLOOKUP(A4509,'APIUX Dividends'!A:B,2,FALSE),0)*G4509</f>
        <v>0</v>
      </c>
      <c r="E4509" t="str">
        <f>IF(B4509&lt;0.8*MAX($B$4399:B4509), "reinvest dividends","")</f>
        <v/>
      </c>
      <c r="F4509" s="4">
        <f t="shared" si="355"/>
        <v>2073.7725561577276</v>
      </c>
      <c r="G4509" s="4">
        <f t="shared" si="354"/>
        <v>2141.1617089611318</v>
      </c>
      <c r="H4509" s="6">
        <f t="shared" si="351"/>
        <v>19313.278614829407</v>
      </c>
      <c r="I4509" s="6">
        <f>SUM($D$4399:D4509)</f>
        <v>852.18236016653043</v>
      </c>
      <c r="K4509" s="6">
        <f t="shared" si="353"/>
        <v>18705.428456542704</v>
      </c>
      <c r="L4509" s="6">
        <f t="shared" si="352"/>
        <v>20165.460974995938</v>
      </c>
      <c r="M4509" s="6">
        <f>MAX($B$3:B4509)</f>
        <v>12.62</v>
      </c>
    </row>
    <row r="4510" spans="1:13" x14ac:dyDescent="0.25">
      <c r="A4510" s="1">
        <v>42401</v>
      </c>
      <c r="B4510" s="6">
        <v>9.01</v>
      </c>
      <c r="C4510" s="6">
        <v>8.2281440000000003</v>
      </c>
      <c r="D4510" s="6">
        <f>_xlfn.IFNA(VLOOKUP(A4510,'APIUX Dividends'!A:B,2,FALSE),0)*G4510</f>
        <v>0</v>
      </c>
      <c r="E4510" t="str">
        <f>IF(B4510&lt;0.8*MAX($B$4399:B4510), "reinvest dividends","")</f>
        <v/>
      </c>
      <c r="F4510" s="4">
        <f t="shared" si="355"/>
        <v>2073.7725561577276</v>
      </c>
      <c r="G4510" s="4">
        <f t="shared" si="354"/>
        <v>2141.1617089611318</v>
      </c>
      <c r="H4510" s="6">
        <f t="shared" si="351"/>
        <v>19291.866997739799</v>
      </c>
      <c r="I4510" s="6">
        <f>SUM($D$4399:D4510)</f>
        <v>852.18236016653043</v>
      </c>
      <c r="K4510" s="6">
        <f t="shared" si="353"/>
        <v>18684.690730981125</v>
      </c>
      <c r="L4510" s="6">
        <f t="shared" si="352"/>
        <v>20144.04935790633</v>
      </c>
      <c r="M4510" s="6">
        <f>MAX($B$3:B4510)</f>
        <v>12.62</v>
      </c>
    </row>
    <row r="4511" spans="1:13" x14ac:dyDescent="0.25">
      <c r="A4511" s="1">
        <v>42402</v>
      </c>
      <c r="B4511" s="6">
        <v>8.9499999999999993</v>
      </c>
      <c r="C4511" s="6">
        <v>8.1851610000000008</v>
      </c>
      <c r="D4511" s="6">
        <f>_xlfn.IFNA(VLOOKUP(A4511,'APIUX Dividends'!A:B,2,FALSE),0)*G4511</f>
        <v>27.835102216494711</v>
      </c>
      <c r="E4511" t="str">
        <f>IF(B4511&lt;0.8*MAX($B$4399:B4511), "reinvest dividends","")</f>
        <v/>
      </c>
      <c r="F4511" s="4">
        <f t="shared" si="355"/>
        <v>2076.8826234444869</v>
      </c>
      <c r="G4511" s="4">
        <f t="shared" si="354"/>
        <v>2141.1617089611318</v>
      </c>
      <c r="H4511" s="6">
        <f t="shared" si="351"/>
        <v>19163.397295202129</v>
      </c>
      <c r="I4511" s="6">
        <f>SUM($D$4399:D4511)</f>
        <v>880.01746238302519</v>
      </c>
      <c r="K4511" s="6">
        <f t="shared" si="353"/>
        <v>18588.099479828157</v>
      </c>
      <c r="L4511" s="6">
        <f t="shared" si="352"/>
        <v>20043.414757585153</v>
      </c>
      <c r="M4511" s="6">
        <f>MAX($B$3:B4511)</f>
        <v>12.62</v>
      </c>
    </row>
    <row r="4512" spans="1:13" x14ac:dyDescent="0.25">
      <c r="A4512" s="1">
        <v>42403</v>
      </c>
      <c r="B4512" s="6">
        <v>8.98</v>
      </c>
      <c r="C4512" s="6">
        <v>8.2125959999999996</v>
      </c>
      <c r="D4512" s="6">
        <f>_xlfn.IFNA(VLOOKUP(A4512,'APIUX Dividends'!A:B,2,FALSE),0)*G4512</f>
        <v>0</v>
      </c>
      <c r="E4512" t="str">
        <f>IF(B4512&lt;0.8*MAX($B$4399:B4512), "reinvest dividends","")</f>
        <v/>
      </c>
      <c r="F4512" s="4">
        <f t="shared" si="355"/>
        <v>2076.8826234444869</v>
      </c>
      <c r="G4512" s="4">
        <f t="shared" si="354"/>
        <v>2141.1617089611318</v>
      </c>
      <c r="H4512" s="6">
        <f t="shared" si="351"/>
        <v>19227.632146470965</v>
      </c>
      <c r="I4512" s="6">
        <f>SUM($D$4399:D4512)</f>
        <v>880.01746238302519</v>
      </c>
      <c r="K4512" s="6">
        <f t="shared" si="353"/>
        <v>18650.405958531494</v>
      </c>
      <c r="L4512" s="6">
        <f t="shared" si="352"/>
        <v>20107.64960885399</v>
      </c>
      <c r="M4512" s="6">
        <f>MAX($B$3:B4512)</f>
        <v>12.62</v>
      </c>
    </row>
    <row r="4513" spans="1:13" x14ac:dyDescent="0.25">
      <c r="A4513" s="1">
        <v>42404</v>
      </c>
      <c r="B4513" s="6">
        <v>8.9600000000000009</v>
      </c>
      <c r="C4513" s="6">
        <v>8.1943040000000007</v>
      </c>
      <c r="D4513" s="6">
        <f>_xlfn.IFNA(VLOOKUP(A4513,'APIUX Dividends'!A:B,2,FALSE),0)*G4513</f>
        <v>0</v>
      </c>
      <c r="E4513" t="str">
        <f>IF(B4513&lt;0.8*MAX($B$4399:B4513), "reinvest dividends","")</f>
        <v/>
      </c>
      <c r="F4513" s="4">
        <f t="shared" si="355"/>
        <v>2076.8826234444869</v>
      </c>
      <c r="G4513" s="4">
        <f t="shared" si="354"/>
        <v>2141.1617089611318</v>
      </c>
      <c r="H4513" s="6">
        <f t="shared" si="351"/>
        <v>19184.808912291744</v>
      </c>
      <c r="I4513" s="6">
        <f>SUM($D$4399:D4513)</f>
        <v>880.01746238302519</v>
      </c>
      <c r="K4513" s="6">
        <f t="shared" si="353"/>
        <v>18608.868306062603</v>
      </c>
      <c r="L4513" s="6">
        <f t="shared" si="352"/>
        <v>20064.826374674769</v>
      </c>
      <c r="M4513" s="6">
        <f>MAX($B$3:B4513)</f>
        <v>12.62</v>
      </c>
    </row>
    <row r="4514" spans="1:13" x14ac:dyDescent="0.25">
      <c r="A4514" s="1">
        <v>42405</v>
      </c>
      <c r="B4514" s="6">
        <v>8.93</v>
      </c>
      <c r="C4514" s="6">
        <v>8.1668699999999994</v>
      </c>
      <c r="D4514" s="6">
        <f>_xlfn.IFNA(VLOOKUP(A4514,'APIUX Dividends'!A:B,2,FALSE),0)*G4514</f>
        <v>0</v>
      </c>
      <c r="E4514" t="str">
        <f>IF(B4514&lt;0.8*MAX($B$4399:B4514), "reinvest dividends","")</f>
        <v/>
      </c>
      <c r="F4514" s="4">
        <f t="shared" si="355"/>
        <v>2076.8826234444869</v>
      </c>
      <c r="G4514" s="4">
        <f t="shared" si="354"/>
        <v>2141.1617089611318</v>
      </c>
      <c r="H4514" s="6">
        <f t="shared" si="351"/>
        <v>19120.574061022908</v>
      </c>
      <c r="I4514" s="6">
        <f>SUM($D$4399:D4514)</f>
        <v>880.01746238302519</v>
      </c>
      <c r="K4514" s="6">
        <f t="shared" si="353"/>
        <v>18546.561827359266</v>
      </c>
      <c r="L4514" s="6">
        <f t="shared" si="352"/>
        <v>20000.591523405932</v>
      </c>
      <c r="M4514" s="6">
        <f>MAX($B$3:B4514)</f>
        <v>12.62</v>
      </c>
    </row>
    <row r="4515" spans="1:13" x14ac:dyDescent="0.25">
      <c r="A4515" s="1">
        <v>42408</v>
      </c>
      <c r="B4515" s="6">
        <v>8.82</v>
      </c>
      <c r="C4515" s="6">
        <v>8.0662680000000009</v>
      </c>
      <c r="D4515" s="6">
        <f>_xlfn.IFNA(VLOOKUP(A4515,'APIUX Dividends'!A:B,2,FALSE),0)*G4515</f>
        <v>0</v>
      </c>
      <c r="E4515" t="str">
        <f>IF(B4515&lt;0.8*MAX($B$4399:B4515), "reinvest dividends","")</f>
        <v/>
      </c>
      <c r="F4515" s="4">
        <f t="shared" si="355"/>
        <v>2076.8826234444869</v>
      </c>
      <c r="G4515" s="4">
        <f t="shared" si="354"/>
        <v>2141.1617089611318</v>
      </c>
      <c r="H4515" s="6">
        <f t="shared" si="351"/>
        <v>18885.046273037184</v>
      </c>
      <c r="I4515" s="6">
        <f>SUM($D$4399:D4515)</f>
        <v>880.01746238302519</v>
      </c>
      <c r="K4515" s="6">
        <f t="shared" si="353"/>
        <v>18318.104738780374</v>
      </c>
      <c r="L4515" s="6">
        <f t="shared" si="352"/>
        <v>19765.063735420208</v>
      </c>
      <c r="M4515" s="6">
        <f>MAX($B$3:B4515)</f>
        <v>12.62</v>
      </c>
    </row>
    <row r="4516" spans="1:13" x14ac:dyDescent="0.25">
      <c r="A4516" s="1">
        <v>42409</v>
      </c>
      <c r="B4516" s="6">
        <v>8.74</v>
      </c>
      <c r="C4516" s="6">
        <v>7.9931070000000002</v>
      </c>
      <c r="D4516" s="6">
        <f>_xlfn.IFNA(VLOOKUP(A4516,'APIUX Dividends'!A:B,2,FALSE),0)*G4516</f>
        <v>0</v>
      </c>
      <c r="E4516" t="str">
        <f>IF(B4516&lt;0.8*MAX($B$4399:B4516), "reinvest dividends","")</f>
        <v/>
      </c>
      <c r="F4516" s="4">
        <f t="shared" si="355"/>
        <v>2076.8826234444869</v>
      </c>
      <c r="G4516" s="4">
        <f t="shared" si="354"/>
        <v>2141.1617089611318</v>
      </c>
      <c r="H4516" s="6">
        <f t="shared" si="351"/>
        <v>18713.753336320293</v>
      </c>
      <c r="I4516" s="6">
        <f>SUM($D$4399:D4516)</f>
        <v>880.01746238302519</v>
      </c>
      <c r="K4516" s="6">
        <f t="shared" si="353"/>
        <v>18151.954128904814</v>
      </c>
      <c r="L4516" s="6">
        <f t="shared" si="352"/>
        <v>19593.770798703317</v>
      </c>
      <c r="M4516" s="6">
        <f>MAX($B$3:B4516)</f>
        <v>12.62</v>
      </c>
    </row>
    <row r="4517" spans="1:13" x14ac:dyDescent="0.25">
      <c r="A4517" s="1">
        <v>42410</v>
      </c>
      <c r="B4517" s="6">
        <v>8.73</v>
      </c>
      <c r="C4517" s="6">
        <v>7.9839609999999999</v>
      </c>
      <c r="D4517" s="6">
        <f>_xlfn.IFNA(VLOOKUP(A4517,'APIUX Dividends'!A:B,2,FALSE),0)*G4517</f>
        <v>0</v>
      </c>
      <c r="E4517" t="str">
        <f>IF(B4517&lt;0.8*MAX($B$4399:B4517), "reinvest dividends","")</f>
        <v/>
      </c>
      <c r="F4517" s="4">
        <f t="shared" si="355"/>
        <v>2076.8826234444869</v>
      </c>
      <c r="G4517" s="4">
        <f t="shared" si="354"/>
        <v>2141.1617089611318</v>
      </c>
      <c r="H4517" s="6">
        <f t="shared" si="351"/>
        <v>18692.341719230681</v>
      </c>
      <c r="I4517" s="6">
        <f>SUM($D$4399:D4517)</f>
        <v>880.01746238302519</v>
      </c>
      <c r="K4517" s="6">
        <f t="shared" si="353"/>
        <v>18131.185302670372</v>
      </c>
      <c r="L4517" s="6">
        <f t="shared" si="352"/>
        <v>19572.359181613705</v>
      </c>
      <c r="M4517" s="6">
        <f>MAX($B$3:B4517)</f>
        <v>12.62</v>
      </c>
    </row>
    <row r="4518" spans="1:13" x14ac:dyDescent="0.25">
      <c r="A4518" s="1">
        <v>42411</v>
      </c>
      <c r="B4518" s="6">
        <v>8.6300000000000008</v>
      </c>
      <c r="C4518" s="6">
        <v>7.8925080000000003</v>
      </c>
      <c r="D4518" s="6">
        <f>_xlfn.IFNA(VLOOKUP(A4518,'APIUX Dividends'!A:B,2,FALSE),0)*G4518</f>
        <v>0</v>
      </c>
      <c r="E4518" t="str">
        <f>IF(B4518&lt;0.8*MAX($B$4399:B4518), "reinvest dividends","")</f>
        <v/>
      </c>
      <c r="F4518" s="4">
        <f t="shared" si="355"/>
        <v>2076.8826234444869</v>
      </c>
      <c r="G4518" s="4">
        <f t="shared" si="354"/>
        <v>2141.1617089611318</v>
      </c>
      <c r="H4518" s="6">
        <f t="shared" si="351"/>
        <v>18478.225548334569</v>
      </c>
      <c r="I4518" s="6">
        <f>SUM($D$4399:D4518)</f>
        <v>880.01746238302519</v>
      </c>
      <c r="K4518" s="6">
        <f t="shared" si="353"/>
        <v>17923.497040325925</v>
      </c>
      <c r="L4518" s="6">
        <f t="shared" si="352"/>
        <v>19358.243010717593</v>
      </c>
      <c r="M4518" s="6">
        <f>MAX($B$3:B4518)</f>
        <v>12.62</v>
      </c>
    </row>
    <row r="4519" spans="1:13" x14ac:dyDescent="0.25">
      <c r="A4519" s="1">
        <v>42412</v>
      </c>
      <c r="B4519" s="6">
        <v>8.69</v>
      </c>
      <c r="C4519" s="6">
        <v>7.9473789999999997</v>
      </c>
      <c r="D4519" s="6">
        <f>_xlfn.IFNA(VLOOKUP(A4519,'APIUX Dividends'!A:B,2,FALSE),0)*G4519</f>
        <v>0</v>
      </c>
      <c r="E4519" t="str">
        <f>IF(B4519&lt;0.8*MAX($B$4399:B4519), "reinvest dividends","")</f>
        <v/>
      </c>
      <c r="F4519" s="4">
        <f t="shared" si="355"/>
        <v>2076.8826234444869</v>
      </c>
      <c r="G4519" s="4">
        <f t="shared" si="354"/>
        <v>2141.1617089611318</v>
      </c>
      <c r="H4519" s="6">
        <f t="shared" si="351"/>
        <v>18606.695250872235</v>
      </c>
      <c r="I4519" s="6">
        <f>SUM($D$4399:D4519)</f>
        <v>880.01746238302519</v>
      </c>
      <c r="K4519" s="6">
        <f t="shared" si="353"/>
        <v>18048.10999773259</v>
      </c>
      <c r="L4519" s="6">
        <f t="shared" si="352"/>
        <v>19486.71271325526</v>
      </c>
      <c r="M4519" s="6">
        <f>MAX($B$3:B4519)</f>
        <v>12.62</v>
      </c>
    </row>
    <row r="4520" spans="1:13" x14ac:dyDescent="0.25">
      <c r="A4520" s="1">
        <v>42416</v>
      </c>
      <c r="B4520" s="6">
        <v>8.77</v>
      </c>
      <c r="C4520" s="6">
        <v>8.0205439999999992</v>
      </c>
      <c r="D4520" s="6">
        <f>_xlfn.IFNA(VLOOKUP(A4520,'APIUX Dividends'!A:B,2,FALSE),0)*G4520</f>
        <v>0</v>
      </c>
      <c r="E4520" t="str">
        <f>IF(B4520&lt;0.8*MAX($B$4399:B4520), "reinvest dividends","")</f>
        <v/>
      </c>
      <c r="F4520" s="4">
        <f t="shared" si="355"/>
        <v>2076.8826234444869</v>
      </c>
      <c r="G4520" s="4">
        <f t="shared" si="354"/>
        <v>2141.1617089611318</v>
      </c>
      <c r="H4520" s="6">
        <f t="shared" si="351"/>
        <v>18777.988187589126</v>
      </c>
      <c r="I4520" s="6">
        <f>SUM($D$4399:D4520)</f>
        <v>880.01746238302519</v>
      </c>
      <c r="K4520" s="6">
        <f t="shared" si="353"/>
        <v>18214.26060760815</v>
      </c>
      <c r="L4520" s="6">
        <f t="shared" si="352"/>
        <v>19658.00564997215</v>
      </c>
      <c r="M4520" s="6">
        <f>MAX($B$3:B4520)</f>
        <v>12.62</v>
      </c>
    </row>
    <row r="4521" spans="1:13" x14ac:dyDescent="0.25">
      <c r="A4521" s="1">
        <v>42417</v>
      </c>
      <c r="B4521" s="6">
        <v>8.86</v>
      </c>
      <c r="C4521" s="6">
        <v>8.1028500000000001</v>
      </c>
      <c r="D4521" s="6">
        <f>_xlfn.IFNA(VLOOKUP(A4521,'APIUX Dividends'!A:B,2,FALSE),0)*G4521</f>
        <v>0</v>
      </c>
      <c r="E4521" t="str">
        <f>IF(B4521&lt;0.8*MAX($B$4399:B4521), "reinvest dividends","")</f>
        <v/>
      </c>
      <c r="F4521" s="4">
        <f t="shared" si="355"/>
        <v>2076.8826234444869</v>
      </c>
      <c r="G4521" s="4">
        <f t="shared" si="354"/>
        <v>2141.1617089611318</v>
      </c>
      <c r="H4521" s="6">
        <f t="shared" si="351"/>
        <v>18970.692741395625</v>
      </c>
      <c r="I4521" s="6">
        <f>SUM($D$4399:D4521)</f>
        <v>880.01746238302519</v>
      </c>
      <c r="K4521" s="6">
        <f t="shared" si="353"/>
        <v>18401.180043718152</v>
      </c>
      <c r="L4521" s="6">
        <f t="shared" si="352"/>
        <v>19850.71020377865</v>
      </c>
      <c r="M4521" s="6">
        <f>MAX($B$3:B4521)</f>
        <v>12.62</v>
      </c>
    </row>
    <row r="4522" spans="1:13" x14ac:dyDescent="0.25">
      <c r="A4522" s="1">
        <v>42418</v>
      </c>
      <c r="B4522" s="6">
        <v>8.8699999999999992</v>
      </c>
      <c r="C4522" s="6">
        <v>8.1119970000000006</v>
      </c>
      <c r="D4522" s="6">
        <f>_xlfn.IFNA(VLOOKUP(A4522,'APIUX Dividends'!A:B,2,FALSE),0)*G4522</f>
        <v>0</v>
      </c>
      <c r="E4522" t="str">
        <f>IF(B4522&lt;0.8*MAX($B$4399:B4522), "reinvest dividends","")</f>
        <v/>
      </c>
      <c r="F4522" s="4">
        <f t="shared" si="355"/>
        <v>2076.8826234444869</v>
      </c>
      <c r="G4522" s="4">
        <f t="shared" si="354"/>
        <v>2141.1617089611318</v>
      </c>
      <c r="H4522" s="6">
        <f t="shared" si="351"/>
        <v>18992.104358485238</v>
      </c>
      <c r="I4522" s="6">
        <f>SUM($D$4399:D4522)</f>
        <v>880.01746238302519</v>
      </c>
      <c r="K4522" s="6">
        <f t="shared" si="353"/>
        <v>18421.948869952597</v>
      </c>
      <c r="L4522" s="6">
        <f t="shared" si="352"/>
        <v>19872.121820868262</v>
      </c>
      <c r="M4522" s="6">
        <f>MAX($B$3:B4522)</f>
        <v>12.62</v>
      </c>
    </row>
    <row r="4523" spans="1:13" x14ac:dyDescent="0.25">
      <c r="A4523" s="1">
        <v>42419</v>
      </c>
      <c r="B4523" s="6">
        <v>8.85</v>
      </c>
      <c r="C4523" s="6">
        <v>8.0937049999999999</v>
      </c>
      <c r="D4523" s="6">
        <f>_xlfn.IFNA(VLOOKUP(A4523,'APIUX Dividends'!A:B,2,FALSE),0)*G4523</f>
        <v>0</v>
      </c>
      <c r="E4523" t="str">
        <f>IF(B4523&lt;0.8*MAX($B$4399:B4523), "reinvest dividends","")</f>
        <v/>
      </c>
      <c r="F4523" s="4">
        <f t="shared" si="355"/>
        <v>2076.8826234444869</v>
      </c>
      <c r="G4523" s="4">
        <f t="shared" si="354"/>
        <v>2141.1617089611318</v>
      </c>
      <c r="H4523" s="6">
        <f t="shared" si="351"/>
        <v>18949.281124306017</v>
      </c>
      <c r="I4523" s="6">
        <f>SUM($D$4399:D4523)</f>
        <v>880.01746238302519</v>
      </c>
      <c r="K4523" s="6">
        <f t="shared" si="353"/>
        <v>18380.411217483706</v>
      </c>
      <c r="L4523" s="6">
        <f t="shared" si="352"/>
        <v>19829.298586689041</v>
      </c>
      <c r="M4523" s="6">
        <f>MAX($B$3:B4523)</f>
        <v>12.62</v>
      </c>
    </row>
    <row r="4524" spans="1:13" x14ac:dyDescent="0.25">
      <c r="A4524" s="1">
        <v>42422</v>
      </c>
      <c r="B4524" s="6">
        <v>8.89</v>
      </c>
      <c r="C4524" s="6">
        <v>8.1302859999999999</v>
      </c>
      <c r="D4524" s="6">
        <f>_xlfn.IFNA(VLOOKUP(A4524,'APIUX Dividends'!A:B,2,FALSE),0)*G4524</f>
        <v>0</v>
      </c>
      <c r="E4524" t="str">
        <f>IF(B4524&lt;0.8*MAX($B$4399:B4524), "reinvest dividends","")</f>
        <v/>
      </c>
      <c r="F4524" s="4">
        <f t="shared" si="355"/>
        <v>2076.8826234444869</v>
      </c>
      <c r="G4524" s="4">
        <f t="shared" si="354"/>
        <v>2141.1617089611318</v>
      </c>
      <c r="H4524" s="6">
        <f t="shared" si="351"/>
        <v>19034.927592664462</v>
      </c>
      <c r="I4524" s="6">
        <f>SUM($D$4399:D4524)</f>
        <v>880.01746238302519</v>
      </c>
      <c r="K4524" s="6">
        <f t="shared" si="353"/>
        <v>18463.486522421488</v>
      </c>
      <c r="L4524" s="6">
        <f t="shared" si="352"/>
        <v>19914.945055047487</v>
      </c>
      <c r="M4524" s="6">
        <f>MAX($B$3:B4524)</f>
        <v>12.62</v>
      </c>
    </row>
    <row r="4525" spans="1:13" x14ac:dyDescent="0.25">
      <c r="A4525" s="1">
        <v>42423</v>
      </c>
      <c r="B4525" s="6">
        <v>8.9</v>
      </c>
      <c r="C4525" s="6">
        <v>8.1394319999999993</v>
      </c>
      <c r="D4525" s="6">
        <f>_xlfn.IFNA(VLOOKUP(A4525,'APIUX Dividends'!A:B,2,FALSE),0)*G4525</f>
        <v>0</v>
      </c>
      <c r="E4525" t="str">
        <f>IF(B4525&lt;0.8*MAX($B$4399:B4525), "reinvest dividends","")</f>
        <v/>
      </c>
      <c r="F4525" s="4">
        <f t="shared" si="355"/>
        <v>2076.8826234444869</v>
      </c>
      <c r="G4525" s="4">
        <f t="shared" si="354"/>
        <v>2141.1617089611318</v>
      </c>
      <c r="H4525" s="6">
        <f t="shared" si="351"/>
        <v>19056.339209754075</v>
      </c>
      <c r="I4525" s="6">
        <f>SUM($D$4399:D4525)</f>
        <v>880.01746238302519</v>
      </c>
      <c r="K4525" s="6">
        <f t="shared" si="353"/>
        <v>18484.255348655934</v>
      </c>
      <c r="L4525" s="6">
        <f t="shared" si="352"/>
        <v>19936.356672137099</v>
      </c>
      <c r="M4525" s="6">
        <f>MAX($B$3:B4525)</f>
        <v>12.62</v>
      </c>
    </row>
    <row r="4526" spans="1:13" x14ac:dyDescent="0.25">
      <c r="A4526" s="1">
        <v>42424</v>
      </c>
      <c r="B4526" s="6">
        <v>8.93</v>
      </c>
      <c r="C4526" s="6">
        <v>8.1668699999999994</v>
      </c>
      <c r="D4526" s="6">
        <f>_xlfn.IFNA(VLOOKUP(A4526,'APIUX Dividends'!A:B,2,FALSE),0)*G4526</f>
        <v>0</v>
      </c>
      <c r="E4526" t="str">
        <f>IF(B4526&lt;0.8*MAX($B$4399:B4526), "reinvest dividends","")</f>
        <v/>
      </c>
      <c r="F4526" s="4">
        <f t="shared" si="355"/>
        <v>2076.8826234444869</v>
      </c>
      <c r="G4526" s="4">
        <f t="shared" si="354"/>
        <v>2141.1617089611318</v>
      </c>
      <c r="H4526" s="6">
        <f t="shared" si="351"/>
        <v>19120.574061022908</v>
      </c>
      <c r="I4526" s="6">
        <f>SUM($D$4399:D4526)</f>
        <v>880.01746238302519</v>
      </c>
      <c r="K4526" s="6">
        <f t="shared" si="353"/>
        <v>18546.561827359266</v>
      </c>
      <c r="L4526" s="6">
        <f t="shared" si="352"/>
        <v>20000.591523405932</v>
      </c>
      <c r="M4526" s="6">
        <f>MAX($B$3:B4526)</f>
        <v>12.62</v>
      </c>
    </row>
    <row r="4527" spans="1:13" x14ac:dyDescent="0.25">
      <c r="A4527" s="1">
        <v>42425</v>
      </c>
      <c r="B4527" s="6">
        <v>9</v>
      </c>
      <c r="C4527" s="6">
        <v>8.2308859999999999</v>
      </c>
      <c r="D4527" s="6">
        <f>_xlfn.IFNA(VLOOKUP(A4527,'APIUX Dividends'!A:B,2,FALSE),0)*G4527</f>
        <v>0</v>
      </c>
      <c r="E4527" t="str">
        <f>IF(B4527&lt;0.8*MAX($B$4399:B4527), "reinvest dividends","")</f>
        <v/>
      </c>
      <c r="F4527" s="4">
        <f t="shared" si="355"/>
        <v>2076.8826234444869</v>
      </c>
      <c r="G4527" s="4">
        <f t="shared" si="354"/>
        <v>2141.1617089611318</v>
      </c>
      <c r="H4527" s="6">
        <f t="shared" si="351"/>
        <v>19270.455380650186</v>
      </c>
      <c r="I4527" s="6">
        <f>SUM($D$4399:D4527)</f>
        <v>880.01746238302519</v>
      </c>
      <c r="K4527" s="6">
        <f t="shared" si="353"/>
        <v>18691.943611000381</v>
      </c>
      <c r="L4527" s="6">
        <f t="shared" si="352"/>
        <v>20150.472843033211</v>
      </c>
      <c r="M4527" s="6">
        <f>MAX($B$3:B4527)</f>
        <v>12.62</v>
      </c>
    </row>
    <row r="4528" spans="1:13" x14ac:dyDescent="0.25">
      <c r="A4528" s="1">
        <v>42426</v>
      </c>
      <c r="B4528" s="6">
        <v>8.9700000000000006</v>
      </c>
      <c r="C4528" s="6">
        <v>8.2622049999999998</v>
      </c>
      <c r="D4528" s="6">
        <f>_xlfn.IFNA(VLOOKUP(A4528,'APIUX Dividends'!A:B,2,FALSE),0)*G4528</f>
        <v>137.03434937351244</v>
      </c>
      <c r="E4528" t="str">
        <f>IF(B4528&lt;0.8*MAX($B$4399:B4528), "reinvest dividends","")</f>
        <v/>
      </c>
      <c r="F4528" s="4">
        <f t="shared" si="355"/>
        <v>2092.1595854705192</v>
      </c>
      <c r="G4528" s="4">
        <f t="shared" si="354"/>
        <v>2141.1617089611318</v>
      </c>
      <c r="H4528" s="6">
        <f t="shared" si="351"/>
        <v>19206.220529381353</v>
      </c>
      <c r="I4528" s="6">
        <f>SUM($D$4399:D4528)</f>
        <v>1017.0518117565376</v>
      </c>
      <c r="K4528" s="6">
        <f t="shared" si="353"/>
        <v>18766.671481670557</v>
      </c>
      <c r="L4528" s="6">
        <f t="shared" si="352"/>
        <v>20223.27234113789</v>
      </c>
      <c r="M4528" s="6">
        <f>MAX($B$3:B4528)</f>
        <v>12.62</v>
      </c>
    </row>
    <row r="4529" spans="1:13" x14ac:dyDescent="0.25">
      <c r="A4529" s="1">
        <v>42429</v>
      </c>
      <c r="B4529" s="6">
        <v>9.0500000000000007</v>
      </c>
      <c r="C4529" s="6">
        <v>8.3358899999999991</v>
      </c>
      <c r="D4529" s="6">
        <f>_xlfn.IFNA(VLOOKUP(A4529,'APIUX Dividends'!A:B,2,FALSE),0)*G4529</f>
        <v>0</v>
      </c>
      <c r="E4529" t="str">
        <f>IF(B4529&lt;0.8*MAX($B$4399:B4529), "reinvest dividends","")</f>
        <v/>
      </c>
      <c r="F4529" s="4">
        <f t="shared" si="355"/>
        <v>2092.1595854705192</v>
      </c>
      <c r="G4529" s="4">
        <f t="shared" si="354"/>
        <v>2141.1617089611318</v>
      </c>
      <c r="H4529" s="6">
        <f t="shared" si="351"/>
        <v>19377.513466098244</v>
      </c>
      <c r="I4529" s="6">
        <f>SUM($D$4399:D4529)</f>
        <v>1017.0518117565376</v>
      </c>
      <c r="K4529" s="6">
        <f t="shared" si="353"/>
        <v>18934.044248508202</v>
      </c>
      <c r="L4529" s="6">
        <f t="shared" si="352"/>
        <v>20394.565277854781</v>
      </c>
      <c r="M4529" s="6">
        <f>MAX($B$3:B4529)</f>
        <v>12.62</v>
      </c>
    </row>
    <row r="4530" spans="1:13" x14ac:dyDescent="0.25">
      <c r="A4530" s="1">
        <v>42430</v>
      </c>
      <c r="B4530" s="6">
        <v>9.08</v>
      </c>
      <c r="C4530" s="6">
        <v>8.3635230000000007</v>
      </c>
      <c r="D4530" s="6">
        <f>_xlfn.IFNA(VLOOKUP(A4530,'APIUX Dividends'!A:B,2,FALSE),0)*G4530</f>
        <v>0</v>
      </c>
      <c r="E4530" t="str">
        <f>IF(B4530&lt;0.8*MAX($B$4399:B4530), "reinvest dividends","")</f>
        <v/>
      </c>
      <c r="F4530" s="4">
        <f t="shared" si="355"/>
        <v>2092.1595854705192</v>
      </c>
      <c r="G4530" s="4">
        <f t="shared" si="354"/>
        <v>2141.1617089611318</v>
      </c>
      <c r="H4530" s="6">
        <f t="shared" si="351"/>
        <v>19441.748317367077</v>
      </c>
      <c r="I4530" s="6">
        <f>SUM($D$4399:D4530)</f>
        <v>1017.0518117565376</v>
      </c>
      <c r="K4530" s="6">
        <f t="shared" si="353"/>
        <v>18996.809036072314</v>
      </c>
      <c r="L4530" s="6">
        <f t="shared" si="352"/>
        <v>20458.800129123614</v>
      </c>
      <c r="M4530" s="6">
        <f>MAX($B$3:B4530)</f>
        <v>12.62</v>
      </c>
    </row>
    <row r="4531" spans="1:13" x14ac:dyDescent="0.25">
      <c r="A4531" s="1">
        <v>42431</v>
      </c>
      <c r="B4531" s="6">
        <v>9.1199999999999992</v>
      </c>
      <c r="C4531" s="6">
        <v>8.4003680000000003</v>
      </c>
      <c r="D4531" s="6">
        <f>_xlfn.IFNA(VLOOKUP(A4531,'APIUX Dividends'!A:B,2,FALSE),0)*G4531</f>
        <v>0</v>
      </c>
      <c r="E4531" t="str">
        <f>IF(B4531&lt;0.8*MAX($B$4399:B4531), "reinvest dividends","")</f>
        <v/>
      </c>
      <c r="F4531" s="4">
        <f t="shared" si="355"/>
        <v>2092.1595854705192</v>
      </c>
      <c r="G4531" s="4">
        <f t="shared" si="354"/>
        <v>2141.1617089611318</v>
      </c>
      <c r="H4531" s="6">
        <f t="shared" si="351"/>
        <v>19527.394785725519</v>
      </c>
      <c r="I4531" s="6">
        <f>SUM($D$4399:D4531)</f>
        <v>1017.0518117565376</v>
      </c>
      <c r="K4531" s="6">
        <f t="shared" si="353"/>
        <v>19080.495419491133</v>
      </c>
      <c r="L4531" s="6">
        <f t="shared" si="352"/>
        <v>20544.446597482056</v>
      </c>
      <c r="M4531" s="6">
        <f>MAX($B$3:B4531)</f>
        <v>12.62</v>
      </c>
    </row>
    <row r="4532" spans="1:13" x14ac:dyDescent="0.25">
      <c r="A4532" s="1">
        <v>42432</v>
      </c>
      <c r="B4532" s="6">
        <v>9.18</v>
      </c>
      <c r="C4532" s="6">
        <v>8.4556360000000002</v>
      </c>
      <c r="D4532" s="6">
        <f>_xlfn.IFNA(VLOOKUP(A4532,'APIUX Dividends'!A:B,2,FALSE),0)*G4532</f>
        <v>0</v>
      </c>
      <c r="E4532" t="str">
        <f>IF(B4532&lt;0.8*MAX($B$4399:B4532), "reinvest dividends","")</f>
        <v/>
      </c>
      <c r="F4532" s="4">
        <f t="shared" si="355"/>
        <v>2092.1595854705192</v>
      </c>
      <c r="G4532" s="4">
        <f t="shared" si="354"/>
        <v>2141.1617089611318</v>
      </c>
      <c r="H4532" s="6">
        <f t="shared" si="351"/>
        <v>19655.864488263189</v>
      </c>
      <c r="I4532" s="6">
        <f>SUM($D$4399:D4532)</f>
        <v>1017.0518117565376</v>
      </c>
      <c r="K4532" s="6">
        <f t="shared" si="353"/>
        <v>19206.024994619365</v>
      </c>
      <c r="L4532" s="6">
        <f t="shared" si="352"/>
        <v>20672.916300019726</v>
      </c>
      <c r="M4532" s="6">
        <f>MAX($B$3:B4532)</f>
        <v>12.62</v>
      </c>
    </row>
    <row r="4533" spans="1:13" x14ac:dyDescent="0.25">
      <c r="A4533" s="1">
        <v>42433</v>
      </c>
      <c r="B4533" s="6">
        <v>9.23</v>
      </c>
      <c r="C4533" s="6">
        <v>8.50169</v>
      </c>
      <c r="D4533" s="6">
        <f>_xlfn.IFNA(VLOOKUP(A4533,'APIUX Dividends'!A:B,2,FALSE),0)*G4533</f>
        <v>0</v>
      </c>
      <c r="E4533" t="str">
        <f>IF(B4533&lt;0.8*MAX($B$4399:B4533), "reinvest dividends","")</f>
        <v/>
      </c>
      <c r="F4533" s="4">
        <f t="shared" si="355"/>
        <v>2092.1595854705192</v>
      </c>
      <c r="G4533" s="4">
        <f t="shared" si="354"/>
        <v>2141.1617089611318</v>
      </c>
      <c r="H4533" s="6">
        <f t="shared" si="351"/>
        <v>19762.922573711247</v>
      </c>
      <c r="I4533" s="6">
        <f>SUM($D$4399:D4533)</f>
        <v>1017.0518117565376</v>
      </c>
      <c r="K4533" s="6">
        <f t="shared" si="353"/>
        <v>19310.632973892894</v>
      </c>
      <c r="L4533" s="6">
        <f t="shared" si="352"/>
        <v>20779.974385467784</v>
      </c>
      <c r="M4533" s="6">
        <f>MAX($B$3:B4533)</f>
        <v>12.62</v>
      </c>
    </row>
    <row r="4534" spans="1:13" x14ac:dyDescent="0.25">
      <c r="A4534" s="1">
        <v>42436</v>
      </c>
      <c r="B4534" s="6">
        <v>9.27</v>
      </c>
      <c r="C4534" s="6">
        <v>8.538532</v>
      </c>
      <c r="D4534" s="6">
        <f>_xlfn.IFNA(VLOOKUP(A4534,'APIUX Dividends'!A:B,2,FALSE),0)*G4534</f>
        <v>0</v>
      </c>
      <c r="E4534" t="str">
        <f>IF(B4534&lt;0.8*MAX($B$4399:B4534), "reinvest dividends","")</f>
        <v/>
      </c>
      <c r="F4534" s="4">
        <f t="shared" si="355"/>
        <v>2092.1595854705192</v>
      </c>
      <c r="G4534" s="4">
        <f t="shared" si="354"/>
        <v>2141.1617089611318</v>
      </c>
      <c r="H4534" s="6">
        <f t="shared" si="351"/>
        <v>19848.569042069692</v>
      </c>
      <c r="I4534" s="6">
        <f>SUM($D$4399:D4534)</f>
        <v>1017.0518117565376</v>
      </c>
      <c r="K4534" s="6">
        <f t="shared" si="353"/>
        <v>19394.319357311713</v>
      </c>
      <c r="L4534" s="6">
        <f t="shared" si="352"/>
        <v>20865.620853826229</v>
      </c>
      <c r="M4534" s="6">
        <f>MAX($B$3:B4534)</f>
        <v>12.62</v>
      </c>
    </row>
    <row r="4535" spans="1:13" x14ac:dyDescent="0.25">
      <c r="A4535" s="1">
        <v>42437</v>
      </c>
      <c r="B4535" s="6">
        <v>9.23</v>
      </c>
      <c r="C4535" s="6">
        <v>8.50169</v>
      </c>
      <c r="D4535" s="6">
        <f>_xlfn.IFNA(VLOOKUP(A4535,'APIUX Dividends'!A:B,2,FALSE),0)*G4535</f>
        <v>0</v>
      </c>
      <c r="E4535" t="str">
        <f>IF(B4535&lt;0.8*MAX($B$4399:B4535), "reinvest dividends","")</f>
        <v/>
      </c>
      <c r="F4535" s="4">
        <f t="shared" si="355"/>
        <v>2092.1595854705192</v>
      </c>
      <c r="G4535" s="4">
        <f t="shared" si="354"/>
        <v>2141.1617089611318</v>
      </c>
      <c r="H4535" s="6">
        <f t="shared" si="351"/>
        <v>19762.922573711247</v>
      </c>
      <c r="I4535" s="6">
        <f>SUM($D$4399:D4535)</f>
        <v>1017.0518117565376</v>
      </c>
      <c r="K4535" s="6">
        <f t="shared" si="353"/>
        <v>19310.632973892894</v>
      </c>
      <c r="L4535" s="6">
        <f t="shared" si="352"/>
        <v>20779.974385467784</v>
      </c>
      <c r="M4535" s="6">
        <f>MAX($B$3:B4535)</f>
        <v>12.62</v>
      </c>
    </row>
    <row r="4536" spans="1:13" x14ac:dyDescent="0.25">
      <c r="A4536" s="1">
        <v>42438</v>
      </c>
      <c r="B4536" s="6">
        <v>9.24</v>
      </c>
      <c r="C4536" s="6">
        <v>8.5108979999999992</v>
      </c>
      <c r="D4536" s="6">
        <f>_xlfn.IFNA(VLOOKUP(A4536,'APIUX Dividends'!A:B,2,FALSE),0)*G4536</f>
        <v>0</v>
      </c>
      <c r="E4536" t="str">
        <f>IF(B4536&lt;0.8*MAX($B$4399:B4536), "reinvest dividends","")</f>
        <v/>
      </c>
      <c r="F4536" s="4">
        <f t="shared" si="355"/>
        <v>2092.1595854705192</v>
      </c>
      <c r="G4536" s="4">
        <f t="shared" si="354"/>
        <v>2141.1617089611318</v>
      </c>
      <c r="H4536" s="6">
        <f t="shared" si="351"/>
        <v>19784.334190800859</v>
      </c>
      <c r="I4536" s="6">
        <f>SUM($D$4399:D4536)</f>
        <v>1017.0518117565376</v>
      </c>
      <c r="K4536" s="6">
        <f t="shared" si="353"/>
        <v>19331.554569747597</v>
      </c>
      <c r="L4536" s="6">
        <f t="shared" si="352"/>
        <v>20801.386002557396</v>
      </c>
      <c r="M4536" s="6">
        <f>MAX($B$3:B4536)</f>
        <v>12.62</v>
      </c>
    </row>
    <row r="4537" spans="1:13" x14ac:dyDescent="0.25">
      <c r="A4537" s="1">
        <v>42439</v>
      </c>
      <c r="B4537" s="6">
        <v>9.24</v>
      </c>
      <c r="C4537" s="6">
        <v>8.5108979999999992</v>
      </c>
      <c r="D4537" s="6">
        <f>_xlfn.IFNA(VLOOKUP(A4537,'APIUX Dividends'!A:B,2,FALSE),0)*G4537</f>
        <v>0</v>
      </c>
      <c r="E4537" t="str">
        <f>IF(B4537&lt;0.8*MAX($B$4399:B4537), "reinvest dividends","")</f>
        <v/>
      </c>
      <c r="F4537" s="4">
        <f t="shared" si="355"/>
        <v>2092.1595854705192</v>
      </c>
      <c r="G4537" s="4">
        <f t="shared" si="354"/>
        <v>2141.1617089611318</v>
      </c>
      <c r="H4537" s="6">
        <f t="shared" si="351"/>
        <v>19784.334190800859</v>
      </c>
      <c r="I4537" s="6">
        <f>SUM($D$4399:D4537)</f>
        <v>1017.0518117565376</v>
      </c>
      <c r="K4537" s="6">
        <f t="shared" si="353"/>
        <v>19331.554569747597</v>
      </c>
      <c r="L4537" s="6">
        <f t="shared" si="352"/>
        <v>20801.386002557396</v>
      </c>
      <c r="M4537" s="6">
        <f>MAX($B$3:B4537)</f>
        <v>12.62</v>
      </c>
    </row>
    <row r="4538" spans="1:13" x14ac:dyDescent="0.25">
      <c r="A4538" s="1">
        <v>42440</v>
      </c>
      <c r="B4538" s="6">
        <v>9.33</v>
      </c>
      <c r="C4538" s="6">
        <v>8.5937979999999996</v>
      </c>
      <c r="D4538" s="6">
        <f>_xlfn.IFNA(VLOOKUP(A4538,'APIUX Dividends'!A:B,2,FALSE),0)*G4538</f>
        <v>0</v>
      </c>
      <c r="E4538" t="str">
        <f>IF(B4538&lt;0.8*MAX($B$4399:B4538), "reinvest dividends","")</f>
        <v/>
      </c>
      <c r="F4538" s="4">
        <f t="shared" si="355"/>
        <v>2092.1595854705192</v>
      </c>
      <c r="G4538" s="4">
        <f t="shared" si="354"/>
        <v>2141.1617089611318</v>
      </c>
      <c r="H4538" s="6">
        <f t="shared" si="351"/>
        <v>19977.038744607358</v>
      </c>
      <c r="I4538" s="6">
        <f>SUM($D$4399:D4538)</f>
        <v>1017.0518117565376</v>
      </c>
      <c r="K4538" s="6">
        <f t="shared" si="353"/>
        <v>19519.848932439945</v>
      </c>
      <c r="L4538" s="6">
        <f t="shared" si="352"/>
        <v>20994.090556363895</v>
      </c>
      <c r="M4538" s="6">
        <f>MAX($B$3:B4538)</f>
        <v>12.62</v>
      </c>
    </row>
    <row r="4539" spans="1:13" x14ac:dyDescent="0.25">
      <c r="A4539" s="1">
        <v>42443</v>
      </c>
      <c r="B4539" s="6">
        <v>9.34</v>
      </c>
      <c r="C4539" s="6">
        <v>8.6030090000000001</v>
      </c>
      <c r="D4539" s="6">
        <f>_xlfn.IFNA(VLOOKUP(A4539,'APIUX Dividends'!A:B,2,FALSE),0)*G4539</f>
        <v>0</v>
      </c>
      <c r="E4539" t="str">
        <f>IF(B4539&lt;0.8*MAX($B$4399:B4539), "reinvest dividends","")</f>
        <v/>
      </c>
      <c r="F4539" s="4">
        <f t="shared" si="355"/>
        <v>2092.1595854705192</v>
      </c>
      <c r="G4539" s="4">
        <f t="shared" si="354"/>
        <v>2141.1617089611318</v>
      </c>
      <c r="H4539" s="6">
        <f t="shared" si="351"/>
        <v>19998.450361696971</v>
      </c>
      <c r="I4539" s="6">
        <f>SUM($D$4399:D4539)</f>
        <v>1017.0518117565376</v>
      </c>
      <c r="K4539" s="6">
        <f t="shared" si="353"/>
        <v>19540.770528294648</v>
      </c>
      <c r="L4539" s="6">
        <f t="shared" si="352"/>
        <v>21015.502173453508</v>
      </c>
      <c r="M4539" s="6">
        <f>MAX($B$3:B4539)</f>
        <v>12.62</v>
      </c>
    </row>
    <row r="4540" spans="1:13" x14ac:dyDescent="0.25">
      <c r="A4540" s="1">
        <v>42444</v>
      </c>
      <c r="B4540" s="6">
        <v>9.32</v>
      </c>
      <c r="C4540" s="6">
        <v>8.5845870000000009</v>
      </c>
      <c r="D4540" s="6">
        <f>_xlfn.IFNA(VLOOKUP(A4540,'APIUX Dividends'!A:B,2,FALSE),0)*G4540</f>
        <v>0</v>
      </c>
      <c r="E4540" t="str">
        <f>IF(B4540&lt;0.8*MAX($B$4399:B4540), "reinvest dividends","")</f>
        <v/>
      </c>
      <c r="F4540" s="4">
        <f t="shared" si="355"/>
        <v>2092.1595854705192</v>
      </c>
      <c r="G4540" s="4">
        <f t="shared" si="354"/>
        <v>2141.1617089611318</v>
      </c>
      <c r="H4540" s="6">
        <f t="shared" si="351"/>
        <v>19955.62712751775</v>
      </c>
      <c r="I4540" s="6">
        <f>SUM($D$4399:D4540)</f>
        <v>1017.0518117565376</v>
      </c>
      <c r="K4540" s="6">
        <f t="shared" si="353"/>
        <v>19498.927336585239</v>
      </c>
      <c r="L4540" s="6">
        <f t="shared" si="352"/>
        <v>20972.678939274287</v>
      </c>
      <c r="M4540" s="6">
        <f>MAX($B$3:B4540)</f>
        <v>12.62</v>
      </c>
    </row>
    <row r="4541" spans="1:13" x14ac:dyDescent="0.25">
      <c r="A4541" s="1">
        <v>42445</v>
      </c>
      <c r="B4541" s="6">
        <v>9.3800000000000008</v>
      </c>
      <c r="C4541" s="6">
        <v>8.6398530000000004</v>
      </c>
      <c r="D4541" s="6">
        <f>_xlfn.IFNA(VLOOKUP(A4541,'APIUX Dividends'!A:B,2,FALSE),0)*G4541</f>
        <v>0</v>
      </c>
      <c r="E4541" t="str">
        <f>IF(B4541&lt;0.8*MAX($B$4399:B4541), "reinvest dividends","")</f>
        <v/>
      </c>
      <c r="F4541" s="4">
        <f t="shared" si="355"/>
        <v>2092.1595854705192</v>
      </c>
      <c r="G4541" s="4">
        <f t="shared" si="354"/>
        <v>2141.1617089611318</v>
      </c>
      <c r="H4541" s="6">
        <f t="shared" si="351"/>
        <v>20084.09683005542</v>
      </c>
      <c r="I4541" s="6">
        <f>SUM($D$4399:D4541)</f>
        <v>1017.0518117565376</v>
      </c>
      <c r="K4541" s="6">
        <f t="shared" si="353"/>
        <v>19624.456911713471</v>
      </c>
      <c r="L4541" s="6">
        <f t="shared" si="352"/>
        <v>21101.148641811957</v>
      </c>
      <c r="M4541" s="6">
        <f>MAX($B$3:B4541)</f>
        <v>12.62</v>
      </c>
    </row>
    <row r="4542" spans="1:13" x14ac:dyDescent="0.25">
      <c r="A4542" s="1">
        <v>42446</v>
      </c>
      <c r="B4542" s="6">
        <v>9.4499999999999993</v>
      </c>
      <c r="C4542" s="6">
        <v>8.7043289999999995</v>
      </c>
      <c r="D4542" s="6">
        <f>_xlfn.IFNA(VLOOKUP(A4542,'APIUX Dividends'!A:B,2,FALSE),0)*G4542</f>
        <v>0</v>
      </c>
      <c r="E4542" t="str">
        <f>IF(B4542&lt;0.8*MAX($B$4399:B4542), "reinvest dividends","")</f>
        <v/>
      </c>
      <c r="F4542" s="4">
        <f t="shared" si="355"/>
        <v>2092.1595854705192</v>
      </c>
      <c r="G4542" s="4">
        <f t="shared" si="354"/>
        <v>2141.1617089611318</v>
      </c>
      <c r="H4542" s="6">
        <f t="shared" si="351"/>
        <v>20233.978149682694</v>
      </c>
      <c r="I4542" s="6">
        <f>SUM($D$4399:D4542)</f>
        <v>1017.0518117565376</v>
      </c>
      <c r="K4542" s="6">
        <f t="shared" si="353"/>
        <v>19770.908082696405</v>
      </c>
      <c r="L4542" s="6">
        <f t="shared" si="352"/>
        <v>21251.029961439232</v>
      </c>
      <c r="M4542" s="6">
        <f>MAX($B$3:B4542)</f>
        <v>12.62</v>
      </c>
    </row>
    <row r="4543" spans="1:13" x14ac:dyDescent="0.25">
      <c r="A4543" s="1">
        <v>42447</v>
      </c>
      <c r="B4543" s="6">
        <v>9.4700000000000006</v>
      </c>
      <c r="C4543" s="6">
        <v>8.7227530000000009</v>
      </c>
      <c r="D4543" s="6">
        <f>_xlfn.IFNA(VLOOKUP(A4543,'APIUX Dividends'!A:B,2,FALSE),0)*G4543</f>
        <v>0</v>
      </c>
      <c r="E4543" t="str">
        <f>IF(B4543&lt;0.8*MAX($B$4399:B4543), "reinvest dividends","")</f>
        <v/>
      </c>
      <c r="F4543" s="4">
        <f t="shared" si="355"/>
        <v>2092.1595854705192</v>
      </c>
      <c r="G4543" s="4">
        <f t="shared" si="354"/>
        <v>2141.1617089611318</v>
      </c>
      <c r="H4543" s="6">
        <f t="shared" si="351"/>
        <v>20276.801383861919</v>
      </c>
      <c r="I4543" s="6">
        <f>SUM($D$4399:D4543)</f>
        <v>1017.0518117565376</v>
      </c>
      <c r="K4543" s="6">
        <f t="shared" si="353"/>
        <v>19812.751274405819</v>
      </c>
      <c r="L4543" s="6">
        <f t="shared" si="352"/>
        <v>21293.853195618456</v>
      </c>
      <c r="M4543" s="6">
        <f>MAX($B$3:B4543)</f>
        <v>12.62</v>
      </c>
    </row>
    <row r="4544" spans="1:13" x14ac:dyDescent="0.25">
      <c r="A4544" s="1">
        <v>42450</v>
      </c>
      <c r="B4544" s="6">
        <v>9.5</v>
      </c>
      <c r="C4544" s="6">
        <v>8.7503829999999994</v>
      </c>
      <c r="D4544" s="6">
        <f>_xlfn.IFNA(VLOOKUP(A4544,'APIUX Dividends'!A:B,2,FALSE),0)*G4544</f>
        <v>0</v>
      </c>
      <c r="E4544" t="str">
        <f>IF(B4544&lt;0.8*MAX($B$4399:B4544), "reinvest dividends","")</f>
        <v/>
      </c>
      <c r="F4544" s="4">
        <f t="shared" si="355"/>
        <v>2092.1595854705192</v>
      </c>
      <c r="G4544" s="4">
        <f t="shared" si="354"/>
        <v>2141.1617089611318</v>
      </c>
      <c r="H4544" s="6">
        <f t="shared" si="351"/>
        <v>20341.036235130752</v>
      </c>
      <c r="I4544" s="6">
        <f>SUM($D$4399:D4544)</f>
        <v>1017.0518117565376</v>
      </c>
      <c r="K4544" s="6">
        <f t="shared" si="353"/>
        <v>19875.516061969931</v>
      </c>
      <c r="L4544" s="6">
        <f t="shared" si="352"/>
        <v>21358.088046887289</v>
      </c>
      <c r="M4544" s="6">
        <f>MAX($B$3:B4544)</f>
        <v>12.62</v>
      </c>
    </row>
    <row r="4545" spans="1:13" x14ac:dyDescent="0.25">
      <c r="A4545" s="1">
        <v>42451</v>
      </c>
      <c r="B4545" s="6">
        <v>9.5</v>
      </c>
      <c r="C4545" s="6">
        <v>8.7503829999999994</v>
      </c>
      <c r="D4545" s="6">
        <f>_xlfn.IFNA(VLOOKUP(A4545,'APIUX Dividends'!A:B,2,FALSE),0)*G4545</f>
        <v>0</v>
      </c>
      <c r="E4545" t="str">
        <f>IF(B4545&lt;0.8*MAX($B$4399:B4545), "reinvest dividends","")</f>
        <v/>
      </c>
      <c r="F4545" s="4">
        <f t="shared" si="355"/>
        <v>2092.1595854705192</v>
      </c>
      <c r="G4545" s="4">
        <f t="shared" si="354"/>
        <v>2141.1617089611318</v>
      </c>
      <c r="H4545" s="6">
        <f t="shared" si="351"/>
        <v>20341.036235130752</v>
      </c>
      <c r="I4545" s="6">
        <f>SUM($D$4399:D4545)</f>
        <v>1017.0518117565376</v>
      </c>
      <c r="K4545" s="6">
        <f t="shared" si="353"/>
        <v>19875.516061969931</v>
      </c>
      <c r="L4545" s="6">
        <f t="shared" si="352"/>
        <v>21358.088046887289</v>
      </c>
      <c r="M4545" s="6">
        <f>MAX($B$3:B4545)</f>
        <v>12.62</v>
      </c>
    </row>
    <row r="4546" spans="1:13" x14ac:dyDescent="0.25">
      <c r="A4546" s="1">
        <v>42452</v>
      </c>
      <c r="B4546" s="6">
        <v>9.4499999999999993</v>
      </c>
      <c r="C4546" s="6">
        <v>8.7043289999999995</v>
      </c>
      <c r="D4546" s="6">
        <f>_xlfn.IFNA(VLOOKUP(A4546,'APIUX Dividends'!A:B,2,FALSE),0)*G4546</f>
        <v>0</v>
      </c>
      <c r="E4546" t="str">
        <f>IF(B4546&lt;0.8*MAX($B$4399:B4546), "reinvest dividends","")</f>
        <v/>
      </c>
      <c r="F4546" s="4">
        <f t="shared" si="355"/>
        <v>2092.1595854705192</v>
      </c>
      <c r="G4546" s="4">
        <f t="shared" si="354"/>
        <v>2141.1617089611318</v>
      </c>
      <c r="H4546" s="6">
        <f t="shared" si="351"/>
        <v>20233.978149682694</v>
      </c>
      <c r="I4546" s="6">
        <f>SUM($D$4399:D4546)</f>
        <v>1017.0518117565376</v>
      </c>
      <c r="K4546" s="6">
        <f t="shared" si="353"/>
        <v>19770.908082696405</v>
      </c>
      <c r="L4546" s="6">
        <f t="shared" si="352"/>
        <v>21251.029961439232</v>
      </c>
      <c r="M4546" s="6">
        <f>MAX($B$3:B4546)</f>
        <v>12.62</v>
      </c>
    </row>
    <row r="4547" spans="1:13" x14ac:dyDescent="0.25">
      <c r="A4547" s="1">
        <v>42453</v>
      </c>
      <c r="B4547" s="6">
        <v>9.44</v>
      </c>
      <c r="C4547" s="6">
        <v>8.6951180000000008</v>
      </c>
      <c r="D4547" s="6">
        <f>_xlfn.IFNA(VLOOKUP(A4547,'APIUX Dividends'!A:B,2,FALSE),0)*G4547</f>
        <v>0</v>
      </c>
      <c r="E4547" t="str">
        <f>IF(B4547&lt;0.8*MAX($B$4399:B4547), "reinvest dividends","")</f>
        <v/>
      </c>
      <c r="F4547" s="4">
        <f t="shared" si="355"/>
        <v>2092.1595854705192</v>
      </c>
      <c r="G4547" s="4">
        <f t="shared" si="354"/>
        <v>2141.1617089611318</v>
      </c>
      <c r="H4547" s="6">
        <f t="shared" ref="H4547:H4610" si="356">G4547*B4547</f>
        <v>20212.566532593082</v>
      </c>
      <c r="I4547" s="6">
        <f>SUM($D$4399:D4547)</f>
        <v>1017.0518117565376</v>
      </c>
      <c r="K4547" s="6">
        <f t="shared" si="353"/>
        <v>19749.986486841699</v>
      </c>
      <c r="L4547" s="6">
        <f t="shared" ref="L4547:L4610" si="357">I4547+H4547</f>
        <v>21229.618344349619</v>
      </c>
      <c r="M4547" s="6">
        <f>MAX($B$3:B4547)</f>
        <v>12.62</v>
      </c>
    </row>
    <row r="4548" spans="1:13" x14ac:dyDescent="0.25">
      <c r="A4548" s="1">
        <v>42457</v>
      </c>
      <c r="B4548" s="6">
        <v>9.44</v>
      </c>
      <c r="C4548" s="6">
        <v>8.6951180000000008</v>
      </c>
      <c r="D4548" s="6">
        <f>_xlfn.IFNA(VLOOKUP(A4548,'APIUX Dividends'!A:B,2,FALSE),0)*G4548</f>
        <v>0</v>
      </c>
      <c r="E4548" t="str">
        <f>IF(B4548&lt;0.8*MAX($B$4399:B4548), "reinvest dividends","")</f>
        <v/>
      </c>
      <c r="F4548" s="4">
        <f t="shared" si="355"/>
        <v>2092.1595854705192</v>
      </c>
      <c r="G4548" s="4">
        <f t="shared" si="354"/>
        <v>2141.1617089611318</v>
      </c>
      <c r="H4548" s="6">
        <f t="shared" si="356"/>
        <v>20212.566532593082</v>
      </c>
      <c r="I4548" s="6">
        <f>SUM($D$4399:D4548)</f>
        <v>1017.0518117565376</v>
      </c>
      <c r="K4548" s="6">
        <f t="shared" ref="K4548:K4611" si="358">F4548*B4548</f>
        <v>19749.986486841699</v>
      </c>
      <c r="L4548" s="6">
        <f t="shared" si="357"/>
        <v>21229.618344349619</v>
      </c>
      <c r="M4548" s="6">
        <f>MAX($B$3:B4548)</f>
        <v>12.62</v>
      </c>
    </row>
    <row r="4549" spans="1:13" x14ac:dyDescent="0.25">
      <c r="A4549" s="1">
        <v>42458</v>
      </c>
      <c r="B4549" s="6">
        <v>9.51</v>
      </c>
      <c r="C4549" s="6">
        <v>8.7595960000000002</v>
      </c>
      <c r="D4549" s="6">
        <f>_xlfn.IFNA(VLOOKUP(A4549,'APIUX Dividends'!A:B,2,FALSE),0)*G4549</f>
        <v>0</v>
      </c>
      <c r="E4549" t="str">
        <f>IF(B4549&lt;0.8*MAX($B$4399:B4549), "reinvest dividends","")</f>
        <v/>
      </c>
      <c r="F4549" s="4">
        <f t="shared" si="355"/>
        <v>2092.1595854705192</v>
      </c>
      <c r="G4549" s="4">
        <f t="shared" ref="G4549:G4612" si="359">G4548</f>
        <v>2141.1617089611318</v>
      </c>
      <c r="H4549" s="6">
        <f t="shared" si="356"/>
        <v>20362.447852220364</v>
      </c>
      <c r="I4549" s="6">
        <f>SUM($D$4399:D4549)</f>
        <v>1017.0518117565376</v>
      </c>
      <c r="K4549" s="6">
        <f t="shared" si="358"/>
        <v>19896.437657824637</v>
      </c>
      <c r="L4549" s="6">
        <f t="shared" si="357"/>
        <v>21379.499663976902</v>
      </c>
      <c r="M4549" s="6">
        <f>MAX($B$3:B4549)</f>
        <v>12.62</v>
      </c>
    </row>
    <row r="4550" spans="1:13" x14ac:dyDescent="0.25">
      <c r="A4550" s="1">
        <v>42459</v>
      </c>
      <c r="B4550" s="6">
        <v>9.4700000000000006</v>
      </c>
      <c r="C4550" s="6">
        <v>8.7818529999999999</v>
      </c>
      <c r="D4550" s="6">
        <f>_xlfn.IFNA(VLOOKUP(A4550,'APIUX Dividends'!A:B,2,FALSE),0)*G4550</f>
        <v>137.03434937351244</v>
      </c>
      <c r="E4550" t="str">
        <f>IF(B4550&lt;0.8*MAX($B$4399:B4550), "reinvest dividends","")</f>
        <v/>
      </c>
      <c r="F4550" s="4">
        <f t="shared" si="355"/>
        <v>2106.6299497127065</v>
      </c>
      <c r="G4550" s="4">
        <f t="shared" si="359"/>
        <v>2141.1617089611318</v>
      </c>
      <c r="H4550" s="6">
        <f t="shared" si="356"/>
        <v>20276.801383861919</v>
      </c>
      <c r="I4550" s="6">
        <f>SUM($D$4399:D4550)</f>
        <v>1154.0861611300502</v>
      </c>
      <c r="K4550" s="6">
        <f t="shared" si="358"/>
        <v>19949.785623779331</v>
      </c>
      <c r="L4550" s="6">
        <f t="shared" si="357"/>
        <v>21430.887544991969</v>
      </c>
      <c r="M4550" s="6">
        <f>MAX($B$3:B4550)</f>
        <v>12.62</v>
      </c>
    </row>
    <row r="4551" spans="1:13" x14ac:dyDescent="0.25">
      <c r="A4551" s="1">
        <v>42460</v>
      </c>
      <c r="B4551" s="6">
        <v>9.51</v>
      </c>
      <c r="C4551" s="6">
        <v>8.8189419999999998</v>
      </c>
      <c r="D4551" s="6">
        <f>_xlfn.IFNA(VLOOKUP(A4551,'APIUX Dividends'!A:B,2,FALSE),0)*G4551</f>
        <v>0</v>
      </c>
      <c r="E4551" t="str">
        <f>IF(B4551&lt;0.8*MAX($B$4399:B4551), "reinvest dividends","")</f>
        <v/>
      </c>
      <c r="F4551" s="4">
        <f t="shared" si="355"/>
        <v>2106.6299497127065</v>
      </c>
      <c r="G4551" s="4">
        <f t="shared" si="359"/>
        <v>2141.1617089611318</v>
      </c>
      <c r="H4551" s="6">
        <f t="shared" si="356"/>
        <v>20362.447852220364</v>
      </c>
      <c r="I4551" s="6">
        <f>SUM($D$4399:D4551)</f>
        <v>1154.0861611300502</v>
      </c>
      <c r="K4551" s="6">
        <f t="shared" si="358"/>
        <v>20034.05082176784</v>
      </c>
      <c r="L4551" s="6">
        <f t="shared" si="357"/>
        <v>21516.534013350414</v>
      </c>
      <c r="M4551" s="6">
        <f>MAX($B$3:B4551)</f>
        <v>12.62</v>
      </c>
    </row>
    <row r="4552" spans="1:13" x14ac:dyDescent="0.25">
      <c r="A4552" s="1">
        <v>42461</v>
      </c>
      <c r="B4552" s="6">
        <v>9.5</v>
      </c>
      <c r="C4552" s="6">
        <v>8.8096709999999998</v>
      </c>
      <c r="D4552" s="6">
        <f>_xlfn.IFNA(VLOOKUP(A4552,'APIUX Dividends'!A:B,2,FALSE),0)*G4552</f>
        <v>0</v>
      </c>
      <c r="E4552" t="str">
        <f>IF(B4552&lt;0.8*MAX($B$4399:B4552), "reinvest dividends","")</f>
        <v/>
      </c>
      <c r="F4552" s="4">
        <f t="shared" si="355"/>
        <v>2106.6299497127065</v>
      </c>
      <c r="G4552" s="4">
        <f t="shared" si="359"/>
        <v>2141.1617089611318</v>
      </c>
      <c r="H4552" s="6">
        <f t="shared" si="356"/>
        <v>20341.036235130752</v>
      </c>
      <c r="I4552" s="6">
        <f>SUM($D$4399:D4552)</f>
        <v>1154.0861611300502</v>
      </c>
      <c r="K4552" s="6">
        <f t="shared" si="358"/>
        <v>20012.984522270712</v>
      </c>
      <c r="L4552" s="6">
        <f t="shared" si="357"/>
        <v>21495.122396260802</v>
      </c>
      <c r="M4552" s="6">
        <f>MAX($B$3:B4552)</f>
        <v>12.62</v>
      </c>
    </row>
    <row r="4553" spans="1:13" x14ac:dyDescent="0.25">
      <c r="A4553" s="1">
        <v>42464</v>
      </c>
      <c r="B4553" s="6">
        <v>9.4600000000000009</v>
      </c>
      <c r="C4553" s="6">
        <v>8.7725760000000008</v>
      </c>
      <c r="D4553" s="6">
        <f>_xlfn.IFNA(VLOOKUP(A4553,'APIUX Dividends'!A:B,2,FALSE),0)*G4553</f>
        <v>0</v>
      </c>
      <c r="E4553" t="str">
        <f>IF(B4553&lt;0.8*MAX($B$4399:B4553), "reinvest dividends","")</f>
        <v/>
      </c>
      <c r="F4553" s="4">
        <f t="shared" si="355"/>
        <v>2106.6299497127065</v>
      </c>
      <c r="G4553" s="4">
        <f t="shared" si="359"/>
        <v>2141.1617089611318</v>
      </c>
      <c r="H4553" s="6">
        <f t="shared" si="356"/>
        <v>20255.38976677231</v>
      </c>
      <c r="I4553" s="6">
        <f>SUM($D$4399:D4553)</f>
        <v>1154.0861611300502</v>
      </c>
      <c r="K4553" s="6">
        <f t="shared" si="358"/>
        <v>19928.719324282207</v>
      </c>
      <c r="L4553" s="6">
        <f t="shared" si="357"/>
        <v>21409.47592790236</v>
      </c>
      <c r="M4553" s="6">
        <f>MAX($B$3:B4553)</f>
        <v>12.62</v>
      </c>
    </row>
    <row r="4554" spans="1:13" x14ac:dyDescent="0.25">
      <c r="A4554" s="1">
        <v>42465</v>
      </c>
      <c r="B4554" s="6">
        <v>9.44</v>
      </c>
      <c r="C4554" s="6">
        <v>8.7540289999999992</v>
      </c>
      <c r="D4554" s="6">
        <f>_xlfn.IFNA(VLOOKUP(A4554,'APIUX Dividends'!A:B,2,FALSE),0)*G4554</f>
        <v>0</v>
      </c>
      <c r="E4554" t="str">
        <f>IF(B4554&lt;0.8*MAX($B$4399:B4554), "reinvest dividends","")</f>
        <v/>
      </c>
      <c r="F4554" s="4">
        <f t="shared" si="355"/>
        <v>2106.6299497127065</v>
      </c>
      <c r="G4554" s="4">
        <f t="shared" si="359"/>
        <v>2141.1617089611318</v>
      </c>
      <c r="H4554" s="6">
        <f t="shared" si="356"/>
        <v>20212.566532593082</v>
      </c>
      <c r="I4554" s="6">
        <f>SUM($D$4399:D4554)</f>
        <v>1154.0861611300502</v>
      </c>
      <c r="K4554" s="6">
        <f t="shared" si="358"/>
        <v>19886.586725287947</v>
      </c>
      <c r="L4554" s="6">
        <f t="shared" si="357"/>
        <v>21366.652693723132</v>
      </c>
      <c r="M4554" s="6">
        <f>MAX($B$3:B4554)</f>
        <v>12.62</v>
      </c>
    </row>
    <row r="4555" spans="1:13" x14ac:dyDescent="0.25">
      <c r="A4555" s="1">
        <v>42466</v>
      </c>
      <c r="B4555" s="6">
        <v>9.4700000000000006</v>
      </c>
      <c r="C4555" s="6">
        <v>8.7818529999999999</v>
      </c>
      <c r="D4555" s="6">
        <f>_xlfn.IFNA(VLOOKUP(A4555,'APIUX Dividends'!A:B,2,FALSE),0)*G4555</f>
        <v>0</v>
      </c>
      <c r="E4555" t="str">
        <f>IF(B4555&lt;0.8*MAX($B$4399:B4555), "reinvest dividends","")</f>
        <v/>
      </c>
      <c r="F4555" s="4">
        <f t="shared" si="355"/>
        <v>2106.6299497127065</v>
      </c>
      <c r="G4555" s="4">
        <f t="shared" si="359"/>
        <v>2141.1617089611318</v>
      </c>
      <c r="H4555" s="6">
        <f t="shared" si="356"/>
        <v>20276.801383861919</v>
      </c>
      <c r="I4555" s="6">
        <f>SUM($D$4399:D4555)</f>
        <v>1154.0861611300502</v>
      </c>
      <c r="K4555" s="6">
        <f t="shared" si="358"/>
        <v>19949.785623779331</v>
      </c>
      <c r="L4555" s="6">
        <f t="shared" si="357"/>
        <v>21430.887544991969</v>
      </c>
      <c r="M4555" s="6">
        <f>MAX($B$3:B4555)</f>
        <v>12.62</v>
      </c>
    </row>
    <row r="4556" spans="1:13" x14ac:dyDescent="0.25">
      <c r="A4556" s="1">
        <v>42467</v>
      </c>
      <c r="B4556" s="6">
        <v>9.4499999999999993</v>
      </c>
      <c r="C4556" s="6">
        <v>8.7633039999999998</v>
      </c>
      <c r="D4556" s="6">
        <f>_xlfn.IFNA(VLOOKUP(A4556,'APIUX Dividends'!A:B,2,FALSE),0)*G4556</f>
        <v>0</v>
      </c>
      <c r="E4556" t="str">
        <f>IF(B4556&lt;0.8*MAX($B$4399:B4556), "reinvest dividends","")</f>
        <v/>
      </c>
      <c r="F4556" s="4">
        <f t="shared" si="355"/>
        <v>2106.6299497127065</v>
      </c>
      <c r="G4556" s="4">
        <f t="shared" si="359"/>
        <v>2141.1617089611318</v>
      </c>
      <c r="H4556" s="6">
        <f t="shared" si="356"/>
        <v>20233.978149682694</v>
      </c>
      <c r="I4556" s="6">
        <f>SUM($D$4399:D4556)</f>
        <v>1154.0861611300502</v>
      </c>
      <c r="K4556" s="6">
        <f t="shared" si="358"/>
        <v>19907.653024785075</v>
      </c>
      <c r="L4556" s="6">
        <f t="shared" si="357"/>
        <v>21388.064310812744</v>
      </c>
      <c r="M4556" s="6">
        <f>MAX($B$3:B4556)</f>
        <v>12.62</v>
      </c>
    </row>
    <row r="4557" spans="1:13" x14ac:dyDescent="0.25">
      <c r="A4557" s="1">
        <v>42468</v>
      </c>
      <c r="B4557" s="6">
        <v>9.4600000000000009</v>
      </c>
      <c r="C4557" s="6">
        <v>8.7725760000000008</v>
      </c>
      <c r="D4557" s="6">
        <f>_xlfn.IFNA(VLOOKUP(A4557,'APIUX Dividends'!A:B,2,FALSE),0)*G4557</f>
        <v>0</v>
      </c>
      <c r="E4557" t="str">
        <f>IF(B4557&lt;0.8*MAX($B$4399:B4557), "reinvest dividends","")</f>
        <v/>
      </c>
      <c r="F4557" s="4">
        <f t="shared" si="355"/>
        <v>2106.6299497127065</v>
      </c>
      <c r="G4557" s="4">
        <f t="shared" si="359"/>
        <v>2141.1617089611318</v>
      </c>
      <c r="H4557" s="6">
        <f t="shared" si="356"/>
        <v>20255.38976677231</v>
      </c>
      <c r="I4557" s="6">
        <f>SUM($D$4399:D4557)</f>
        <v>1154.0861611300502</v>
      </c>
      <c r="K4557" s="6">
        <f t="shared" si="358"/>
        <v>19928.719324282207</v>
      </c>
      <c r="L4557" s="6">
        <f t="shared" si="357"/>
        <v>21409.47592790236</v>
      </c>
      <c r="M4557" s="6">
        <f>MAX($B$3:B4557)</f>
        <v>12.62</v>
      </c>
    </row>
    <row r="4558" spans="1:13" x14ac:dyDescent="0.25">
      <c r="A4558" s="1">
        <v>42471</v>
      </c>
      <c r="B4558" s="6">
        <v>9.49</v>
      </c>
      <c r="C4558" s="6">
        <v>8.8003990000000005</v>
      </c>
      <c r="D4558" s="6">
        <f>_xlfn.IFNA(VLOOKUP(A4558,'APIUX Dividends'!A:B,2,FALSE),0)*G4558</f>
        <v>0</v>
      </c>
      <c r="E4558" t="str">
        <f>IF(B4558&lt;0.8*MAX($B$4399:B4558), "reinvest dividends","")</f>
        <v/>
      </c>
      <c r="F4558" s="4">
        <f t="shared" si="355"/>
        <v>2106.6299497127065</v>
      </c>
      <c r="G4558" s="4">
        <f t="shared" si="359"/>
        <v>2141.1617089611318</v>
      </c>
      <c r="H4558" s="6">
        <f t="shared" si="356"/>
        <v>20319.62461804114</v>
      </c>
      <c r="I4558" s="6">
        <f>SUM($D$4399:D4558)</f>
        <v>1154.0861611300502</v>
      </c>
      <c r="K4558" s="6">
        <f t="shared" si="358"/>
        <v>19991.918222773587</v>
      </c>
      <c r="L4558" s="6">
        <f t="shared" si="357"/>
        <v>21473.71077917119</v>
      </c>
      <c r="M4558" s="6">
        <f>MAX($B$3:B4558)</f>
        <v>12.62</v>
      </c>
    </row>
    <row r="4559" spans="1:13" x14ac:dyDescent="0.25">
      <c r="A4559" s="1">
        <v>42472</v>
      </c>
      <c r="B4559" s="6">
        <v>9.5299999999999994</v>
      </c>
      <c r="C4559" s="6">
        <v>8.837491</v>
      </c>
      <c r="D4559" s="6">
        <f>_xlfn.IFNA(VLOOKUP(A4559,'APIUX Dividends'!A:B,2,FALSE),0)*G4559</f>
        <v>0</v>
      </c>
      <c r="E4559" t="str">
        <f>IF(B4559&lt;0.8*MAX($B$4399:B4559), "reinvest dividends","")</f>
        <v/>
      </c>
      <c r="F4559" s="4">
        <f t="shared" si="355"/>
        <v>2106.6299497127065</v>
      </c>
      <c r="G4559" s="4">
        <f t="shared" si="359"/>
        <v>2141.1617089611318</v>
      </c>
      <c r="H4559" s="6">
        <f t="shared" si="356"/>
        <v>20405.271086399585</v>
      </c>
      <c r="I4559" s="6">
        <f>SUM($D$4399:D4559)</f>
        <v>1154.0861611300502</v>
      </c>
      <c r="K4559" s="6">
        <f t="shared" si="358"/>
        <v>20076.183420762092</v>
      </c>
      <c r="L4559" s="6">
        <f t="shared" si="357"/>
        <v>21559.357247529635</v>
      </c>
      <c r="M4559" s="6">
        <f>MAX($B$3:B4559)</f>
        <v>12.62</v>
      </c>
    </row>
    <row r="4560" spans="1:13" x14ac:dyDescent="0.25">
      <c r="A4560" s="1">
        <v>42473</v>
      </c>
      <c r="B4560" s="6">
        <v>9.57</v>
      </c>
      <c r="C4560" s="6">
        <v>8.8745840000000005</v>
      </c>
      <c r="D4560" s="6">
        <f>_xlfn.IFNA(VLOOKUP(A4560,'APIUX Dividends'!A:B,2,FALSE),0)*G4560</f>
        <v>0</v>
      </c>
      <c r="E4560" t="str">
        <f>IF(B4560&lt;0.8*MAX($B$4399:B4560), "reinvest dividends","")</f>
        <v/>
      </c>
      <c r="F4560" s="4">
        <f t="shared" si="355"/>
        <v>2106.6299497127065</v>
      </c>
      <c r="G4560" s="4">
        <f t="shared" si="359"/>
        <v>2141.1617089611318</v>
      </c>
      <c r="H4560" s="6">
        <f t="shared" si="356"/>
        <v>20490.917554758031</v>
      </c>
      <c r="I4560" s="6">
        <f>SUM($D$4399:D4560)</f>
        <v>1154.0861611300502</v>
      </c>
      <c r="K4560" s="6">
        <f t="shared" si="358"/>
        <v>20160.448618750601</v>
      </c>
      <c r="L4560" s="6">
        <f t="shared" si="357"/>
        <v>21645.00371588808</v>
      </c>
      <c r="M4560" s="6">
        <f>MAX($B$3:B4560)</f>
        <v>12.62</v>
      </c>
    </row>
    <row r="4561" spans="1:13" x14ac:dyDescent="0.25">
      <c r="A4561" s="1">
        <v>42474</v>
      </c>
      <c r="B4561" s="6">
        <v>9.56</v>
      </c>
      <c r="C4561" s="6">
        <v>8.8653139999999997</v>
      </c>
      <c r="D4561" s="6">
        <f>_xlfn.IFNA(VLOOKUP(A4561,'APIUX Dividends'!A:B,2,FALSE),0)*G4561</f>
        <v>0</v>
      </c>
      <c r="E4561" t="str">
        <f>IF(B4561&lt;0.8*MAX($B$4399:B4561), "reinvest dividends","")</f>
        <v/>
      </c>
      <c r="F4561" s="4">
        <f t="shared" si="355"/>
        <v>2106.6299497127065</v>
      </c>
      <c r="G4561" s="4">
        <f t="shared" si="359"/>
        <v>2141.1617089611318</v>
      </c>
      <c r="H4561" s="6">
        <f t="shared" si="356"/>
        <v>20469.505937668422</v>
      </c>
      <c r="I4561" s="6">
        <f>SUM($D$4399:D4561)</f>
        <v>1154.0861611300502</v>
      </c>
      <c r="K4561" s="6">
        <f t="shared" si="358"/>
        <v>20139.382319253476</v>
      </c>
      <c r="L4561" s="6">
        <f t="shared" si="357"/>
        <v>21623.592098798472</v>
      </c>
      <c r="M4561" s="6">
        <f>MAX($B$3:B4561)</f>
        <v>12.62</v>
      </c>
    </row>
    <row r="4562" spans="1:13" x14ac:dyDescent="0.25">
      <c r="A4562" s="1">
        <v>42475</v>
      </c>
      <c r="B4562" s="6">
        <v>9.57</v>
      </c>
      <c r="C4562" s="6">
        <v>8.8745840000000005</v>
      </c>
      <c r="D4562" s="6">
        <f>_xlfn.IFNA(VLOOKUP(A4562,'APIUX Dividends'!A:B,2,FALSE),0)*G4562</f>
        <v>0</v>
      </c>
      <c r="E4562" t="str">
        <f>IF(B4562&lt;0.8*MAX($B$4399:B4562), "reinvest dividends","")</f>
        <v/>
      </c>
      <c r="F4562" s="4">
        <f t="shared" si="355"/>
        <v>2106.6299497127065</v>
      </c>
      <c r="G4562" s="4">
        <f t="shared" si="359"/>
        <v>2141.1617089611318</v>
      </c>
      <c r="H4562" s="6">
        <f t="shared" si="356"/>
        <v>20490.917554758031</v>
      </c>
      <c r="I4562" s="6">
        <f>SUM($D$4399:D4562)</f>
        <v>1154.0861611300502</v>
      </c>
      <c r="K4562" s="6">
        <f t="shared" si="358"/>
        <v>20160.448618750601</v>
      </c>
      <c r="L4562" s="6">
        <f t="shared" si="357"/>
        <v>21645.00371588808</v>
      </c>
      <c r="M4562" s="6">
        <f>MAX($B$3:B4562)</f>
        <v>12.62</v>
      </c>
    </row>
    <row r="4563" spans="1:13" x14ac:dyDescent="0.25">
      <c r="A4563" s="1">
        <v>42478</v>
      </c>
      <c r="B4563" s="6">
        <v>9.59</v>
      </c>
      <c r="C4563" s="6">
        <v>8.8931310000000003</v>
      </c>
      <c r="D4563" s="6">
        <f>_xlfn.IFNA(VLOOKUP(A4563,'APIUX Dividends'!A:B,2,FALSE),0)*G4563</f>
        <v>0</v>
      </c>
      <c r="E4563" t="str">
        <f>IF(B4563&lt;0.8*MAX($B$4399:B4563), "reinvest dividends","")</f>
        <v/>
      </c>
      <c r="F4563" s="4">
        <f t="shared" si="355"/>
        <v>2106.6299497127065</v>
      </c>
      <c r="G4563" s="4">
        <f t="shared" si="359"/>
        <v>2141.1617089611318</v>
      </c>
      <c r="H4563" s="6">
        <f t="shared" si="356"/>
        <v>20533.740788937255</v>
      </c>
      <c r="I4563" s="6">
        <f>SUM($D$4399:D4563)</f>
        <v>1154.0861611300502</v>
      </c>
      <c r="K4563" s="6">
        <f t="shared" si="358"/>
        <v>20202.581217744857</v>
      </c>
      <c r="L4563" s="6">
        <f t="shared" si="357"/>
        <v>21687.826950067305</v>
      </c>
      <c r="M4563" s="6">
        <f>MAX($B$3:B4563)</f>
        <v>12.62</v>
      </c>
    </row>
    <row r="4564" spans="1:13" x14ac:dyDescent="0.25">
      <c r="A4564" s="1">
        <v>42479</v>
      </c>
      <c r="B4564" s="6">
        <v>9.6300000000000008</v>
      </c>
      <c r="C4564" s="6">
        <v>8.9302250000000001</v>
      </c>
      <c r="D4564" s="6">
        <f>_xlfn.IFNA(VLOOKUP(A4564,'APIUX Dividends'!A:B,2,FALSE),0)*G4564</f>
        <v>0</v>
      </c>
      <c r="E4564" t="str">
        <f>IF(B4564&lt;0.8*MAX($B$4399:B4564), "reinvest dividends","")</f>
        <v/>
      </c>
      <c r="F4564" s="4">
        <f t="shared" ref="F4564:F4627" si="360">F4563+(D4564/B4564)</f>
        <v>2106.6299497127065</v>
      </c>
      <c r="G4564" s="4">
        <f t="shared" si="359"/>
        <v>2141.1617089611318</v>
      </c>
      <c r="H4564" s="6">
        <f t="shared" si="356"/>
        <v>20619.387257295701</v>
      </c>
      <c r="I4564" s="6">
        <f>SUM($D$4399:D4564)</f>
        <v>1154.0861611300502</v>
      </c>
      <c r="K4564" s="6">
        <f t="shared" si="358"/>
        <v>20286.846415733366</v>
      </c>
      <c r="L4564" s="6">
        <f t="shared" si="357"/>
        <v>21773.47341842575</v>
      </c>
      <c r="M4564" s="6">
        <f>MAX($B$3:B4564)</f>
        <v>12.62</v>
      </c>
    </row>
    <row r="4565" spans="1:13" x14ac:dyDescent="0.25">
      <c r="A4565" s="1">
        <v>42480</v>
      </c>
      <c r="B4565" s="6">
        <v>9.6300000000000008</v>
      </c>
      <c r="C4565" s="6">
        <v>8.9302250000000001</v>
      </c>
      <c r="D4565" s="6">
        <f>_xlfn.IFNA(VLOOKUP(A4565,'APIUX Dividends'!A:B,2,FALSE),0)*G4565</f>
        <v>0</v>
      </c>
      <c r="E4565" t="str">
        <f>IF(B4565&lt;0.8*MAX($B$4399:B4565), "reinvest dividends","")</f>
        <v/>
      </c>
      <c r="F4565" s="4">
        <f t="shared" si="360"/>
        <v>2106.6299497127065</v>
      </c>
      <c r="G4565" s="4">
        <f t="shared" si="359"/>
        <v>2141.1617089611318</v>
      </c>
      <c r="H4565" s="6">
        <f t="shared" si="356"/>
        <v>20619.387257295701</v>
      </c>
      <c r="I4565" s="6">
        <f>SUM($D$4399:D4565)</f>
        <v>1154.0861611300502</v>
      </c>
      <c r="K4565" s="6">
        <f t="shared" si="358"/>
        <v>20286.846415733366</v>
      </c>
      <c r="L4565" s="6">
        <f t="shared" si="357"/>
        <v>21773.47341842575</v>
      </c>
      <c r="M4565" s="6">
        <f>MAX($B$3:B4565)</f>
        <v>12.62</v>
      </c>
    </row>
    <row r="4566" spans="1:13" x14ac:dyDescent="0.25">
      <c r="A4566" s="1">
        <v>42481</v>
      </c>
      <c r="B4566" s="6">
        <v>9.6199999999999992</v>
      </c>
      <c r="C4566" s="6">
        <v>8.9209510000000005</v>
      </c>
      <c r="D4566" s="6">
        <f>_xlfn.IFNA(VLOOKUP(A4566,'APIUX Dividends'!A:B,2,FALSE),0)*G4566</f>
        <v>0</v>
      </c>
      <c r="E4566" t="str">
        <f>IF(B4566&lt;0.8*MAX($B$4399:B4566), "reinvest dividends","")</f>
        <v/>
      </c>
      <c r="F4566" s="4">
        <f t="shared" si="360"/>
        <v>2106.6299497127065</v>
      </c>
      <c r="G4566" s="4">
        <f t="shared" si="359"/>
        <v>2141.1617089611318</v>
      </c>
      <c r="H4566" s="6">
        <f t="shared" si="356"/>
        <v>20597.975640206085</v>
      </c>
      <c r="I4566" s="6">
        <f>SUM($D$4399:D4566)</f>
        <v>1154.0861611300502</v>
      </c>
      <c r="K4566" s="6">
        <f t="shared" si="358"/>
        <v>20265.780116236234</v>
      </c>
      <c r="L4566" s="6">
        <f t="shared" si="357"/>
        <v>21752.061801336135</v>
      </c>
      <c r="M4566" s="6">
        <f>MAX($B$3:B4566)</f>
        <v>12.62</v>
      </c>
    </row>
    <row r="4567" spans="1:13" x14ac:dyDescent="0.25">
      <c r="A4567" s="1">
        <v>42482</v>
      </c>
      <c r="B4567" s="6">
        <v>9.64</v>
      </c>
      <c r="C4567" s="6">
        <v>8.9394989999999996</v>
      </c>
      <c r="D4567" s="6">
        <f>_xlfn.IFNA(VLOOKUP(A4567,'APIUX Dividends'!A:B,2,FALSE),0)*G4567</f>
        <v>0</v>
      </c>
      <c r="E4567" t="str">
        <f>IF(B4567&lt;0.8*MAX($B$4399:B4567), "reinvest dividends","")</f>
        <v/>
      </c>
      <c r="F4567" s="4">
        <f t="shared" si="360"/>
        <v>2106.6299497127065</v>
      </c>
      <c r="G4567" s="4">
        <f t="shared" si="359"/>
        <v>2141.1617089611318</v>
      </c>
      <c r="H4567" s="6">
        <f t="shared" si="356"/>
        <v>20640.798874385313</v>
      </c>
      <c r="I4567" s="6">
        <f>SUM($D$4399:D4567)</f>
        <v>1154.0861611300502</v>
      </c>
      <c r="K4567" s="6">
        <f t="shared" si="358"/>
        <v>20307.912715230494</v>
      </c>
      <c r="L4567" s="6">
        <f t="shared" si="357"/>
        <v>21794.885035515363</v>
      </c>
      <c r="M4567" s="6">
        <f>MAX($B$3:B4567)</f>
        <v>12.62</v>
      </c>
    </row>
    <row r="4568" spans="1:13" x14ac:dyDescent="0.25">
      <c r="A4568" s="1">
        <v>42485</v>
      </c>
      <c r="B4568" s="6">
        <v>9.64</v>
      </c>
      <c r="C4568" s="6">
        <v>8.9394989999999996</v>
      </c>
      <c r="D4568" s="6">
        <f>_xlfn.IFNA(VLOOKUP(A4568,'APIUX Dividends'!A:B,2,FALSE),0)*G4568</f>
        <v>0</v>
      </c>
      <c r="E4568" t="str">
        <f>IF(B4568&lt;0.8*MAX($B$4399:B4568), "reinvest dividends","")</f>
        <v/>
      </c>
      <c r="F4568" s="4">
        <f t="shared" si="360"/>
        <v>2106.6299497127065</v>
      </c>
      <c r="G4568" s="4">
        <f t="shared" si="359"/>
        <v>2141.1617089611318</v>
      </c>
      <c r="H4568" s="6">
        <f t="shared" si="356"/>
        <v>20640.798874385313</v>
      </c>
      <c r="I4568" s="6">
        <f>SUM($D$4399:D4568)</f>
        <v>1154.0861611300502</v>
      </c>
      <c r="K4568" s="6">
        <f t="shared" si="358"/>
        <v>20307.912715230494</v>
      </c>
      <c r="L4568" s="6">
        <f t="shared" si="357"/>
        <v>21794.885035515363</v>
      </c>
      <c r="M4568" s="6">
        <f>MAX($B$3:B4568)</f>
        <v>12.62</v>
      </c>
    </row>
    <row r="4569" spans="1:13" x14ac:dyDescent="0.25">
      <c r="A4569" s="1">
        <v>42486</v>
      </c>
      <c r="B4569" s="6">
        <v>9.66</v>
      </c>
      <c r="C4569" s="6">
        <v>8.9580439999999992</v>
      </c>
      <c r="D4569" s="6">
        <f>_xlfn.IFNA(VLOOKUP(A4569,'APIUX Dividends'!A:B,2,FALSE),0)*G4569</f>
        <v>0</v>
      </c>
      <c r="E4569" t="str">
        <f>IF(B4569&lt;0.8*MAX($B$4399:B4569), "reinvest dividends","")</f>
        <v/>
      </c>
      <c r="F4569" s="4">
        <f t="shared" si="360"/>
        <v>2106.6299497127065</v>
      </c>
      <c r="G4569" s="4">
        <f t="shared" si="359"/>
        <v>2141.1617089611318</v>
      </c>
      <c r="H4569" s="6">
        <f t="shared" si="356"/>
        <v>20683.622108564534</v>
      </c>
      <c r="I4569" s="6">
        <f>SUM($D$4399:D4569)</f>
        <v>1154.0861611300502</v>
      </c>
      <c r="K4569" s="6">
        <f t="shared" si="358"/>
        <v>20350.045314224746</v>
      </c>
      <c r="L4569" s="6">
        <f t="shared" si="357"/>
        <v>21837.708269694584</v>
      </c>
      <c r="M4569" s="6">
        <f>MAX($B$3:B4569)</f>
        <v>12.62</v>
      </c>
    </row>
    <row r="4570" spans="1:13" x14ac:dyDescent="0.25">
      <c r="A4570" s="1">
        <v>42487</v>
      </c>
      <c r="B4570" s="6">
        <v>9.69</v>
      </c>
      <c r="C4570" s="6">
        <v>8.9858630000000002</v>
      </c>
      <c r="D4570" s="6">
        <f>_xlfn.IFNA(VLOOKUP(A4570,'APIUX Dividends'!A:B,2,FALSE),0)*G4570</f>
        <v>0</v>
      </c>
      <c r="E4570" t="str">
        <f>IF(B4570&lt;0.8*MAX($B$4399:B4570), "reinvest dividends","")</f>
        <v/>
      </c>
      <c r="F4570" s="4">
        <f t="shared" si="360"/>
        <v>2106.6299497127065</v>
      </c>
      <c r="G4570" s="4">
        <f t="shared" si="359"/>
        <v>2141.1617089611318</v>
      </c>
      <c r="H4570" s="6">
        <f t="shared" si="356"/>
        <v>20747.856959833367</v>
      </c>
      <c r="I4570" s="6">
        <f>SUM($D$4399:D4570)</f>
        <v>1154.0861611300502</v>
      </c>
      <c r="K4570" s="6">
        <f t="shared" si="358"/>
        <v>20413.244212716127</v>
      </c>
      <c r="L4570" s="6">
        <f t="shared" si="357"/>
        <v>21901.943120963417</v>
      </c>
      <c r="M4570" s="6">
        <f>MAX($B$3:B4570)</f>
        <v>12.62</v>
      </c>
    </row>
    <row r="4571" spans="1:13" x14ac:dyDescent="0.25">
      <c r="A4571" s="1">
        <v>42488</v>
      </c>
      <c r="B4571" s="6">
        <v>9.6</v>
      </c>
      <c r="C4571" s="6">
        <v>8.9625240000000002</v>
      </c>
      <c r="D4571" s="6">
        <f>_xlfn.IFNA(VLOOKUP(A4571,'APIUX Dividends'!A:B,2,FALSE),0)*G4571</f>
        <v>139.17551108247358</v>
      </c>
      <c r="E4571" t="str">
        <f>IF(B4571&lt;0.8*MAX($B$4399:B4571), "reinvest dividends","")</f>
        <v/>
      </c>
      <c r="F4571" s="4">
        <f t="shared" si="360"/>
        <v>2121.1273987837976</v>
      </c>
      <c r="G4571" s="4">
        <f t="shared" si="359"/>
        <v>2141.1617089611318</v>
      </c>
      <c r="H4571" s="6">
        <f t="shared" si="356"/>
        <v>20555.152406026864</v>
      </c>
      <c r="I4571" s="6">
        <f>SUM($D$4399:D4571)</f>
        <v>1293.2616722125238</v>
      </c>
      <c r="K4571" s="6">
        <f t="shared" si="358"/>
        <v>20362.823028324456</v>
      </c>
      <c r="L4571" s="6">
        <f t="shared" si="357"/>
        <v>21848.414078239388</v>
      </c>
      <c r="M4571" s="6">
        <f>MAX($B$3:B4571)</f>
        <v>12.62</v>
      </c>
    </row>
    <row r="4572" spans="1:13" x14ac:dyDescent="0.25">
      <c r="A4572" s="1">
        <v>42489</v>
      </c>
      <c r="B4572" s="6">
        <v>9.6</v>
      </c>
      <c r="C4572" s="6">
        <v>8.9625240000000002</v>
      </c>
      <c r="D4572" s="6">
        <f>_xlfn.IFNA(VLOOKUP(A4572,'APIUX Dividends'!A:B,2,FALSE),0)*G4572</f>
        <v>0</v>
      </c>
      <c r="E4572" t="str">
        <f>IF(B4572&lt;0.8*MAX($B$4399:B4572), "reinvest dividends","")</f>
        <v/>
      </c>
      <c r="F4572" s="4">
        <f t="shared" si="360"/>
        <v>2121.1273987837976</v>
      </c>
      <c r="G4572" s="4">
        <f t="shared" si="359"/>
        <v>2141.1617089611318</v>
      </c>
      <c r="H4572" s="6">
        <f t="shared" si="356"/>
        <v>20555.152406026864</v>
      </c>
      <c r="I4572" s="6">
        <f>SUM($D$4399:D4572)</f>
        <v>1293.2616722125238</v>
      </c>
      <c r="K4572" s="6">
        <f t="shared" si="358"/>
        <v>20362.823028324456</v>
      </c>
      <c r="L4572" s="6">
        <f t="shared" si="357"/>
        <v>21848.414078239388</v>
      </c>
      <c r="M4572" s="6">
        <f>MAX($B$3:B4572)</f>
        <v>12.62</v>
      </c>
    </row>
    <row r="4573" spans="1:13" x14ac:dyDescent="0.25">
      <c r="A4573" s="1">
        <v>42492</v>
      </c>
      <c r="B4573" s="6">
        <v>9.58</v>
      </c>
      <c r="C4573" s="6">
        <v>8.9438519999999997</v>
      </c>
      <c r="D4573" s="6">
        <f>_xlfn.IFNA(VLOOKUP(A4573,'APIUX Dividends'!A:B,2,FALSE),0)*G4573</f>
        <v>0</v>
      </c>
      <c r="E4573" t="str">
        <f>IF(B4573&lt;0.8*MAX($B$4399:B4573), "reinvest dividends","")</f>
        <v/>
      </c>
      <c r="F4573" s="4">
        <f t="shared" si="360"/>
        <v>2121.1273987837976</v>
      </c>
      <c r="G4573" s="4">
        <f t="shared" si="359"/>
        <v>2141.1617089611318</v>
      </c>
      <c r="H4573" s="6">
        <f t="shared" si="356"/>
        <v>20512.329171847643</v>
      </c>
      <c r="I4573" s="6">
        <f>SUM($D$4399:D4573)</f>
        <v>1293.2616722125238</v>
      </c>
      <c r="K4573" s="6">
        <f t="shared" si="358"/>
        <v>20320.400480348781</v>
      </c>
      <c r="L4573" s="6">
        <f t="shared" si="357"/>
        <v>21805.590844060167</v>
      </c>
      <c r="M4573" s="6">
        <f>MAX($B$3:B4573)</f>
        <v>12.62</v>
      </c>
    </row>
    <row r="4574" spans="1:13" x14ac:dyDescent="0.25">
      <c r="A4574" s="1">
        <v>42493</v>
      </c>
      <c r="B4574" s="6">
        <v>9.5500000000000007</v>
      </c>
      <c r="C4574" s="6">
        <v>8.9158460000000002</v>
      </c>
      <c r="D4574" s="6">
        <f>_xlfn.IFNA(VLOOKUP(A4574,'APIUX Dividends'!A:B,2,FALSE),0)*G4574</f>
        <v>0</v>
      </c>
      <c r="E4574" t="str">
        <f>IF(B4574&lt;0.8*MAX($B$4399:B4574), "reinvest dividends","")</f>
        <v/>
      </c>
      <c r="F4574" s="4">
        <f t="shared" si="360"/>
        <v>2121.1273987837976</v>
      </c>
      <c r="G4574" s="4">
        <f t="shared" si="359"/>
        <v>2141.1617089611318</v>
      </c>
      <c r="H4574" s="6">
        <f t="shared" si="356"/>
        <v>20448.09432057881</v>
      </c>
      <c r="I4574" s="6">
        <f>SUM($D$4399:D4574)</f>
        <v>1293.2616722125238</v>
      </c>
      <c r="K4574" s="6">
        <f t="shared" si="358"/>
        <v>20256.76665838527</v>
      </c>
      <c r="L4574" s="6">
        <f t="shared" si="357"/>
        <v>21741.355992791334</v>
      </c>
      <c r="M4574" s="6">
        <f>MAX($B$3:B4574)</f>
        <v>12.62</v>
      </c>
    </row>
    <row r="4575" spans="1:13" x14ac:dyDescent="0.25">
      <c r="A4575" s="1">
        <v>42494</v>
      </c>
      <c r="B4575" s="6">
        <v>9.57</v>
      </c>
      <c r="C4575" s="6">
        <v>8.9345169999999996</v>
      </c>
      <c r="D4575" s="6">
        <f>_xlfn.IFNA(VLOOKUP(A4575,'APIUX Dividends'!A:B,2,FALSE),0)*G4575</f>
        <v>0</v>
      </c>
      <c r="E4575" t="str">
        <f>IF(B4575&lt;0.8*MAX($B$4399:B4575), "reinvest dividends","")</f>
        <v/>
      </c>
      <c r="F4575" s="4">
        <f t="shared" si="360"/>
        <v>2121.1273987837976</v>
      </c>
      <c r="G4575" s="4">
        <f t="shared" si="359"/>
        <v>2141.1617089611318</v>
      </c>
      <c r="H4575" s="6">
        <f t="shared" si="356"/>
        <v>20490.917554758031</v>
      </c>
      <c r="I4575" s="6">
        <f>SUM($D$4399:D4575)</f>
        <v>1293.2616722125238</v>
      </c>
      <c r="K4575" s="6">
        <f t="shared" si="358"/>
        <v>20299.189206360945</v>
      </c>
      <c r="L4575" s="6">
        <f t="shared" si="357"/>
        <v>21784.179226970555</v>
      </c>
      <c r="M4575" s="6">
        <f>MAX($B$3:B4575)</f>
        <v>12.62</v>
      </c>
    </row>
    <row r="4576" spans="1:13" x14ac:dyDescent="0.25">
      <c r="A4576" s="1">
        <v>42495</v>
      </c>
      <c r="B4576" s="6">
        <v>9.56</v>
      </c>
      <c r="C4576" s="6">
        <v>8.9251819999999995</v>
      </c>
      <c r="D4576" s="6">
        <f>_xlfn.IFNA(VLOOKUP(A4576,'APIUX Dividends'!A:B,2,FALSE),0)*G4576</f>
        <v>0</v>
      </c>
      <c r="E4576" t="str">
        <f>IF(B4576&lt;0.8*MAX($B$4399:B4576), "reinvest dividends","")</f>
        <v/>
      </c>
      <c r="F4576" s="4">
        <f t="shared" si="360"/>
        <v>2121.1273987837976</v>
      </c>
      <c r="G4576" s="4">
        <f t="shared" si="359"/>
        <v>2141.1617089611318</v>
      </c>
      <c r="H4576" s="6">
        <f t="shared" si="356"/>
        <v>20469.505937668422</v>
      </c>
      <c r="I4576" s="6">
        <f>SUM($D$4399:D4576)</f>
        <v>1293.2616722125238</v>
      </c>
      <c r="K4576" s="6">
        <f t="shared" si="358"/>
        <v>20277.977932373105</v>
      </c>
      <c r="L4576" s="6">
        <f t="shared" si="357"/>
        <v>21762.767609880946</v>
      </c>
      <c r="M4576" s="6">
        <f>MAX($B$3:B4576)</f>
        <v>12.62</v>
      </c>
    </row>
    <row r="4577" spans="1:13" x14ac:dyDescent="0.25">
      <c r="A4577" s="1">
        <v>42496</v>
      </c>
      <c r="B4577" s="6">
        <v>9.58</v>
      </c>
      <c r="C4577" s="6">
        <v>8.9438519999999997</v>
      </c>
      <c r="D4577" s="6">
        <f>_xlfn.IFNA(VLOOKUP(A4577,'APIUX Dividends'!A:B,2,FALSE),0)*G4577</f>
        <v>0</v>
      </c>
      <c r="E4577" t="str">
        <f>IF(B4577&lt;0.8*MAX($B$4399:B4577), "reinvest dividends","")</f>
        <v/>
      </c>
      <c r="F4577" s="4">
        <f t="shared" si="360"/>
        <v>2121.1273987837976</v>
      </c>
      <c r="G4577" s="4">
        <f t="shared" si="359"/>
        <v>2141.1617089611318</v>
      </c>
      <c r="H4577" s="6">
        <f t="shared" si="356"/>
        <v>20512.329171847643</v>
      </c>
      <c r="I4577" s="6">
        <f>SUM($D$4399:D4577)</f>
        <v>1293.2616722125238</v>
      </c>
      <c r="K4577" s="6">
        <f t="shared" si="358"/>
        <v>20320.400480348781</v>
      </c>
      <c r="L4577" s="6">
        <f t="shared" si="357"/>
        <v>21805.590844060167</v>
      </c>
      <c r="M4577" s="6">
        <f>MAX($B$3:B4577)</f>
        <v>12.62</v>
      </c>
    </row>
    <row r="4578" spans="1:13" x14ac:dyDescent="0.25">
      <c r="A4578" s="1">
        <v>42499</v>
      </c>
      <c r="B4578" s="6">
        <v>9.6</v>
      </c>
      <c r="C4578" s="6">
        <v>8.9625240000000002</v>
      </c>
      <c r="D4578" s="6">
        <f>_xlfn.IFNA(VLOOKUP(A4578,'APIUX Dividends'!A:B,2,FALSE),0)*G4578</f>
        <v>0</v>
      </c>
      <c r="E4578" t="str">
        <f>IF(B4578&lt;0.8*MAX($B$4399:B4578), "reinvest dividends","")</f>
        <v/>
      </c>
      <c r="F4578" s="4">
        <f t="shared" si="360"/>
        <v>2121.1273987837976</v>
      </c>
      <c r="G4578" s="4">
        <f t="shared" si="359"/>
        <v>2141.1617089611318</v>
      </c>
      <c r="H4578" s="6">
        <f t="shared" si="356"/>
        <v>20555.152406026864</v>
      </c>
      <c r="I4578" s="6">
        <f>SUM($D$4399:D4578)</f>
        <v>1293.2616722125238</v>
      </c>
      <c r="K4578" s="6">
        <f t="shared" si="358"/>
        <v>20362.823028324456</v>
      </c>
      <c r="L4578" s="6">
        <f t="shared" si="357"/>
        <v>21848.414078239388</v>
      </c>
      <c r="M4578" s="6">
        <f>MAX($B$3:B4578)</f>
        <v>12.62</v>
      </c>
    </row>
    <row r="4579" spans="1:13" x14ac:dyDescent="0.25">
      <c r="A4579" s="1">
        <v>42500</v>
      </c>
      <c r="B4579" s="6">
        <v>9.64</v>
      </c>
      <c r="C4579" s="6">
        <v>8.9998699999999996</v>
      </c>
      <c r="D4579" s="6">
        <f>_xlfn.IFNA(VLOOKUP(A4579,'APIUX Dividends'!A:B,2,FALSE),0)*G4579</f>
        <v>0</v>
      </c>
      <c r="E4579" t="str">
        <f>IF(B4579&lt;0.8*MAX($B$4399:B4579), "reinvest dividends","")</f>
        <v/>
      </c>
      <c r="F4579" s="4">
        <f t="shared" si="360"/>
        <v>2121.1273987837976</v>
      </c>
      <c r="G4579" s="4">
        <f t="shared" si="359"/>
        <v>2141.1617089611318</v>
      </c>
      <c r="H4579" s="6">
        <f t="shared" si="356"/>
        <v>20640.798874385313</v>
      </c>
      <c r="I4579" s="6">
        <f>SUM($D$4399:D4579)</f>
        <v>1293.2616722125238</v>
      </c>
      <c r="K4579" s="6">
        <f t="shared" si="358"/>
        <v>20447.66812427581</v>
      </c>
      <c r="L4579" s="6">
        <f t="shared" si="357"/>
        <v>21934.060546597837</v>
      </c>
      <c r="M4579" s="6">
        <f>MAX($B$3:B4579)</f>
        <v>12.62</v>
      </c>
    </row>
    <row r="4580" spans="1:13" x14ac:dyDescent="0.25">
      <c r="A4580" s="1">
        <v>42501</v>
      </c>
      <c r="B4580" s="6">
        <v>9.64</v>
      </c>
      <c r="C4580" s="6">
        <v>8.9998699999999996</v>
      </c>
      <c r="D4580" s="6">
        <f>_xlfn.IFNA(VLOOKUP(A4580,'APIUX Dividends'!A:B,2,FALSE),0)*G4580</f>
        <v>0</v>
      </c>
      <c r="E4580" t="str">
        <f>IF(B4580&lt;0.8*MAX($B$4399:B4580), "reinvest dividends","")</f>
        <v/>
      </c>
      <c r="F4580" s="4">
        <f t="shared" si="360"/>
        <v>2121.1273987837976</v>
      </c>
      <c r="G4580" s="4">
        <f t="shared" si="359"/>
        <v>2141.1617089611318</v>
      </c>
      <c r="H4580" s="6">
        <f t="shared" si="356"/>
        <v>20640.798874385313</v>
      </c>
      <c r="I4580" s="6">
        <f>SUM($D$4399:D4580)</f>
        <v>1293.2616722125238</v>
      </c>
      <c r="K4580" s="6">
        <f t="shared" si="358"/>
        <v>20447.66812427581</v>
      </c>
      <c r="L4580" s="6">
        <f t="shared" si="357"/>
        <v>21934.060546597837</v>
      </c>
      <c r="M4580" s="6">
        <f>MAX($B$3:B4580)</f>
        <v>12.62</v>
      </c>
    </row>
    <row r="4581" spans="1:13" x14ac:dyDescent="0.25">
      <c r="A4581" s="1">
        <v>42502</v>
      </c>
      <c r="B4581" s="6">
        <v>9.65</v>
      </c>
      <c r="C4581" s="6">
        <v>9.0092040000000004</v>
      </c>
      <c r="D4581" s="6">
        <f>_xlfn.IFNA(VLOOKUP(A4581,'APIUX Dividends'!A:B,2,FALSE),0)*G4581</f>
        <v>0</v>
      </c>
      <c r="E4581" t="str">
        <f>IF(B4581&lt;0.8*MAX($B$4399:B4581), "reinvest dividends","")</f>
        <v/>
      </c>
      <c r="F4581" s="4">
        <f t="shared" si="360"/>
        <v>2121.1273987837976</v>
      </c>
      <c r="G4581" s="4">
        <f t="shared" si="359"/>
        <v>2141.1617089611318</v>
      </c>
      <c r="H4581" s="6">
        <f t="shared" si="356"/>
        <v>20662.210491474922</v>
      </c>
      <c r="I4581" s="6">
        <f>SUM($D$4399:D4581)</f>
        <v>1293.2616722125238</v>
      </c>
      <c r="K4581" s="6">
        <f t="shared" si="358"/>
        <v>20468.879398263649</v>
      </c>
      <c r="L4581" s="6">
        <f t="shared" si="357"/>
        <v>21955.472163687446</v>
      </c>
      <c r="M4581" s="6">
        <f>MAX($B$3:B4581)</f>
        <v>12.62</v>
      </c>
    </row>
    <row r="4582" spans="1:13" x14ac:dyDescent="0.25">
      <c r="A4582" s="1">
        <v>42503</v>
      </c>
      <c r="B4582" s="6">
        <v>9.64</v>
      </c>
      <c r="C4582" s="6">
        <v>8.9998699999999996</v>
      </c>
      <c r="D4582" s="6">
        <f>_xlfn.IFNA(VLOOKUP(A4582,'APIUX Dividends'!A:B,2,FALSE),0)*G4582</f>
        <v>0</v>
      </c>
      <c r="E4582" t="str">
        <f>IF(B4582&lt;0.8*MAX($B$4399:B4582), "reinvest dividends","")</f>
        <v/>
      </c>
      <c r="F4582" s="4">
        <f t="shared" si="360"/>
        <v>2121.1273987837976</v>
      </c>
      <c r="G4582" s="4">
        <f t="shared" si="359"/>
        <v>2141.1617089611318</v>
      </c>
      <c r="H4582" s="6">
        <f t="shared" si="356"/>
        <v>20640.798874385313</v>
      </c>
      <c r="I4582" s="6">
        <f>SUM($D$4399:D4582)</f>
        <v>1293.2616722125238</v>
      </c>
      <c r="K4582" s="6">
        <f t="shared" si="358"/>
        <v>20447.66812427581</v>
      </c>
      <c r="L4582" s="6">
        <f t="shared" si="357"/>
        <v>21934.060546597837</v>
      </c>
      <c r="M4582" s="6">
        <f>MAX($B$3:B4582)</f>
        <v>12.62</v>
      </c>
    </row>
    <row r="4583" spans="1:13" x14ac:dyDescent="0.25">
      <c r="A4583" s="1">
        <v>42506</v>
      </c>
      <c r="B4583" s="6">
        <v>9.67</v>
      </c>
      <c r="C4583" s="6">
        <v>9.0278759999999991</v>
      </c>
      <c r="D4583" s="6">
        <f>_xlfn.IFNA(VLOOKUP(A4583,'APIUX Dividends'!A:B,2,FALSE),0)*G4583</f>
        <v>0</v>
      </c>
      <c r="E4583" t="str">
        <f>IF(B4583&lt;0.8*MAX($B$4399:B4583), "reinvest dividends","")</f>
        <v/>
      </c>
      <c r="F4583" s="4">
        <f t="shared" si="360"/>
        <v>2121.1273987837976</v>
      </c>
      <c r="G4583" s="4">
        <f t="shared" si="359"/>
        <v>2141.1617089611318</v>
      </c>
      <c r="H4583" s="6">
        <f t="shared" si="356"/>
        <v>20705.033725654146</v>
      </c>
      <c r="I4583" s="6">
        <f>SUM($D$4399:D4583)</f>
        <v>1293.2616722125238</v>
      </c>
      <c r="K4583" s="6">
        <f t="shared" si="358"/>
        <v>20511.301946239324</v>
      </c>
      <c r="L4583" s="6">
        <f t="shared" si="357"/>
        <v>21998.29539786667</v>
      </c>
      <c r="M4583" s="6">
        <f>MAX($B$3:B4583)</f>
        <v>12.62</v>
      </c>
    </row>
    <row r="4584" spans="1:13" x14ac:dyDescent="0.25">
      <c r="A4584" s="1">
        <v>42507</v>
      </c>
      <c r="B4584" s="6">
        <v>9.65</v>
      </c>
      <c r="C4584" s="6">
        <v>9.0092040000000004</v>
      </c>
      <c r="D4584" s="6">
        <f>_xlfn.IFNA(VLOOKUP(A4584,'APIUX Dividends'!A:B,2,FALSE),0)*G4584</f>
        <v>0</v>
      </c>
      <c r="E4584" t="str">
        <f>IF(B4584&lt;0.8*MAX($B$4399:B4584), "reinvest dividends","")</f>
        <v/>
      </c>
      <c r="F4584" s="4">
        <f t="shared" si="360"/>
        <v>2121.1273987837976</v>
      </c>
      <c r="G4584" s="4">
        <f t="shared" si="359"/>
        <v>2141.1617089611318</v>
      </c>
      <c r="H4584" s="6">
        <f t="shared" si="356"/>
        <v>20662.210491474922</v>
      </c>
      <c r="I4584" s="6">
        <f>SUM($D$4399:D4584)</f>
        <v>1293.2616722125238</v>
      </c>
      <c r="K4584" s="6">
        <f t="shared" si="358"/>
        <v>20468.879398263649</v>
      </c>
      <c r="L4584" s="6">
        <f t="shared" si="357"/>
        <v>21955.472163687446</v>
      </c>
      <c r="M4584" s="6">
        <f>MAX($B$3:B4584)</f>
        <v>12.62</v>
      </c>
    </row>
    <row r="4585" spans="1:13" x14ac:dyDescent="0.25">
      <c r="A4585" s="1">
        <v>42508</v>
      </c>
      <c r="B4585" s="6">
        <v>9.6199999999999992</v>
      </c>
      <c r="C4585" s="6">
        <v>8.9811960000000006</v>
      </c>
      <c r="D4585" s="6">
        <f>_xlfn.IFNA(VLOOKUP(A4585,'APIUX Dividends'!A:B,2,FALSE),0)*G4585</f>
        <v>0</v>
      </c>
      <c r="E4585" t="str">
        <f>IF(B4585&lt;0.8*MAX($B$4399:B4585), "reinvest dividends","")</f>
        <v/>
      </c>
      <c r="F4585" s="4">
        <f t="shared" si="360"/>
        <v>2121.1273987837976</v>
      </c>
      <c r="G4585" s="4">
        <f t="shared" si="359"/>
        <v>2141.1617089611318</v>
      </c>
      <c r="H4585" s="6">
        <f t="shared" si="356"/>
        <v>20597.975640206085</v>
      </c>
      <c r="I4585" s="6">
        <f>SUM($D$4399:D4585)</f>
        <v>1293.2616722125238</v>
      </c>
      <c r="K4585" s="6">
        <f t="shared" si="358"/>
        <v>20405.245576300131</v>
      </c>
      <c r="L4585" s="6">
        <f t="shared" si="357"/>
        <v>21891.237312418609</v>
      </c>
      <c r="M4585" s="6">
        <f>MAX($B$3:B4585)</f>
        <v>12.62</v>
      </c>
    </row>
    <row r="4586" spans="1:13" x14ac:dyDescent="0.25">
      <c r="A4586" s="1">
        <v>42509</v>
      </c>
      <c r="B4586" s="6">
        <v>9.57</v>
      </c>
      <c r="C4586" s="6">
        <v>8.9345169999999996</v>
      </c>
      <c r="D4586" s="6">
        <f>_xlfn.IFNA(VLOOKUP(A4586,'APIUX Dividends'!A:B,2,FALSE),0)*G4586</f>
        <v>0</v>
      </c>
      <c r="E4586" t="str">
        <f>IF(B4586&lt;0.8*MAX($B$4399:B4586), "reinvest dividends","")</f>
        <v/>
      </c>
      <c r="F4586" s="4">
        <f t="shared" si="360"/>
        <v>2121.1273987837976</v>
      </c>
      <c r="G4586" s="4">
        <f t="shared" si="359"/>
        <v>2141.1617089611318</v>
      </c>
      <c r="H4586" s="6">
        <f t="shared" si="356"/>
        <v>20490.917554758031</v>
      </c>
      <c r="I4586" s="6">
        <f>SUM($D$4399:D4586)</f>
        <v>1293.2616722125238</v>
      </c>
      <c r="K4586" s="6">
        <f t="shared" si="358"/>
        <v>20299.189206360945</v>
      </c>
      <c r="L4586" s="6">
        <f t="shared" si="357"/>
        <v>21784.179226970555</v>
      </c>
      <c r="M4586" s="6">
        <f>MAX($B$3:B4586)</f>
        <v>12.62</v>
      </c>
    </row>
    <row r="4587" spans="1:13" x14ac:dyDescent="0.25">
      <c r="A4587" s="1">
        <v>42510</v>
      </c>
      <c r="B4587" s="6">
        <v>9.6300000000000008</v>
      </c>
      <c r="C4587" s="6">
        <v>8.9905329999999992</v>
      </c>
      <c r="D4587" s="6">
        <f>_xlfn.IFNA(VLOOKUP(A4587,'APIUX Dividends'!A:B,2,FALSE),0)*G4587</f>
        <v>0</v>
      </c>
      <c r="E4587" t="str">
        <f>IF(B4587&lt;0.8*MAX($B$4399:B4587), "reinvest dividends","")</f>
        <v/>
      </c>
      <c r="F4587" s="4">
        <f t="shared" si="360"/>
        <v>2121.1273987837976</v>
      </c>
      <c r="G4587" s="4">
        <f t="shared" si="359"/>
        <v>2141.1617089611318</v>
      </c>
      <c r="H4587" s="6">
        <f t="shared" si="356"/>
        <v>20619.387257295701</v>
      </c>
      <c r="I4587" s="6">
        <f>SUM($D$4399:D4587)</f>
        <v>1293.2616722125238</v>
      </c>
      <c r="K4587" s="6">
        <f t="shared" si="358"/>
        <v>20426.456850287974</v>
      </c>
      <c r="L4587" s="6">
        <f t="shared" si="357"/>
        <v>21912.648929508225</v>
      </c>
      <c r="M4587" s="6">
        <f>MAX($B$3:B4587)</f>
        <v>12.62</v>
      </c>
    </row>
    <row r="4588" spans="1:13" x14ac:dyDescent="0.25">
      <c r="A4588" s="1">
        <v>42513</v>
      </c>
      <c r="B4588" s="6">
        <v>9.65</v>
      </c>
      <c r="C4588" s="6">
        <v>9.0092040000000004</v>
      </c>
      <c r="D4588" s="6">
        <f>_xlfn.IFNA(VLOOKUP(A4588,'APIUX Dividends'!A:B,2,FALSE),0)*G4588</f>
        <v>0</v>
      </c>
      <c r="E4588" t="str">
        <f>IF(B4588&lt;0.8*MAX($B$4399:B4588), "reinvest dividends","")</f>
        <v/>
      </c>
      <c r="F4588" s="4">
        <f t="shared" si="360"/>
        <v>2121.1273987837976</v>
      </c>
      <c r="G4588" s="4">
        <f t="shared" si="359"/>
        <v>2141.1617089611318</v>
      </c>
      <c r="H4588" s="6">
        <f t="shared" si="356"/>
        <v>20662.210491474922</v>
      </c>
      <c r="I4588" s="6">
        <f>SUM($D$4399:D4588)</f>
        <v>1293.2616722125238</v>
      </c>
      <c r="K4588" s="6">
        <f t="shared" si="358"/>
        <v>20468.879398263649</v>
      </c>
      <c r="L4588" s="6">
        <f t="shared" si="357"/>
        <v>21955.472163687446</v>
      </c>
      <c r="M4588" s="6">
        <f>MAX($B$3:B4588)</f>
        <v>12.62</v>
      </c>
    </row>
    <row r="4589" spans="1:13" x14ac:dyDescent="0.25">
      <c r="A4589" s="1">
        <v>42514</v>
      </c>
      <c r="B4589" s="6">
        <v>9.68</v>
      </c>
      <c r="C4589" s="6">
        <v>9.0372129999999995</v>
      </c>
      <c r="D4589" s="6">
        <f>_xlfn.IFNA(VLOOKUP(A4589,'APIUX Dividends'!A:B,2,FALSE),0)*G4589</f>
        <v>0</v>
      </c>
      <c r="E4589" t="str">
        <f>IF(B4589&lt;0.8*MAX($B$4399:B4589), "reinvest dividends","")</f>
        <v/>
      </c>
      <c r="F4589" s="4">
        <f t="shared" si="360"/>
        <v>2121.1273987837976</v>
      </c>
      <c r="G4589" s="4">
        <f t="shared" si="359"/>
        <v>2141.1617089611318</v>
      </c>
      <c r="H4589" s="6">
        <f t="shared" si="356"/>
        <v>20726.445342743755</v>
      </c>
      <c r="I4589" s="6">
        <f>SUM($D$4399:D4589)</f>
        <v>1293.2616722125238</v>
      </c>
      <c r="K4589" s="6">
        <f t="shared" si="358"/>
        <v>20532.51322022716</v>
      </c>
      <c r="L4589" s="6">
        <f t="shared" si="357"/>
        <v>22019.707014956279</v>
      </c>
      <c r="M4589" s="6">
        <f>MAX($B$3:B4589)</f>
        <v>12.62</v>
      </c>
    </row>
    <row r="4590" spans="1:13" x14ac:dyDescent="0.25">
      <c r="A4590" s="1">
        <v>42515</v>
      </c>
      <c r="B4590" s="6">
        <v>9.7200000000000006</v>
      </c>
      <c r="C4590" s="6">
        <v>9.0745559999999994</v>
      </c>
      <c r="D4590" s="6">
        <f>_xlfn.IFNA(VLOOKUP(A4590,'APIUX Dividends'!A:B,2,FALSE),0)*G4590</f>
        <v>0</v>
      </c>
      <c r="E4590" t="str">
        <f>IF(B4590&lt;0.8*MAX($B$4399:B4590), "reinvest dividends","")</f>
        <v/>
      </c>
      <c r="F4590" s="4">
        <f t="shared" si="360"/>
        <v>2121.1273987837976</v>
      </c>
      <c r="G4590" s="4">
        <f t="shared" si="359"/>
        <v>2141.1617089611318</v>
      </c>
      <c r="H4590" s="6">
        <f t="shared" si="356"/>
        <v>20812.091811102204</v>
      </c>
      <c r="I4590" s="6">
        <f>SUM($D$4399:D4590)</f>
        <v>1293.2616722125238</v>
      </c>
      <c r="K4590" s="6">
        <f t="shared" si="358"/>
        <v>20617.358316178514</v>
      </c>
      <c r="L4590" s="6">
        <f t="shared" si="357"/>
        <v>22105.353483314728</v>
      </c>
      <c r="M4590" s="6">
        <f>MAX($B$3:B4590)</f>
        <v>12.62</v>
      </c>
    </row>
    <row r="4591" spans="1:13" x14ac:dyDescent="0.25">
      <c r="A4591" s="1">
        <v>42516</v>
      </c>
      <c r="B4591" s="6">
        <v>9.75</v>
      </c>
      <c r="C4591" s="6">
        <v>9.102563</v>
      </c>
      <c r="D4591" s="6">
        <f>_xlfn.IFNA(VLOOKUP(A4591,'APIUX Dividends'!A:B,2,FALSE),0)*G4591</f>
        <v>0</v>
      </c>
      <c r="E4591" t="str">
        <f>IF(B4591&lt;0.8*MAX($B$4399:B4591), "reinvest dividends","")</f>
        <v/>
      </c>
      <c r="F4591" s="4">
        <f t="shared" si="360"/>
        <v>2121.1273987837976</v>
      </c>
      <c r="G4591" s="4">
        <f t="shared" si="359"/>
        <v>2141.1617089611318</v>
      </c>
      <c r="H4591" s="6">
        <f t="shared" si="356"/>
        <v>20876.326662371037</v>
      </c>
      <c r="I4591" s="6">
        <f>SUM($D$4399:D4591)</f>
        <v>1293.2616722125238</v>
      </c>
      <c r="K4591" s="6">
        <f t="shared" si="358"/>
        <v>20680.992138142028</v>
      </c>
      <c r="L4591" s="6">
        <f t="shared" si="357"/>
        <v>22169.588334583561</v>
      </c>
      <c r="M4591" s="6">
        <f>MAX($B$3:B4591)</f>
        <v>12.62</v>
      </c>
    </row>
    <row r="4592" spans="1:13" x14ac:dyDescent="0.25">
      <c r="A4592" s="1">
        <v>42517</v>
      </c>
      <c r="B4592" s="6">
        <v>9.69</v>
      </c>
      <c r="C4592" s="6">
        <v>9.1072640000000007</v>
      </c>
      <c r="D4592" s="6">
        <f>_xlfn.IFNA(VLOOKUP(A4592,'APIUX Dividends'!A:B,2,FALSE),0)*G4592</f>
        <v>139.17551108247358</v>
      </c>
      <c r="E4592" t="str">
        <f>IF(B4592&lt;0.8*MAX($B$4399:B4592), "reinvest dividends","")</f>
        <v/>
      </c>
      <c r="F4592" s="4">
        <f t="shared" si="360"/>
        <v>2135.4901966251264</v>
      </c>
      <c r="G4592" s="4">
        <f t="shared" si="359"/>
        <v>2141.1617089611318</v>
      </c>
      <c r="H4592" s="6">
        <f t="shared" si="356"/>
        <v>20747.856959833367</v>
      </c>
      <c r="I4592" s="6">
        <f>SUM($D$4399:D4592)</f>
        <v>1432.4371832949973</v>
      </c>
      <c r="K4592" s="6">
        <f t="shared" si="358"/>
        <v>20692.900005297473</v>
      </c>
      <c r="L4592" s="6">
        <f t="shared" si="357"/>
        <v>22180.294143128365</v>
      </c>
      <c r="M4592" s="6">
        <f>MAX($B$3:B4592)</f>
        <v>12.62</v>
      </c>
    </row>
    <row r="4593" spans="1:13" x14ac:dyDescent="0.25">
      <c r="A4593" s="1">
        <v>42521</v>
      </c>
      <c r="B4593" s="6">
        <v>9.68</v>
      </c>
      <c r="C4593" s="6">
        <v>9.0978639999999995</v>
      </c>
      <c r="D4593" s="6">
        <f>_xlfn.IFNA(VLOOKUP(A4593,'APIUX Dividends'!A:B,2,FALSE),0)*G4593</f>
        <v>0</v>
      </c>
      <c r="E4593" t="str">
        <f>IF(B4593&lt;0.8*MAX($B$4399:B4593), "reinvest dividends","")</f>
        <v/>
      </c>
      <c r="F4593" s="4">
        <f t="shared" si="360"/>
        <v>2135.4901966251264</v>
      </c>
      <c r="G4593" s="4">
        <f t="shared" si="359"/>
        <v>2141.1617089611318</v>
      </c>
      <c r="H4593" s="6">
        <f t="shared" si="356"/>
        <v>20726.445342743755</v>
      </c>
      <c r="I4593" s="6">
        <f>SUM($D$4399:D4593)</f>
        <v>1432.4371832949973</v>
      </c>
      <c r="K4593" s="6">
        <f t="shared" si="358"/>
        <v>20671.545103331224</v>
      </c>
      <c r="L4593" s="6">
        <f t="shared" si="357"/>
        <v>22158.882526038753</v>
      </c>
      <c r="M4593" s="6">
        <f>MAX($B$3:B4593)</f>
        <v>12.62</v>
      </c>
    </row>
    <row r="4594" spans="1:13" x14ac:dyDescent="0.25">
      <c r="A4594" s="1">
        <v>42522</v>
      </c>
      <c r="B4594" s="6">
        <v>9.7100000000000009</v>
      </c>
      <c r="C4594" s="6">
        <v>9.1260600000000007</v>
      </c>
      <c r="D4594" s="6">
        <f>_xlfn.IFNA(VLOOKUP(A4594,'APIUX Dividends'!A:B,2,FALSE),0)*G4594</f>
        <v>0</v>
      </c>
      <c r="E4594" t="str">
        <f>IF(B4594&lt;0.8*MAX($B$4399:B4594), "reinvest dividends","")</f>
        <v/>
      </c>
      <c r="F4594" s="4">
        <f t="shared" si="360"/>
        <v>2135.4901966251264</v>
      </c>
      <c r="G4594" s="4">
        <f t="shared" si="359"/>
        <v>2141.1617089611318</v>
      </c>
      <c r="H4594" s="6">
        <f t="shared" si="356"/>
        <v>20790.680194012592</v>
      </c>
      <c r="I4594" s="6">
        <f>SUM($D$4399:D4594)</f>
        <v>1432.4371832949973</v>
      </c>
      <c r="K4594" s="6">
        <f t="shared" si="358"/>
        <v>20735.60980922998</v>
      </c>
      <c r="L4594" s="6">
        <f t="shared" si="357"/>
        <v>22223.11737730759</v>
      </c>
      <c r="M4594" s="6">
        <f>MAX($B$3:B4594)</f>
        <v>12.62</v>
      </c>
    </row>
    <row r="4595" spans="1:13" x14ac:dyDescent="0.25">
      <c r="A4595" s="1">
        <v>42523</v>
      </c>
      <c r="B4595" s="6">
        <v>9.7200000000000006</v>
      </c>
      <c r="C4595" s="6">
        <v>9.1354600000000001</v>
      </c>
      <c r="D4595" s="6">
        <f>_xlfn.IFNA(VLOOKUP(A4595,'APIUX Dividends'!A:B,2,FALSE),0)*G4595</f>
        <v>0</v>
      </c>
      <c r="E4595" t="str">
        <f>IF(B4595&lt;0.8*MAX($B$4399:B4595), "reinvest dividends","")</f>
        <v/>
      </c>
      <c r="F4595" s="4">
        <f t="shared" si="360"/>
        <v>2135.4901966251264</v>
      </c>
      <c r="G4595" s="4">
        <f t="shared" si="359"/>
        <v>2141.1617089611318</v>
      </c>
      <c r="H4595" s="6">
        <f t="shared" si="356"/>
        <v>20812.091811102204</v>
      </c>
      <c r="I4595" s="6">
        <f>SUM($D$4399:D4595)</f>
        <v>1432.4371832949973</v>
      </c>
      <c r="K4595" s="6">
        <f t="shared" si="358"/>
        <v>20756.964711196229</v>
      </c>
      <c r="L4595" s="6">
        <f t="shared" si="357"/>
        <v>22244.528994397202</v>
      </c>
      <c r="M4595" s="6">
        <f>MAX($B$3:B4595)</f>
        <v>12.62</v>
      </c>
    </row>
    <row r="4596" spans="1:13" x14ac:dyDescent="0.25">
      <c r="A4596" s="1">
        <v>42524</v>
      </c>
      <c r="B4596" s="6">
        <v>9.74</v>
      </c>
      <c r="C4596" s="6">
        <v>9.1542569999999994</v>
      </c>
      <c r="D4596" s="6">
        <f>_xlfn.IFNA(VLOOKUP(A4596,'APIUX Dividends'!A:B,2,FALSE),0)*G4596</f>
        <v>0</v>
      </c>
      <c r="E4596" t="str">
        <f>IF(B4596&lt;0.8*MAX($B$4399:B4596), "reinvest dividends","")</f>
        <v/>
      </c>
      <c r="F4596" s="4">
        <f t="shared" si="360"/>
        <v>2135.4901966251264</v>
      </c>
      <c r="G4596" s="4">
        <f t="shared" si="359"/>
        <v>2141.1617089611318</v>
      </c>
      <c r="H4596" s="6">
        <f t="shared" si="356"/>
        <v>20854.915045281425</v>
      </c>
      <c r="I4596" s="6">
        <f>SUM($D$4399:D4596)</f>
        <v>1432.4371832949973</v>
      </c>
      <c r="K4596" s="6">
        <f t="shared" si="358"/>
        <v>20799.674515128732</v>
      </c>
      <c r="L4596" s="6">
        <f t="shared" si="357"/>
        <v>22287.352228576423</v>
      </c>
      <c r="M4596" s="6">
        <f>MAX($B$3:B4596)</f>
        <v>12.62</v>
      </c>
    </row>
    <row r="4597" spans="1:13" x14ac:dyDescent="0.25">
      <c r="A4597" s="1">
        <v>42527</v>
      </c>
      <c r="B4597" s="6">
        <v>9.76</v>
      </c>
      <c r="C4597" s="6">
        <v>9.1730540000000005</v>
      </c>
      <c r="D4597" s="6">
        <f>_xlfn.IFNA(VLOOKUP(A4597,'APIUX Dividends'!A:B,2,FALSE),0)*G4597</f>
        <v>0</v>
      </c>
      <c r="E4597" t="str">
        <f>IF(B4597&lt;0.8*MAX($B$4399:B4597), "reinvest dividends","")</f>
        <v/>
      </c>
      <c r="F4597" s="4">
        <f t="shared" si="360"/>
        <v>2135.4901966251264</v>
      </c>
      <c r="G4597" s="4">
        <f t="shared" si="359"/>
        <v>2141.1617089611318</v>
      </c>
      <c r="H4597" s="6">
        <f t="shared" si="356"/>
        <v>20897.738279460646</v>
      </c>
      <c r="I4597" s="6">
        <f>SUM($D$4399:D4597)</f>
        <v>1432.4371832949973</v>
      </c>
      <c r="K4597" s="6">
        <f t="shared" si="358"/>
        <v>20842.384319061232</v>
      </c>
      <c r="L4597" s="6">
        <f t="shared" si="357"/>
        <v>22330.175462755644</v>
      </c>
      <c r="M4597" s="6">
        <f>MAX($B$3:B4597)</f>
        <v>12.62</v>
      </c>
    </row>
    <row r="4598" spans="1:13" x14ac:dyDescent="0.25">
      <c r="A4598" s="1">
        <v>42528</v>
      </c>
      <c r="B4598" s="6">
        <v>9.7799999999999994</v>
      </c>
      <c r="C4598" s="6">
        <v>9.1918500000000005</v>
      </c>
      <c r="D4598" s="6">
        <f>_xlfn.IFNA(VLOOKUP(A4598,'APIUX Dividends'!A:B,2,FALSE),0)*G4598</f>
        <v>0</v>
      </c>
      <c r="E4598" t="str">
        <f>IF(B4598&lt;0.8*MAX($B$4399:B4598), "reinvest dividends","")</f>
        <v/>
      </c>
      <c r="F4598" s="4">
        <f t="shared" si="360"/>
        <v>2135.4901966251264</v>
      </c>
      <c r="G4598" s="4">
        <f t="shared" si="359"/>
        <v>2141.1617089611318</v>
      </c>
      <c r="H4598" s="6">
        <f t="shared" si="356"/>
        <v>20940.561513639866</v>
      </c>
      <c r="I4598" s="6">
        <f>SUM($D$4399:D4598)</f>
        <v>1432.4371832949973</v>
      </c>
      <c r="K4598" s="6">
        <f t="shared" si="358"/>
        <v>20885.094122993734</v>
      </c>
      <c r="L4598" s="6">
        <f t="shared" si="357"/>
        <v>22372.998696934865</v>
      </c>
      <c r="M4598" s="6">
        <f>MAX($B$3:B4598)</f>
        <v>12.62</v>
      </c>
    </row>
    <row r="4599" spans="1:13" x14ac:dyDescent="0.25">
      <c r="A4599" s="1">
        <v>42529</v>
      </c>
      <c r="B4599" s="6">
        <v>9.8000000000000007</v>
      </c>
      <c r="C4599" s="6">
        <v>9.2106490000000001</v>
      </c>
      <c r="D4599" s="6">
        <f>_xlfn.IFNA(VLOOKUP(A4599,'APIUX Dividends'!A:B,2,FALSE),0)*G4599</f>
        <v>0</v>
      </c>
      <c r="E4599" t="str">
        <f>IF(B4599&lt;0.8*MAX($B$4399:B4599), "reinvest dividends","")</f>
        <v/>
      </c>
      <c r="F4599" s="4">
        <f t="shared" si="360"/>
        <v>2135.4901966251264</v>
      </c>
      <c r="G4599" s="4">
        <f t="shared" si="359"/>
        <v>2141.1617089611318</v>
      </c>
      <c r="H4599" s="6">
        <f t="shared" si="356"/>
        <v>20983.384747819095</v>
      </c>
      <c r="I4599" s="6">
        <f>SUM($D$4399:D4599)</f>
        <v>1432.4371832949973</v>
      </c>
      <c r="K4599" s="6">
        <f t="shared" si="358"/>
        <v>20927.803926926241</v>
      </c>
      <c r="L4599" s="6">
        <f t="shared" si="357"/>
        <v>22415.821931114093</v>
      </c>
      <c r="M4599" s="6">
        <f>MAX($B$3:B4599)</f>
        <v>12.62</v>
      </c>
    </row>
    <row r="4600" spans="1:13" x14ac:dyDescent="0.25">
      <c r="A4600" s="1">
        <v>42530</v>
      </c>
      <c r="B4600" s="6">
        <v>9.81</v>
      </c>
      <c r="C4600" s="6">
        <v>9.2200489999999995</v>
      </c>
      <c r="D4600" s="6">
        <f>_xlfn.IFNA(VLOOKUP(A4600,'APIUX Dividends'!A:B,2,FALSE),0)*G4600</f>
        <v>0</v>
      </c>
      <c r="E4600" t="str">
        <f>IF(B4600&lt;0.8*MAX($B$4399:B4600), "reinvest dividends","")</f>
        <v/>
      </c>
      <c r="F4600" s="4">
        <f t="shared" si="360"/>
        <v>2135.4901966251264</v>
      </c>
      <c r="G4600" s="4">
        <f t="shared" si="359"/>
        <v>2141.1617089611318</v>
      </c>
      <c r="H4600" s="6">
        <f t="shared" si="356"/>
        <v>21004.796364908703</v>
      </c>
      <c r="I4600" s="6">
        <f>SUM($D$4399:D4600)</f>
        <v>1432.4371832949973</v>
      </c>
      <c r="K4600" s="6">
        <f t="shared" si="358"/>
        <v>20949.15882889249</v>
      </c>
      <c r="L4600" s="6">
        <f t="shared" si="357"/>
        <v>22437.233548203702</v>
      </c>
      <c r="M4600" s="6">
        <f>MAX($B$3:B4600)</f>
        <v>12.62</v>
      </c>
    </row>
    <row r="4601" spans="1:13" x14ac:dyDescent="0.25">
      <c r="A4601" s="1">
        <v>42531</v>
      </c>
      <c r="B4601" s="6">
        <v>9.7799999999999994</v>
      </c>
      <c r="C4601" s="6">
        <v>9.1918500000000005</v>
      </c>
      <c r="D4601" s="6">
        <f>_xlfn.IFNA(VLOOKUP(A4601,'APIUX Dividends'!A:B,2,FALSE),0)*G4601</f>
        <v>0</v>
      </c>
      <c r="E4601" t="str">
        <f>IF(B4601&lt;0.8*MAX($B$4399:B4601), "reinvest dividends","")</f>
        <v/>
      </c>
      <c r="F4601" s="4">
        <f t="shared" si="360"/>
        <v>2135.4901966251264</v>
      </c>
      <c r="G4601" s="4">
        <f t="shared" si="359"/>
        <v>2141.1617089611318</v>
      </c>
      <c r="H4601" s="6">
        <f t="shared" si="356"/>
        <v>20940.561513639866</v>
      </c>
      <c r="I4601" s="6">
        <f>SUM($D$4399:D4601)</f>
        <v>1432.4371832949973</v>
      </c>
      <c r="K4601" s="6">
        <f t="shared" si="358"/>
        <v>20885.094122993734</v>
      </c>
      <c r="L4601" s="6">
        <f t="shared" si="357"/>
        <v>22372.998696934865</v>
      </c>
      <c r="M4601" s="6">
        <f>MAX($B$3:B4601)</f>
        <v>12.62</v>
      </c>
    </row>
    <row r="4602" spans="1:13" x14ac:dyDescent="0.25">
      <c r="A4602" s="1">
        <v>42534</v>
      </c>
      <c r="B4602" s="6">
        <v>9.73</v>
      </c>
      <c r="C4602" s="6">
        <v>9.1448549999999997</v>
      </c>
      <c r="D4602" s="6">
        <f>_xlfn.IFNA(VLOOKUP(A4602,'APIUX Dividends'!A:B,2,FALSE),0)*G4602</f>
        <v>0</v>
      </c>
      <c r="E4602" t="str">
        <f>IF(B4602&lt;0.8*MAX($B$4399:B4602), "reinvest dividends","")</f>
        <v/>
      </c>
      <c r="F4602" s="4">
        <f t="shared" si="360"/>
        <v>2135.4901966251264</v>
      </c>
      <c r="G4602" s="4">
        <f t="shared" si="359"/>
        <v>2141.1617089611318</v>
      </c>
      <c r="H4602" s="6">
        <f t="shared" si="356"/>
        <v>20833.503428191812</v>
      </c>
      <c r="I4602" s="6">
        <f>SUM($D$4399:D4602)</f>
        <v>1432.4371832949973</v>
      </c>
      <c r="K4602" s="6">
        <f t="shared" si="358"/>
        <v>20778.319613162479</v>
      </c>
      <c r="L4602" s="6">
        <f t="shared" si="357"/>
        <v>22265.940611486811</v>
      </c>
      <c r="M4602" s="6">
        <f>MAX($B$3:B4602)</f>
        <v>12.62</v>
      </c>
    </row>
    <row r="4603" spans="1:13" x14ac:dyDescent="0.25">
      <c r="A4603" s="1">
        <v>42535</v>
      </c>
      <c r="B4603" s="6">
        <v>9.69</v>
      </c>
      <c r="C4603" s="6">
        <v>9.1072640000000007</v>
      </c>
      <c r="D4603" s="6">
        <f>_xlfn.IFNA(VLOOKUP(A4603,'APIUX Dividends'!A:B,2,FALSE),0)*G4603</f>
        <v>0</v>
      </c>
      <c r="E4603" t="str">
        <f>IF(B4603&lt;0.8*MAX($B$4399:B4603), "reinvest dividends","")</f>
        <v/>
      </c>
      <c r="F4603" s="4">
        <f t="shared" si="360"/>
        <v>2135.4901966251264</v>
      </c>
      <c r="G4603" s="4">
        <f t="shared" si="359"/>
        <v>2141.1617089611318</v>
      </c>
      <c r="H4603" s="6">
        <f t="shared" si="356"/>
        <v>20747.856959833367</v>
      </c>
      <c r="I4603" s="6">
        <f>SUM($D$4399:D4603)</f>
        <v>1432.4371832949973</v>
      </c>
      <c r="K4603" s="6">
        <f t="shared" si="358"/>
        <v>20692.900005297473</v>
      </c>
      <c r="L4603" s="6">
        <f t="shared" si="357"/>
        <v>22180.294143128365</v>
      </c>
      <c r="M4603" s="6">
        <f>MAX($B$3:B4603)</f>
        <v>12.62</v>
      </c>
    </row>
    <row r="4604" spans="1:13" x14ac:dyDescent="0.25">
      <c r="A4604" s="1">
        <v>42536</v>
      </c>
      <c r="B4604" s="6">
        <v>9.6999999999999993</v>
      </c>
      <c r="C4604" s="6">
        <v>9.1166630000000008</v>
      </c>
      <c r="D4604" s="6">
        <f>_xlfn.IFNA(VLOOKUP(A4604,'APIUX Dividends'!A:B,2,FALSE),0)*G4604</f>
        <v>0</v>
      </c>
      <c r="E4604" t="str">
        <f>IF(B4604&lt;0.8*MAX($B$4399:B4604), "reinvest dividends","")</f>
        <v/>
      </c>
      <c r="F4604" s="4">
        <f t="shared" si="360"/>
        <v>2135.4901966251264</v>
      </c>
      <c r="G4604" s="4">
        <f t="shared" si="359"/>
        <v>2141.1617089611318</v>
      </c>
      <c r="H4604" s="6">
        <f t="shared" si="356"/>
        <v>20769.268576922976</v>
      </c>
      <c r="I4604" s="6">
        <f>SUM($D$4399:D4604)</f>
        <v>1432.4371832949973</v>
      </c>
      <c r="K4604" s="6">
        <f t="shared" si="358"/>
        <v>20714.254907263723</v>
      </c>
      <c r="L4604" s="6">
        <f t="shared" si="357"/>
        <v>22201.705760217974</v>
      </c>
      <c r="M4604" s="6">
        <f>MAX($B$3:B4604)</f>
        <v>12.62</v>
      </c>
    </row>
    <row r="4605" spans="1:13" x14ac:dyDescent="0.25">
      <c r="A4605" s="1">
        <v>42537</v>
      </c>
      <c r="B4605" s="6">
        <v>9.7100000000000009</v>
      </c>
      <c r="C4605" s="6">
        <v>9.1260600000000007</v>
      </c>
      <c r="D4605" s="6">
        <f>_xlfn.IFNA(VLOOKUP(A4605,'APIUX Dividends'!A:B,2,FALSE),0)*G4605</f>
        <v>0</v>
      </c>
      <c r="E4605" t="str">
        <f>IF(B4605&lt;0.8*MAX($B$4399:B4605), "reinvest dividends","")</f>
        <v/>
      </c>
      <c r="F4605" s="4">
        <f t="shared" si="360"/>
        <v>2135.4901966251264</v>
      </c>
      <c r="G4605" s="4">
        <f t="shared" si="359"/>
        <v>2141.1617089611318</v>
      </c>
      <c r="H4605" s="6">
        <f t="shared" si="356"/>
        <v>20790.680194012592</v>
      </c>
      <c r="I4605" s="6">
        <f>SUM($D$4399:D4605)</f>
        <v>1432.4371832949973</v>
      </c>
      <c r="K4605" s="6">
        <f t="shared" si="358"/>
        <v>20735.60980922998</v>
      </c>
      <c r="L4605" s="6">
        <f t="shared" si="357"/>
        <v>22223.11737730759</v>
      </c>
      <c r="M4605" s="6">
        <f>MAX($B$3:B4605)</f>
        <v>12.62</v>
      </c>
    </row>
    <row r="4606" spans="1:13" x14ac:dyDescent="0.25">
      <c r="A4606" s="1">
        <v>42538</v>
      </c>
      <c r="B4606" s="6">
        <v>9.7200000000000006</v>
      </c>
      <c r="C4606" s="6">
        <v>9.1354600000000001</v>
      </c>
      <c r="D4606" s="6">
        <f>_xlfn.IFNA(VLOOKUP(A4606,'APIUX Dividends'!A:B,2,FALSE),0)*G4606</f>
        <v>0</v>
      </c>
      <c r="E4606" t="str">
        <f>IF(B4606&lt;0.8*MAX($B$4399:B4606), "reinvest dividends","")</f>
        <v/>
      </c>
      <c r="F4606" s="4">
        <f t="shared" si="360"/>
        <v>2135.4901966251264</v>
      </c>
      <c r="G4606" s="4">
        <f t="shared" si="359"/>
        <v>2141.1617089611318</v>
      </c>
      <c r="H4606" s="6">
        <f t="shared" si="356"/>
        <v>20812.091811102204</v>
      </c>
      <c r="I4606" s="6">
        <f>SUM($D$4399:D4606)</f>
        <v>1432.4371832949973</v>
      </c>
      <c r="K4606" s="6">
        <f t="shared" si="358"/>
        <v>20756.964711196229</v>
      </c>
      <c r="L4606" s="6">
        <f t="shared" si="357"/>
        <v>22244.528994397202</v>
      </c>
      <c r="M4606" s="6">
        <f>MAX($B$3:B4606)</f>
        <v>12.62</v>
      </c>
    </row>
    <row r="4607" spans="1:13" x14ac:dyDescent="0.25">
      <c r="A4607" s="1">
        <v>42541</v>
      </c>
      <c r="B4607" s="6">
        <v>9.76</v>
      </c>
      <c r="C4607" s="6">
        <v>9.1730540000000005</v>
      </c>
      <c r="D4607" s="6">
        <f>_xlfn.IFNA(VLOOKUP(A4607,'APIUX Dividends'!A:B,2,FALSE),0)*G4607</f>
        <v>0</v>
      </c>
      <c r="E4607" t="str">
        <f>IF(B4607&lt;0.8*MAX($B$4399:B4607), "reinvest dividends","")</f>
        <v/>
      </c>
      <c r="F4607" s="4">
        <f t="shared" si="360"/>
        <v>2135.4901966251264</v>
      </c>
      <c r="G4607" s="4">
        <f t="shared" si="359"/>
        <v>2141.1617089611318</v>
      </c>
      <c r="H4607" s="6">
        <f t="shared" si="356"/>
        <v>20897.738279460646</v>
      </c>
      <c r="I4607" s="6">
        <f>SUM($D$4399:D4607)</f>
        <v>1432.4371832949973</v>
      </c>
      <c r="K4607" s="6">
        <f t="shared" si="358"/>
        <v>20842.384319061232</v>
      </c>
      <c r="L4607" s="6">
        <f t="shared" si="357"/>
        <v>22330.175462755644</v>
      </c>
      <c r="M4607" s="6">
        <f>MAX($B$3:B4607)</f>
        <v>12.62</v>
      </c>
    </row>
    <row r="4608" spans="1:13" x14ac:dyDescent="0.25">
      <c r="A4608" s="1">
        <v>42542</v>
      </c>
      <c r="B4608" s="6">
        <v>9.7799999999999994</v>
      </c>
      <c r="C4608" s="6">
        <v>9.1918500000000005</v>
      </c>
      <c r="D4608" s="6">
        <f>_xlfn.IFNA(VLOOKUP(A4608,'APIUX Dividends'!A:B,2,FALSE),0)*G4608</f>
        <v>0</v>
      </c>
      <c r="E4608" t="str">
        <f>IF(B4608&lt;0.8*MAX($B$4399:B4608), "reinvest dividends","")</f>
        <v/>
      </c>
      <c r="F4608" s="4">
        <f t="shared" si="360"/>
        <v>2135.4901966251264</v>
      </c>
      <c r="G4608" s="4">
        <f t="shared" si="359"/>
        <v>2141.1617089611318</v>
      </c>
      <c r="H4608" s="6">
        <f t="shared" si="356"/>
        <v>20940.561513639866</v>
      </c>
      <c r="I4608" s="6">
        <f>SUM($D$4399:D4608)</f>
        <v>1432.4371832949973</v>
      </c>
      <c r="K4608" s="6">
        <f t="shared" si="358"/>
        <v>20885.094122993734</v>
      </c>
      <c r="L4608" s="6">
        <f t="shared" si="357"/>
        <v>22372.998696934865</v>
      </c>
      <c r="M4608" s="6">
        <f>MAX($B$3:B4608)</f>
        <v>12.62</v>
      </c>
    </row>
    <row r="4609" spans="1:13" x14ac:dyDescent="0.25">
      <c r="A4609" s="1">
        <v>42543</v>
      </c>
      <c r="B4609" s="6">
        <v>9.7799999999999994</v>
      </c>
      <c r="C4609" s="6">
        <v>9.1918500000000005</v>
      </c>
      <c r="D4609" s="6">
        <f>_xlfn.IFNA(VLOOKUP(A4609,'APIUX Dividends'!A:B,2,FALSE),0)*G4609</f>
        <v>0</v>
      </c>
      <c r="E4609" t="str">
        <f>IF(B4609&lt;0.8*MAX($B$4399:B4609), "reinvest dividends","")</f>
        <v/>
      </c>
      <c r="F4609" s="4">
        <f t="shared" si="360"/>
        <v>2135.4901966251264</v>
      </c>
      <c r="G4609" s="4">
        <f t="shared" si="359"/>
        <v>2141.1617089611318</v>
      </c>
      <c r="H4609" s="6">
        <f t="shared" si="356"/>
        <v>20940.561513639866</v>
      </c>
      <c r="I4609" s="6">
        <f>SUM($D$4399:D4609)</f>
        <v>1432.4371832949973</v>
      </c>
      <c r="K4609" s="6">
        <f t="shared" si="358"/>
        <v>20885.094122993734</v>
      </c>
      <c r="L4609" s="6">
        <f t="shared" si="357"/>
        <v>22372.998696934865</v>
      </c>
      <c r="M4609" s="6">
        <f>MAX($B$3:B4609)</f>
        <v>12.62</v>
      </c>
    </row>
    <row r="4610" spans="1:13" x14ac:dyDescent="0.25">
      <c r="A4610" s="1">
        <v>42544</v>
      </c>
      <c r="B4610" s="6">
        <v>9.83</v>
      </c>
      <c r="C4610" s="6">
        <v>9.238842</v>
      </c>
      <c r="D4610" s="6">
        <f>_xlfn.IFNA(VLOOKUP(A4610,'APIUX Dividends'!A:B,2,FALSE),0)*G4610</f>
        <v>0</v>
      </c>
      <c r="E4610" t="str">
        <f>IF(B4610&lt;0.8*MAX($B$4399:B4610), "reinvest dividends","")</f>
        <v/>
      </c>
      <c r="F4610" s="4">
        <f t="shared" si="360"/>
        <v>2135.4901966251264</v>
      </c>
      <c r="G4610" s="4">
        <f t="shared" si="359"/>
        <v>2141.1617089611318</v>
      </c>
      <c r="H4610" s="6">
        <f t="shared" si="356"/>
        <v>21047.619599087924</v>
      </c>
      <c r="I4610" s="6">
        <f>SUM($D$4399:D4610)</f>
        <v>1432.4371832949973</v>
      </c>
      <c r="K4610" s="6">
        <f t="shared" si="358"/>
        <v>20991.868632824993</v>
      </c>
      <c r="L4610" s="6">
        <f t="shared" si="357"/>
        <v>22480.056782382922</v>
      </c>
      <c r="M4610" s="6">
        <f>MAX($B$3:B4610)</f>
        <v>12.62</v>
      </c>
    </row>
    <row r="4611" spans="1:13" x14ac:dyDescent="0.25">
      <c r="A4611" s="1">
        <v>42545</v>
      </c>
      <c r="B4611" s="6">
        <v>9.75</v>
      </c>
      <c r="C4611" s="6">
        <v>9.1636559999999996</v>
      </c>
      <c r="D4611" s="6">
        <f>_xlfn.IFNA(VLOOKUP(A4611,'APIUX Dividends'!A:B,2,FALSE),0)*G4611</f>
        <v>0</v>
      </c>
      <c r="E4611" t="str">
        <f>IF(B4611&lt;0.8*MAX($B$4399:B4611), "reinvest dividends","")</f>
        <v/>
      </c>
      <c r="F4611" s="4">
        <f t="shared" si="360"/>
        <v>2135.4901966251264</v>
      </c>
      <c r="G4611" s="4">
        <f t="shared" si="359"/>
        <v>2141.1617089611318</v>
      </c>
      <c r="H4611" s="6">
        <f t="shared" ref="H4611:H4674" si="361">G4611*B4611</f>
        <v>20876.326662371037</v>
      </c>
      <c r="I4611" s="6">
        <f>SUM($D$4399:D4611)</f>
        <v>1432.4371832949973</v>
      </c>
      <c r="K4611" s="6">
        <f t="shared" si="358"/>
        <v>20821.029417094982</v>
      </c>
      <c r="L4611" s="6">
        <f t="shared" ref="L4611:L4674" si="362">I4611+H4611</f>
        <v>22308.763845666035</v>
      </c>
      <c r="M4611" s="6">
        <f>MAX($B$3:B4611)</f>
        <v>12.62</v>
      </c>
    </row>
    <row r="4612" spans="1:13" x14ac:dyDescent="0.25">
      <c r="A4612" s="1">
        <v>42548</v>
      </c>
      <c r="B4612" s="6">
        <v>9.6199999999999992</v>
      </c>
      <c r="C4612" s="6">
        <v>9.0414720000000006</v>
      </c>
      <c r="D4612" s="6">
        <f>_xlfn.IFNA(VLOOKUP(A4612,'APIUX Dividends'!A:B,2,FALSE),0)*G4612</f>
        <v>0</v>
      </c>
      <c r="E4612" t="str">
        <f>IF(B4612&lt;0.8*MAX($B$4399:B4612), "reinvest dividends","")</f>
        <v/>
      </c>
      <c r="F4612" s="4">
        <f t="shared" si="360"/>
        <v>2135.4901966251264</v>
      </c>
      <c r="G4612" s="4">
        <f t="shared" si="359"/>
        <v>2141.1617089611318</v>
      </c>
      <c r="H4612" s="6">
        <f t="shared" si="361"/>
        <v>20597.975640206085</v>
      </c>
      <c r="I4612" s="6">
        <f>SUM($D$4399:D4612)</f>
        <v>1432.4371832949973</v>
      </c>
      <c r="K4612" s="6">
        <f t="shared" ref="K4612:K4675" si="363">F4612*B4612</f>
        <v>20543.415691533715</v>
      </c>
      <c r="L4612" s="6">
        <f t="shared" si="362"/>
        <v>22030.412823501083</v>
      </c>
      <c r="M4612" s="6">
        <f>MAX($B$3:B4612)</f>
        <v>12.62</v>
      </c>
    </row>
    <row r="4613" spans="1:13" x14ac:dyDescent="0.25">
      <c r="A4613" s="1">
        <v>42549</v>
      </c>
      <c r="B4613" s="6">
        <v>9.7200000000000006</v>
      </c>
      <c r="C4613" s="6">
        <v>9.1354600000000001</v>
      </c>
      <c r="D4613" s="6">
        <f>_xlfn.IFNA(VLOOKUP(A4613,'APIUX Dividends'!A:B,2,FALSE),0)*G4613</f>
        <v>0</v>
      </c>
      <c r="E4613" t="str">
        <f>IF(B4613&lt;0.8*MAX($B$4399:B4613), "reinvest dividends","")</f>
        <v/>
      </c>
      <c r="F4613" s="4">
        <f t="shared" si="360"/>
        <v>2135.4901966251264</v>
      </c>
      <c r="G4613" s="4">
        <f t="shared" ref="G4613:G4676" si="364">G4612</f>
        <v>2141.1617089611318</v>
      </c>
      <c r="H4613" s="6">
        <f t="shared" si="361"/>
        <v>20812.091811102204</v>
      </c>
      <c r="I4613" s="6">
        <f>SUM($D$4399:D4613)</f>
        <v>1432.4371832949973</v>
      </c>
      <c r="K4613" s="6">
        <f t="shared" si="363"/>
        <v>20756.964711196229</v>
      </c>
      <c r="L4613" s="6">
        <f t="shared" si="362"/>
        <v>22244.528994397202</v>
      </c>
      <c r="M4613" s="6">
        <f>MAX($B$3:B4613)</f>
        <v>12.62</v>
      </c>
    </row>
    <row r="4614" spans="1:13" x14ac:dyDescent="0.25">
      <c r="A4614" s="1">
        <v>42550</v>
      </c>
      <c r="B4614" s="6">
        <v>9.73</v>
      </c>
      <c r="C4614" s="6">
        <v>9.2064240000000002</v>
      </c>
      <c r="D4614" s="6">
        <f>_xlfn.IFNA(VLOOKUP(A4614,'APIUX Dividends'!A:B,2,FALSE),0)*G4614</f>
        <v>139.17551108247358</v>
      </c>
      <c r="E4614" t="str">
        <f>IF(B4614&lt;0.8*MAX($B$4399:B4614), "reinvest dividends","")</f>
        <v/>
      </c>
      <c r="F4614" s="4">
        <f t="shared" si="360"/>
        <v>2149.7939490488134</v>
      </c>
      <c r="G4614" s="4">
        <f t="shared" si="364"/>
        <v>2141.1617089611318</v>
      </c>
      <c r="H4614" s="6">
        <f t="shared" si="361"/>
        <v>20833.503428191812</v>
      </c>
      <c r="I4614" s="6">
        <f>SUM($D$4399:D4614)</f>
        <v>1571.6126943774709</v>
      </c>
      <c r="K4614" s="6">
        <f t="shared" si="363"/>
        <v>20917.495124244953</v>
      </c>
      <c r="L4614" s="6">
        <f t="shared" si="362"/>
        <v>22405.116122569285</v>
      </c>
      <c r="M4614" s="6">
        <f>MAX($B$3:B4614)</f>
        <v>12.62</v>
      </c>
    </row>
    <row r="4615" spans="1:13" x14ac:dyDescent="0.25">
      <c r="A4615" s="1">
        <v>42551</v>
      </c>
      <c r="B4615" s="6">
        <v>9.8000000000000007</v>
      </c>
      <c r="C4615" s="6">
        <v>9.2726570000000006</v>
      </c>
      <c r="D4615" s="6">
        <f>_xlfn.IFNA(VLOOKUP(A4615,'APIUX Dividends'!A:B,2,FALSE),0)*G4615</f>
        <v>0</v>
      </c>
      <c r="E4615" t="str">
        <f>IF(B4615&lt;0.8*MAX($B$4399:B4615), "reinvest dividends","")</f>
        <v/>
      </c>
      <c r="F4615" s="4">
        <f t="shared" si="360"/>
        <v>2149.7939490488134</v>
      </c>
      <c r="G4615" s="4">
        <f t="shared" si="364"/>
        <v>2141.1617089611318</v>
      </c>
      <c r="H4615" s="6">
        <f t="shared" si="361"/>
        <v>20983.384747819095</v>
      </c>
      <c r="I4615" s="6">
        <f>SUM($D$4399:D4615)</f>
        <v>1571.6126943774709</v>
      </c>
      <c r="K4615" s="6">
        <f t="shared" si="363"/>
        <v>21067.980700678374</v>
      </c>
      <c r="L4615" s="6">
        <f t="shared" si="362"/>
        <v>22554.997442196567</v>
      </c>
      <c r="M4615" s="6">
        <f>MAX($B$3:B4615)</f>
        <v>12.62</v>
      </c>
    </row>
    <row r="4616" spans="1:13" x14ac:dyDescent="0.25">
      <c r="A4616" s="1">
        <v>42552</v>
      </c>
      <c r="B4616" s="6">
        <v>9.82</v>
      </c>
      <c r="C4616" s="6">
        <v>9.2915810000000008</v>
      </c>
      <c r="D4616" s="6">
        <f>_xlfn.IFNA(VLOOKUP(A4616,'APIUX Dividends'!A:B,2,FALSE),0)*G4616</f>
        <v>0</v>
      </c>
      <c r="E4616" t="str">
        <f>IF(B4616&lt;0.8*MAX($B$4399:B4616), "reinvest dividends","")</f>
        <v/>
      </c>
      <c r="F4616" s="4">
        <f t="shared" si="360"/>
        <v>2149.7939490488134</v>
      </c>
      <c r="G4616" s="4">
        <f t="shared" si="364"/>
        <v>2141.1617089611318</v>
      </c>
      <c r="H4616" s="6">
        <f t="shared" si="361"/>
        <v>21026.207981998316</v>
      </c>
      <c r="I4616" s="6">
        <f>SUM($D$4399:D4616)</f>
        <v>1571.6126943774709</v>
      </c>
      <c r="K4616" s="6">
        <f t="shared" si="363"/>
        <v>21110.976579659349</v>
      </c>
      <c r="L4616" s="6">
        <f t="shared" si="362"/>
        <v>22597.820676375788</v>
      </c>
      <c r="M4616" s="6">
        <f>MAX($B$3:B4616)</f>
        <v>12.62</v>
      </c>
    </row>
    <row r="4617" spans="1:13" x14ac:dyDescent="0.25">
      <c r="A4617" s="1">
        <v>42556</v>
      </c>
      <c r="B4617" s="6">
        <v>9.7799999999999994</v>
      </c>
      <c r="C4617" s="6">
        <v>9.2537339999999997</v>
      </c>
      <c r="D4617" s="6">
        <f>_xlfn.IFNA(VLOOKUP(A4617,'APIUX Dividends'!A:B,2,FALSE),0)*G4617</f>
        <v>0</v>
      </c>
      <c r="E4617" t="str">
        <f>IF(B4617&lt;0.8*MAX($B$4399:B4617), "reinvest dividends","")</f>
        <v/>
      </c>
      <c r="F4617" s="4">
        <f t="shared" si="360"/>
        <v>2149.7939490488134</v>
      </c>
      <c r="G4617" s="4">
        <f t="shared" si="364"/>
        <v>2141.1617089611318</v>
      </c>
      <c r="H4617" s="6">
        <f t="shared" si="361"/>
        <v>20940.561513639866</v>
      </c>
      <c r="I4617" s="6">
        <f>SUM($D$4399:D4617)</f>
        <v>1571.6126943774709</v>
      </c>
      <c r="K4617" s="6">
        <f t="shared" si="363"/>
        <v>21024.984821697395</v>
      </c>
      <c r="L4617" s="6">
        <f t="shared" si="362"/>
        <v>22512.174208017339</v>
      </c>
      <c r="M4617" s="6">
        <f>MAX($B$3:B4617)</f>
        <v>12.62</v>
      </c>
    </row>
    <row r="4618" spans="1:13" x14ac:dyDescent="0.25">
      <c r="A4618" s="1">
        <v>42557</v>
      </c>
      <c r="B4618" s="6">
        <v>9.82</v>
      </c>
      <c r="C4618" s="6">
        <v>9.2915810000000008</v>
      </c>
      <c r="D4618" s="6">
        <f>_xlfn.IFNA(VLOOKUP(A4618,'APIUX Dividends'!A:B,2,FALSE),0)*G4618</f>
        <v>0</v>
      </c>
      <c r="E4618" t="str">
        <f>IF(B4618&lt;0.8*MAX($B$4399:B4618), "reinvest dividends","")</f>
        <v/>
      </c>
      <c r="F4618" s="4">
        <f t="shared" si="360"/>
        <v>2149.7939490488134</v>
      </c>
      <c r="G4618" s="4">
        <f t="shared" si="364"/>
        <v>2141.1617089611318</v>
      </c>
      <c r="H4618" s="6">
        <f t="shared" si="361"/>
        <v>21026.207981998316</v>
      </c>
      <c r="I4618" s="6">
        <f>SUM($D$4399:D4618)</f>
        <v>1571.6126943774709</v>
      </c>
      <c r="K4618" s="6">
        <f t="shared" si="363"/>
        <v>21110.976579659349</v>
      </c>
      <c r="L4618" s="6">
        <f t="shared" si="362"/>
        <v>22597.820676375788</v>
      </c>
      <c r="M4618" s="6">
        <f>MAX($B$3:B4618)</f>
        <v>12.62</v>
      </c>
    </row>
    <row r="4619" spans="1:13" x14ac:dyDescent="0.25">
      <c r="A4619" s="1">
        <v>42558</v>
      </c>
      <c r="B4619" s="6">
        <v>9.81</v>
      </c>
      <c r="C4619" s="6">
        <v>9.2821200000000008</v>
      </c>
      <c r="D4619" s="6">
        <f>_xlfn.IFNA(VLOOKUP(A4619,'APIUX Dividends'!A:B,2,FALSE),0)*G4619</f>
        <v>0</v>
      </c>
      <c r="E4619" t="str">
        <f>IF(B4619&lt;0.8*MAX($B$4399:B4619), "reinvest dividends","")</f>
        <v/>
      </c>
      <c r="F4619" s="4">
        <f t="shared" si="360"/>
        <v>2149.7939490488134</v>
      </c>
      <c r="G4619" s="4">
        <f t="shared" si="364"/>
        <v>2141.1617089611318</v>
      </c>
      <c r="H4619" s="6">
        <f t="shared" si="361"/>
        <v>21004.796364908703</v>
      </c>
      <c r="I4619" s="6">
        <f>SUM($D$4399:D4619)</f>
        <v>1571.6126943774709</v>
      </c>
      <c r="K4619" s="6">
        <f t="shared" si="363"/>
        <v>21089.478640168862</v>
      </c>
      <c r="L4619" s="6">
        <f t="shared" si="362"/>
        <v>22576.409059286176</v>
      </c>
      <c r="M4619" s="6">
        <f>MAX($B$3:B4619)</f>
        <v>12.62</v>
      </c>
    </row>
    <row r="4620" spans="1:13" x14ac:dyDescent="0.25">
      <c r="A4620" s="1">
        <v>42559</v>
      </c>
      <c r="B4620" s="6">
        <v>9.86</v>
      </c>
      <c r="C4620" s="6">
        <v>9.3294280000000001</v>
      </c>
      <c r="D4620" s="6">
        <f>_xlfn.IFNA(VLOOKUP(A4620,'APIUX Dividends'!A:B,2,FALSE),0)*G4620</f>
        <v>0</v>
      </c>
      <c r="E4620" t="str">
        <f>IF(B4620&lt;0.8*MAX($B$4399:B4620), "reinvest dividends","")</f>
        <v/>
      </c>
      <c r="F4620" s="4">
        <f t="shared" si="360"/>
        <v>2149.7939490488134</v>
      </c>
      <c r="G4620" s="4">
        <f t="shared" si="364"/>
        <v>2141.1617089611318</v>
      </c>
      <c r="H4620" s="6">
        <f t="shared" si="361"/>
        <v>21111.854450356757</v>
      </c>
      <c r="I4620" s="6">
        <f>SUM($D$4399:D4620)</f>
        <v>1571.6126943774709</v>
      </c>
      <c r="K4620" s="6">
        <f t="shared" si="363"/>
        <v>21196.9683376213</v>
      </c>
      <c r="L4620" s="6">
        <f t="shared" si="362"/>
        <v>22683.46714473423</v>
      </c>
      <c r="M4620" s="6">
        <f>MAX($B$3:B4620)</f>
        <v>12.62</v>
      </c>
    </row>
    <row r="4621" spans="1:13" x14ac:dyDescent="0.25">
      <c r="A4621" s="1">
        <v>42562</v>
      </c>
      <c r="B4621" s="6">
        <v>9.9</v>
      </c>
      <c r="C4621" s="6">
        <v>9.3672749999999994</v>
      </c>
      <c r="D4621" s="6">
        <f>_xlfn.IFNA(VLOOKUP(A4621,'APIUX Dividends'!A:B,2,FALSE),0)*G4621</f>
        <v>0</v>
      </c>
      <c r="E4621" t="str">
        <f>IF(B4621&lt;0.8*MAX($B$4399:B4621), "reinvest dividends","")</f>
        <v/>
      </c>
      <c r="F4621" s="4">
        <f t="shared" si="360"/>
        <v>2149.7939490488134</v>
      </c>
      <c r="G4621" s="4">
        <f t="shared" si="364"/>
        <v>2141.1617089611318</v>
      </c>
      <c r="H4621" s="6">
        <f t="shared" si="361"/>
        <v>21197.500918715206</v>
      </c>
      <c r="I4621" s="6">
        <f>SUM($D$4399:D4621)</f>
        <v>1571.6126943774709</v>
      </c>
      <c r="K4621" s="6">
        <f t="shared" si="363"/>
        <v>21282.960095583254</v>
      </c>
      <c r="L4621" s="6">
        <f t="shared" si="362"/>
        <v>22769.113613092679</v>
      </c>
      <c r="M4621" s="6">
        <f>MAX($B$3:B4621)</f>
        <v>12.62</v>
      </c>
    </row>
    <row r="4622" spans="1:13" x14ac:dyDescent="0.25">
      <c r="A4622" s="1">
        <v>42563</v>
      </c>
      <c r="B4622" s="6">
        <v>9.92</v>
      </c>
      <c r="C4622" s="6">
        <v>9.3861989999999995</v>
      </c>
      <c r="D4622" s="6">
        <f>_xlfn.IFNA(VLOOKUP(A4622,'APIUX Dividends'!A:B,2,FALSE),0)*G4622</f>
        <v>0</v>
      </c>
      <c r="E4622" t="str">
        <f>IF(B4622&lt;0.8*MAX($B$4399:B4622), "reinvest dividends","")</f>
        <v/>
      </c>
      <c r="F4622" s="4">
        <f t="shared" si="360"/>
        <v>2149.7939490488134</v>
      </c>
      <c r="G4622" s="4">
        <f t="shared" si="364"/>
        <v>2141.1617089611318</v>
      </c>
      <c r="H4622" s="6">
        <f t="shared" si="361"/>
        <v>21240.324152894427</v>
      </c>
      <c r="I4622" s="6">
        <f>SUM($D$4399:D4622)</f>
        <v>1571.6126943774709</v>
      </c>
      <c r="K4622" s="6">
        <f t="shared" si="363"/>
        <v>21325.955974564229</v>
      </c>
      <c r="L4622" s="6">
        <f t="shared" si="362"/>
        <v>22811.9368472719</v>
      </c>
      <c r="M4622" s="6">
        <f>MAX($B$3:B4622)</f>
        <v>12.62</v>
      </c>
    </row>
    <row r="4623" spans="1:13" x14ac:dyDescent="0.25">
      <c r="A4623" s="1">
        <v>42564</v>
      </c>
      <c r="B4623" s="6">
        <v>9.92</v>
      </c>
      <c r="C4623" s="6">
        <v>9.3861989999999995</v>
      </c>
      <c r="D4623" s="6">
        <f>_xlfn.IFNA(VLOOKUP(A4623,'APIUX Dividends'!A:B,2,FALSE),0)*G4623</f>
        <v>0</v>
      </c>
      <c r="E4623" t="str">
        <f>IF(B4623&lt;0.8*MAX($B$4399:B4623), "reinvest dividends","")</f>
        <v/>
      </c>
      <c r="F4623" s="4">
        <f t="shared" si="360"/>
        <v>2149.7939490488134</v>
      </c>
      <c r="G4623" s="4">
        <f t="shared" si="364"/>
        <v>2141.1617089611318</v>
      </c>
      <c r="H4623" s="6">
        <f t="shared" si="361"/>
        <v>21240.324152894427</v>
      </c>
      <c r="I4623" s="6">
        <f>SUM($D$4399:D4623)</f>
        <v>1571.6126943774709</v>
      </c>
      <c r="K4623" s="6">
        <f t="shared" si="363"/>
        <v>21325.955974564229</v>
      </c>
      <c r="L4623" s="6">
        <f t="shared" si="362"/>
        <v>22811.9368472719</v>
      </c>
      <c r="M4623" s="6">
        <f>MAX($B$3:B4623)</f>
        <v>12.62</v>
      </c>
    </row>
    <row r="4624" spans="1:13" x14ac:dyDescent="0.25">
      <c r="A4624" s="1">
        <v>42565</v>
      </c>
      <c r="B4624" s="6">
        <v>9.92</v>
      </c>
      <c r="C4624" s="6">
        <v>9.3861989999999995</v>
      </c>
      <c r="D4624" s="6">
        <f>_xlfn.IFNA(VLOOKUP(A4624,'APIUX Dividends'!A:B,2,FALSE),0)*G4624</f>
        <v>0</v>
      </c>
      <c r="E4624" t="str">
        <f>IF(B4624&lt;0.8*MAX($B$4399:B4624), "reinvest dividends","")</f>
        <v/>
      </c>
      <c r="F4624" s="4">
        <f t="shared" si="360"/>
        <v>2149.7939490488134</v>
      </c>
      <c r="G4624" s="4">
        <f t="shared" si="364"/>
        <v>2141.1617089611318</v>
      </c>
      <c r="H4624" s="6">
        <f t="shared" si="361"/>
        <v>21240.324152894427</v>
      </c>
      <c r="I4624" s="6">
        <f>SUM($D$4399:D4624)</f>
        <v>1571.6126943774709</v>
      </c>
      <c r="K4624" s="6">
        <f t="shared" si="363"/>
        <v>21325.955974564229</v>
      </c>
      <c r="L4624" s="6">
        <f t="shared" si="362"/>
        <v>22811.9368472719</v>
      </c>
      <c r="M4624" s="6">
        <f>MAX($B$3:B4624)</f>
        <v>12.62</v>
      </c>
    </row>
    <row r="4625" spans="1:13" x14ac:dyDescent="0.25">
      <c r="A4625" s="1">
        <v>42566</v>
      </c>
      <c r="B4625" s="6">
        <v>9.93</v>
      </c>
      <c r="C4625" s="6">
        <v>9.3956610000000005</v>
      </c>
      <c r="D4625" s="6">
        <f>_xlfn.IFNA(VLOOKUP(A4625,'APIUX Dividends'!A:B,2,FALSE),0)*G4625</f>
        <v>0</v>
      </c>
      <c r="E4625" t="str">
        <f>IF(B4625&lt;0.8*MAX($B$4399:B4625), "reinvest dividends","")</f>
        <v/>
      </c>
      <c r="F4625" s="4">
        <f t="shared" si="360"/>
        <v>2149.7939490488134</v>
      </c>
      <c r="G4625" s="4">
        <f t="shared" si="364"/>
        <v>2141.1617089611318</v>
      </c>
      <c r="H4625" s="6">
        <f t="shared" si="361"/>
        <v>21261.73576998404</v>
      </c>
      <c r="I4625" s="6">
        <f>SUM($D$4399:D4625)</f>
        <v>1571.6126943774709</v>
      </c>
      <c r="K4625" s="6">
        <f t="shared" si="363"/>
        <v>21347.453914054717</v>
      </c>
      <c r="L4625" s="6">
        <f t="shared" si="362"/>
        <v>22833.348464361512</v>
      </c>
      <c r="M4625" s="6">
        <f>MAX($B$3:B4625)</f>
        <v>12.62</v>
      </c>
    </row>
    <row r="4626" spans="1:13" x14ac:dyDescent="0.25">
      <c r="A4626" s="1">
        <v>42569</v>
      </c>
      <c r="B4626" s="6">
        <v>9.9700000000000006</v>
      </c>
      <c r="C4626" s="6">
        <v>9.4335109999999993</v>
      </c>
      <c r="D4626" s="6">
        <f>_xlfn.IFNA(VLOOKUP(A4626,'APIUX Dividends'!A:B,2,FALSE),0)*G4626</f>
        <v>0</v>
      </c>
      <c r="E4626" t="str">
        <f>IF(B4626&lt;0.8*MAX($B$4399:B4626), "reinvest dividends","")</f>
        <v/>
      </c>
      <c r="F4626" s="4">
        <f t="shared" si="360"/>
        <v>2149.7939490488134</v>
      </c>
      <c r="G4626" s="4">
        <f t="shared" si="364"/>
        <v>2141.1617089611318</v>
      </c>
      <c r="H4626" s="6">
        <f t="shared" si="361"/>
        <v>21347.382238342485</v>
      </c>
      <c r="I4626" s="6">
        <f>SUM($D$4399:D4626)</f>
        <v>1571.6126943774709</v>
      </c>
      <c r="K4626" s="6">
        <f t="shared" si="363"/>
        <v>21433.445672016671</v>
      </c>
      <c r="L4626" s="6">
        <f t="shared" si="362"/>
        <v>22918.994932719957</v>
      </c>
      <c r="M4626" s="6">
        <f>MAX($B$3:B4626)</f>
        <v>12.62</v>
      </c>
    </row>
    <row r="4627" spans="1:13" x14ac:dyDescent="0.25">
      <c r="A4627" s="1">
        <v>42570</v>
      </c>
      <c r="B4627" s="6">
        <v>9.98</v>
      </c>
      <c r="C4627" s="6">
        <v>9.442971</v>
      </c>
      <c r="D4627" s="6">
        <f>_xlfn.IFNA(VLOOKUP(A4627,'APIUX Dividends'!A:B,2,FALSE),0)*G4627</f>
        <v>0</v>
      </c>
      <c r="E4627" t="str">
        <f>IF(B4627&lt;0.8*MAX($B$4399:B4627), "reinvest dividends","")</f>
        <v/>
      </c>
      <c r="F4627" s="4">
        <f t="shared" si="360"/>
        <v>2149.7939490488134</v>
      </c>
      <c r="G4627" s="4">
        <f t="shared" si="364"/>
        <v>2141.1617089611318</v>
      </c>
      <c r="H4627" s="6">
        <f t="shared" si="361"/>
        <v>21368.793855432097</v>
      </c>
      <c r="I4627" s="6">
        <f>SUM($D$4399:D4627)</f>
        <v>1571.6126943774709</v>
      </c>
      <c r="K4627" s="6">
        <f t="shared" si="363"/>
        <v>21454.943611507158</v>
      </c>
      <c r="L4627" s="6">
        <f t="shared" si="362"/>
        <v>22940.40654980957</v>
      </c>
      <c r="M4627" s="6">
        <f>MAX($B$3:B4627)</f>
        <v>12.62</v>
      </c>
    </row>
    <row r="4628" spans="1:13" x14ac:dyDescent="0.25">
      <c r="A4628" s="1">
        <v>42571</v>
      </c>
      <c r="B4628" s="6">
        <v>10</v>
      </c>
      <c r="C4628" s="6">
        <v>9.4618939999999991</v>
      </c>
      <c r="D4628" s="6">
        <f>_xlfn.IFNA(VLOOKUP(A4628,'APIUX Dividends'!A:B,2,FALSE),0)*G4628</f>
        <v>0</v>
      </c>
      <c r="E4628" t="str">
        <f>IF(B4628&lt;0.8*MAX($B$4399:B4628), "reinvest dividends","")</f>
        <v/>
      </c>
      <c r="F4628" s="4">
        <f t="shared" ref="F4628:F4691" si="365">F4627+(D4628/B4628)</f>
        <v>2149.7939490488134</v>
      </c>
      <c r="G4628" s="4">
        <f t="shared" si="364"/>
        <v>2141.1617089611318</v>
      </c>
      <c r="H4628" s="6">
        <f t="shared" si="361"/>
        <v>21411.617089611318</v>
      </c>
      <c r="I4628" s="6">
        <f>SUM($D$4399:D4628)</f>
        <v>1571.6126943774709</v>
      </c>
      <c r="K4628" s="6">
        <f t="shared" si="363"/>
        <v>21497.939490488134</v>
      </c>
      <c r="L4628" s="6">
        <f t="shared" si="362"/>
        <v>22983.229783988791</v>
      </c>
      <c r="M4628" s="6">
        <f>MAX($B$3:B4628)</f>
        <v>12.62</v>
      </c>
    </row>
    <row r="4629" spans="1:13" x14ac:dyDescent="0.25">
      <c r="A4629" s="1">
        <v>42572</v>
      </c>
      <c r="B4629" s="6">
        <v>10.01</v>
      </c>
      <c r="C4629" s="6">
        <v>9.4713560000000001</v>
      </c>
      <c r="D4629" s="6">
        <f>_xlfn.IFNA(VLOOKUP(A4629,'APIUX Dividends'!A:B,2,FALSE),0)*G4629</f>
        <v>0</v>
      </c>
      <c r="E4629" t="str">
        <f>IF(B4629&lt;0.8*MAX($B$4399:B4629), "reinvest dividends","")</f>
        <v/>
      </c>
      <c r="F4629" s="4">
        <f t="shared" si="365"/>
        <v>2149.7939490488134</v>
      </c>
      <c r="G4629" s="4">
        <f t="shared" si="364"/>
        <v>2141.1617089611318</v>
      </c>
      <c r="H4629" s="6">
        <f t="shared" si="361"/>
        <v>21433.02870670093</v>
      </c>
      <c r="I4629" s="6">
        <f>SUM($D$4399:D4629)</f>
        <v>1571.6126943774709</v>
      </c>
      <c r="K4629" s="6">
        <f t="shared" si="363"/>
        <v>21519.437429978621</v>
      </c>
      <c r="L4629" s="6">
        <f t="shared" si="362"/>
        <v>23004.641401078403</v>
      </c>
      <c r="M4629" s="6">
        <f>MAX($B$3:B4629)</f>
        <v>12.62</v>
      </c>
    </row>
    <row r="4630" spans="1:13" x14ac:dyDescent="0.25">
      <c r="A4630" s="1">
        <v>42573</v>
      </c>
      <c r="B4630" s="6">
        <v>10.039999999999999</v>
      </c>
      <c r="C4630" s="6">
        <v>9.4997419999999995</v>
      </c>
      <c r="D4630" s="6">
        <f>_xlfn.IFNA(VLOOKUP(A4630,'APIUX Dividends'!A:B,2,FALSE),0)*G4630</f>
        <v>0</v>
      </c>
      <c r="E4630" t="str">
        <f>IF(B4630&lt;0.8*MAX($B$4399:B4630), "reinvest dividends","")</f>
        <v/>
      </c>
      <c r="F4630" s="4">
        <f t="shared" si="365"/>
        <v>2149.7939490488134</v>
      </c>
      <c r="G4630" s="4">
        <f t="shared" si="364"/>
        <v>2141.1617089611318</v>
      </c>
      <c r="H4630" s="6">
        <f t="shared" si="361"/>
        <v>21497.26355796976</v>
      </c>
      <c r="I4630" s="6">
        <f>SUM($D$4399:D4630)</f>
        <v>1571.6126943774709</v>
      </c>
      <c r="K4630" s="6">
        <f t="shared" si="363"/>
        <v>21583.931248450084</v>
      </c>
      <c r="L4630" s="6">
        <f t="shared" si="362"/>
        <v>23068.876252347232</v>
      </c>
      <c r="M4630" s="6">
        <f>MAX($B$3:B4630)</f>
        <v>12.62</v>
      </c>
    </row>
    <row r="4631" spans="1:13" x14ac:dyDescent="0.25">
      <c r="A4631" s="1">
        <v>42576</v>
      </c>
      <c r="B4631" s="6">
        <v>10.029999999999999</v>
      </c>
      <c r="C4631" s="6">
        <v>9.4902809999999995</v>
      </c>
      <c r="D4631" s="6">
        <f>_xlfn.IFNA(VLOOKUP(A4631,'APIUX Dividends'!A:B,2,FALSE),0)*G4631</f>
        <v>0</v>
      </c>
      <c r="E4631" t="str">
        <f>IF(B4631&lt;0.8*MAX($B$4399:B4631), "reinvest dividends","")</f>
        <v/>
      </c>
      <c r="F4631" s="4">
        <f t="shared" si="365"/>
        <v>2149.7939490488134</v>
      </c>
      <c r="G4631" s="4">
        <f t="shared" si="364"/>
        <v>2141.1617089611318</v>
      </c>
      <c r="H4631" s="6">
        <f t="shared" si="361"/>
        <v>21475.851940880151</v>
      </c>
      <c r="I4631" s="6">
        <f>SUM($D$4399:D4631)</f>
        <v>1571.6126943774709</v>
      </c>
      <c r="K4631" s="6">
        <f t="shared" si="363"/>
        <v>21562.433308959597</v>
      </c>
      <c r="L4631" s="6">
        <f t="shared" si="362"/>
        <v>23047.464635257624</v>
      </c>
      <c r="M4631" s="6">
        <f>MAX($B$3:B4631)</f>
        <v>12.62</v>
      </c>
    </row>
    <row r="4632" spans="1:13" x14ac:dyDescent="0.25">
      <c r="A4632" s="1">
        <v>42577</v>
      </c>
      <c r="B4632" s="6">
        <v>10.039999999999999</v>
      </c>
      <c r="C4632" s="6">
        <v>9.4997419999999995</v>
      </c>
      <c r="D4632" s="6">
        <f>_xlfn.IFNA(VLOOKUP(A4632,'APIUX Dividends'!A:B,2,FALSE),0)*G4632</f>
        <v>0</v>
      </c>
      <c r="E4632" t="str">
        <f>IF(B4632&lt;0.8*MAX($B$4399:B4632), "reinvest dividends","")</f>
        <v/>
      </c>
      <c r="F4632" s="4">
        <f t="shared" si="365"/>
        <v>2149.7939490488134</v>
      </c>
      <c r="G4632" s="4">
        <f t="shared" si="364"/>
        <v>2141.1617089611318</v>
      </c>
      <c r="H4632" s="6">
        <f t="shared" si="361"/>
        <v>21497.26355796976</v>
      </c>
      <c r="I4632" s="6">
        <f>SUM($D$4399:D4632)</f>
        <v>1571.6126943774709</v>
      </c>
      <c r="K4632" s="6">
        <f t="shared" si="363"/>
        <v>21583.931248450084</v>
      </c>
      <c r="L4632" s="6">
        <f t="shared" si="362"/>
        <v>23068.876252347232</v>
      </c>
      <c r="M4632" s="6">
        <f>MAX($B$3:B4632)</f>
        <v>12.62</v>
      </c>
    </row>
    <row r="4633" spans="1:13" x14ac:dyDescent="0.25">
      <c r="A4633" s="1">
        <v>42578</v>
      </c>
      <c r="B4633" s="6">
        <v>10.050000000000001</v>
      </c>
      <c r="C4633" s="6">
        <v>9.5092060000000007</v>
      </c>
      <c r="D4633" s="6">
        <f>_xlfn.IFNA(VLOOKUP(A4633,'APIUX Dividends'!A:B,2,FALSE),0)*G4633</f>
        <v>0</v>
      </c>
      <c r="E4633" t="str">
        <f>IF(B4633&lt;0.8*MAX($B$4399:B4633), "reinvest dividends","")</f>
        <v/>
      </c>
      <c r="F4633" s="4">
        <f t="shared" si="365"/>
        <v>2149.7939490488134</v>
      </c>
      <c r="G4633" s="4">
        <f t="shared" si="364"/>
        <v>2141.1617089611318</v>
      </c>
      <c r="H4633" s="6">
        <f t="shared" si="361"/>
        <v>21518.675175059376</v>
      </c>
      <c r="I4633" s="6">
        <f>SUM($D$4399:D4633)</f>
        <v>1571.6126943774709</v>
      </c>
      <c r="K4633" s="6">
        <f t="shared" si="363"/>
        <v>21605.429187940576</v>
      </c>
      <c r="L4633" s="6">
        <f t="shared" si="362"/>
        <v>23090.287869436848</v>
      </c>
      <c r="M4633" s="6">
        <f>MAX($B$3:B4633)</f>
        <v>12.62</v>
      </c>
    </row>
    <row r="4634" spans="1:13" x14ac:dyDescent="0.25">
      <c r="A4634" s="1">
        <v>42579</v>
      </c>
      <c r="B4634" s="6">
        <v>9.98</v>
      </c>
      <c r="C4634" s="6">
        <v>9.5034890000000001</v>
      </c>
      <c r="D4634" s="6">
        <f>_xlfn.IFNA(VLOOKUP(A4634,'APIUX Dividends'!A:B,2,FALSE),0)*G4634</f>
        <v>137.03434937351244</v>
      </c>
      <c r="E4634" t="str">
        <f>IF(B4634&lt;0.8*MAX($B$4399:B4634), "reinvest dividends","")</f>
        <v/>
      </c>
      <c r="F4634" s="4">
        <f t="shared" si="365"/>
        <v>2163.524845779626</v>
      </c>
      <c r="G4634" s="4">
        <f t="shared" si="364"/>
        <v>2141.1617089611318</v>
      </c>
      <c r="H4634" s="6">
        <f t="shared" si="361"/>
        <v>21368.793855432097</v>
      </c>
      <c r="I4634" s="6">
        <f>SUM($D$4399:D4634)</f>
        <v>1708.6470437509834</v>
      </c>
      <c r="K4634" s="6">
        <f t="shared" si="363"/>
        <v>21591.977960880668</v>
      </c>
      <c r="L4634" s="6">
        <f t="shared" si="362"/>
        <v>23077.440899183079</v>
      </c>
      <c r="M4634" s="6">
        <f>MAX($B$3:B4634)</f>
        <v>12.62</v>
      </c>
    </row>
    <row r="4635" spans="1:13" x14ac:dyDescent="0.25">
      <c r="A4635" s="1">
        <v>42580</v>
      </c>
      <c r="B4635" s="6">
        <v>10.02</v>
      </c>
      <c r="C4635" s="6">
        <v>9.5415810000000008</v>
      </c>
      <c r="D4635" s="6">
        <f>_xlfn.IFNA(VLOOKUP(A4635,'APIUX Dividends'!A:B,2,FALSE),0)*G4635</f>
        <v>0</v>
      </c>
      <c r="E4635" t="str">
        <f>IF(B4635&lt;0.8*MAX($B$4399:B4635), "reinvest dividends","")</f>
        <v/>
      </c>
      <c r="F4635" s="4">
        <f t="shared" si="365"/>
        <v>2163.524845779626</v>
      </c>
      <c r="G4635" s="4">
        <f t="shared" si="364"/>
        <v>2141.1617089611318</v>
      </c>
      <c r="H4635" s="6">
        <f t="shared" si="361"/>
        <v>21454.440323790539</v>
      </c>
      <c r="I4635" s="6">
        <f>SUM($D$4399:D4635)</f>
        <v>1708.6470437509834</v>
      </c>
      <c r="K4635" s="6">
        <f t="shared" si="363"/>
        <v>21678.518954711853</v>
      </c>
      <c r="L4635" s="6">
        <f t="shared" si="362"/>
        <v>23163.087367541521</v>
      </c>
      <c r="M4635" s="6">
        <f>MAX($B$3:B4635)</f>
        <v>12.62</v>
      </c>
    </row>
    <row r="4636" spans="1:13" x14ac:dyDescent="0.25">
      <c r="A4636" s="1">
        <v>42583</v>
      </c>
      <c r="B4636" s="6">
        <v>10.02</v>
      </c>
      <c r="C4636" s="6">
        <v>9.5415810000000008</v>
      </c>
      <c r="D4636" s="6">
        <f>_xlfn.IFNA(VLOOKUP(A4636,'APIUX Dividends'!A:B,2,FALSE),0)*G4636</f>
        <v>0</v>
      </c>
      <c r="E4636" t="str">
        <f>IF(B4636&lt;0.8*MAX($B$4399:B4636), "reinvest dividends","")</f>
        <v/>
      </c>
      <c r="F4636" s="4">
        <f t="shared" si="365"/>
        <v>2163.524845779626</v>
      </c>
      <c r="G4636" s="4">
        <f t="shared" si="364"/>
        <v>2141.1617089611318</v>
      </c>
      <c r="H4636" s="6">
        <f t="shared" si="361"/>
        <v>21454.440323790539</v>
      </c>
      <c r="I4636" s="6">
        <f>SUM($D$4399:D4636)</f>
        <v>1708.6470437509834</v>
      </c>
      <c r="K4636" s="6">
        <f t="shared" si="363"/>
        <v>21678.518954711853</v>
      </c>
      <c r="L4636" s="6">
        <f t="shared" si="362"/>
        <v>23163.087367541521</v>
      </c>
      <c r="M4636" s="6">
        <f>MAX($B$3:B4636)</f>
        <v>12.62</v>
      </c>
    </row>
    <row r="4637" spans="1:13" x14ac:dyDescent="0.25">
      <c r="A4637" s="1">
        <v>42584</v>
      </c>
      <c r="B4637" s="6">
        <v>9.9700000000000006</v>
      </c>
      <c r="C4637" s="6">
        <v>9.4939680000000006</v>
      </c>
      <c r="D4637" s="6">
        <f>_xlfn.IFNA(VLOOKUP(A4637,'APIUX Dividends'!A:B,2,FALSE),0)*G4637</f>
        <v>0</v>
      </c>
      <c r="E4637" t="str">
        <f>IF(B4637&lt;0.8*MAX($B$4399:B4637), "reinvest dividends","")</f>
        <v/>
      </c>
      <c r="F4637" s="4">
        <f t="shared" si="365"/>
        <v>2163.524845779626</v>
      </c>
      <c r="G4637" s="4">
        <f t="shared" si="364"/>
        <v>2141.1617089611318</v>
      </c>
      <c r="H4637" s="6">
        <f t="shared" si="361"/>
        <v>21347.382238342485</v>
      </c>
      <c r="I4637" s="6">
        <f>SUM($D$4399:D4637)</f>
        <v>1708.6470437509834</v>
      </c>
      <c r="K4637" s="6">
        <f t="shared" si="363"/>
        <v>21570.342712422873</v>
      </c>
      <c r="L4637" s="6">
        <f t="shared" si="362"/>
        <v>23056.02928209347</v>
      </c>
      <c r="M4637" s="6">
        <f>MAX($B$3:B4637)</f>
        <v>12.62</v>
      </c>
    </row>
    <row r="4638" spans="1:13" x14ac:dyDescent="0.25">
      <c r="A4638" s="1">
        <v>42585</v>
      </c>
      <c r="B4638" s="6">
        <v>10.02</v>
      </c>
      <c r="C4638" s="6">
        <v>9.5415810000000008</v>
      </c>
      <c r="D4638" s="6">
        <f>_xlfn.IFNA(VLOOKUP(A4638,'APIUX Dividends'!A:B,2,FALSE),0)*G4638</f>
        <v>0</v>
      </c>
      <c r="E4638" t="str">
        <f>IF(B4638&lt;0.8*MAX($B$4399:B4638), "reinvest dividends","")</f>
        <v/>
      </c>
      <c r="F4638" s="4">
        <f t="shared" si="365"/>
        <v>2163.524845779626</v>
      </c>
      <c r="G4638" s="4">
        <f t="shared" si="364"/>
        <v>2141.1617089611318</v>
      </c>
      <c r="H4638" s="6">
        <f t="shared" si="361"/>
        <v>21454.440323790539</v>
      </c>
      <c r="I4638" s="6">
        <f>SUM($D$4399:D4638)</f>
        <v>1708.6470437509834</v>
      </c>
      <c r="K4638" s="6">
        <f t="shared" si="363"/>
        <v>21678.518954711853</v>
      </c>
      <c r="L4638" s="6">
        <f t="shared" si="362"/>
        <v>23163.087367541521</v>
      </c>
      <c r="M4638" s="6">
        <f>MAX($B$3:B4638)</f>
        <v>12.62</v>
      </c>
    </row>
    <row r="4639" spans="1:13" x14ac:dyDescent="0.25">
      <c r="A4639" s="1">
        <v>42586</v>
      </c>
      <c r="B4639" s="6">
        <v>10.02</v>
      </c>
      <c r="C4639" s="6">
        <v>9.5415810000000008</v>
      </c>
      <c r="D4639" s="6">
        <f>_xlfn.IFNA(VLOOKUP(A4639,'APIUX Dividends'!A:B,2,FALSE),0)*G4639</f>
        <v>0</v>
      </c>
      <c r="E4639" t="str">
        <f>IF(B4639&lt;0.8*MAX($B$4399:B4639), "reinvest dividends","")</f>
        <v/>
      </c>
      <c r="F4639" s="4">
        <f t="shared" si="365"/>
        <v>2163.524845779626</v>
      </c>
      <c r="G4639" s="4">
        <f t="shared" si="364"/>
        <v>2141.1617089611318</v>
      </c>
      <c r="H4639" s="6">
        <f t="shared" si="361"/>
        <v>21454.440323790539</v>
      </c>
      <c r="I4639" s="6">
        <f>SUM($D$4399:D4639)</f>
        <v>1708.6470437509834</v>
      </c>
      <c r="K4639" s="6">
        <f t="shared" si="363"/>
        <v>21678.518954711853</v>
      </c>
      <c r="L4639" s="6">
        <f t="shared" si="362"/>
        <v>23163.087367541521</v>
      </c>
      <c r="M4639" s="6">
        <f>MAX($B$3:B4639)</f>
        <v>12.62</v>
      </c>
    </row>
    <row r="4640" spans="1:13" x14ac:dyDescent="0.25">
      <c r="A4640" s="1">
        <v>42587</v>
      </c>
      <c r="B4640" s="6">
        <v>10.050000000000001</v>
      </c>
      <c r="C4640" s="6">
        <v>9.5701479999999997</v>
      </c>
      <c r="D4640" s="6">
        <f>_xlfn.IFNA(VLOOKUP(A4640,'APIUX Dividends'!A:B,2,FALSE),0)*G4640</f>
        <v>0</v>
      </c>
      <c r="E4640" t="str">
        <f>IF(B4640&lt;0.8*MAX($B$4399:B4640), "reinvest dividends","")</f>
        <v/>
      </c>
      <c r="F4640" s="4">
        <f t="shared" si="365"/>
        <v>2163.524845779626</v>
      </c>
      <c r="G4640" s="4">
        <f t="shared" si="364"/>
        <v>2141.1617089611318</v>
      </c>
      <c r="H4640" s="6">
        <f t="shared" si="361"/>
        <v>21518.675175059376</v>
      </c>
      <c r="I4640" s="6">
        <f>SUM($D$4399:D4640)</f>
        <v>1708.6470437509834</v>
      </c>
      <c r="K4640" s="6">
        <f t="shared" si="363"/>
        <v>21743.424700085245</v>
      </c>
      <c r="L4640" s="6">
        <f t="shared" si="362"/>
        <v>23227.322218810361</v>
      </c>
      <c r="M4640" s="6">
        <f>MAX($B$3:B4640)</f>
        <v>12.62</v>
      </c>
    </row>
    <row r="4641" spans="1:13" x14ac:dyDescent="0.25">
      <c r="A4641" s="1">
        <v>42590</v>
      </c>
      <c r="B4641" s="6">
        <v>10.06</v>
      </c>
      <c r="C4641" s="6">
        <v>9.5796720000000004</v>
      </c>
      <c r="D4641" s="6">
        <f>_xlfn.IFNA(VLOOKUP(A4641,'APIUX Dividends'!A:B,2,FALSE),0)*G4641</f>
        <v>0</v>
      </c>
      <c r="E4641" t="str">
        <f>IF(B4641&lt;0.8*MAX($B$4399:B4641), "reinvest dividends","")</f>
        <v/>
      </c>
      <c r="F4641" s="4">
        <f t="shared" si="365"/>
        <v>2163.524845779626</v>
      </c>
      <c r="G4641" s="4">
        <f t="shared" si="364"/>
        <v>2141.1617089611318</v>
      </c>
      <c r="H4641" s="6">
        <f t="shared" si="361"/>
        <v>21540.086792148988</v>
      </c>
      <c r="I4641" s="6">
        <f>SUM($D$4399:D4641)</f>
        <v>1708.6470437509834</v>
      </c>
      <c r="K4641" s="6">
        <f t="shared" si="363"/>
        <v>21765.059948543039</v>
      </c>
      <c r="L4641" s="6">
        <f t="shared" si="362"/>
        <v>23248.73383589997</v>
      </c>
      <c r="M4641" s="6">
        <f>MAX($B$3:B4641)</f>
        <v>12.62</v>
      </c>
    </row>
    <row r="4642" spans="1:13" x14ac:dyDescent="0.25">
      <c r="A4642" s="1">
        <v>42591</v>
      </c>
      <c r="B4642" s="6">
        <v>10.09</v>
      </c>
      <c r="C4642" s="6">
        <v>9.6082400000000003</v>
      </c>
      <c r="D4642" s="6">
        <f>_xlfn.IFNA(VLOOKUP(A4642,'APIUX Dividends'!A:B,2,FALSE),0)*G4642</f>
        <v>0</v>
      </c>
      <c r="E4642" t="str">
        <f>IF(B4642&lt;0.8*MAX($B$4399:B4642), "reinvest dividends","")</f>
        <v/>
      </c>
      <c r="F4642" s="4">
        <f t="shared" si="365"/>
        <v>2163.524845779626</v>
      </c>
      <c r="G4642" s="4">
        <f t="shared" si="364"/>
        <v>2141.1617089611318</v>
      </c>
      <c r="H4642" s="6">
        <f t="shared" si="361"/>
        <v>21604.321643417821</v>
      </c>
      <c r="I4642" s="6">
        <f>SUM($D$4399:D4642)</f>
        <v>1708.6470437509834</v>
      </c>
      <c r="K4642" s="6">
        <f t="shared" si="363"/>
        <v>21829.965693916427</v>
      </c>
      <c r="L4642" s="6">
        <f t="shared" si="362"/>
        <v>23312.968687168803</v>
      </c>
      <c r="M4642" s="6">
        <f>MAX($B$3:B4642)</f>
        <v>12.62</v>
      </c>
    </row>
    <row r="4643" spans="1:13" x14ac:dyDescent="0.25">
      <c r="A4643" s="1">
        <v>42592</v>
      </c>
      <c r="B4643" s="6">
        <v>10.09</v>
      </c>
      <c r="C4643" s="6">
        <v>9.6082400000000003</v>
      </c>
      <c r="D4643" s="6">
        <f>_xlfn.IFNA(VLOOKUP(A4643,'APIUX Dividends'!A:B,2,FALSE),0)*G4643</f>
        <v>0</v>
      </c>
      <c r="E4643" t="str">
        <f>IF(B4643&lt;0.8*MAX($B$4399:B4643), "reinvest dividends","")</f>
        <v/>
      </c>
      <c r="F4643" s="4">
        <f t="shared" si="365"/>
        <v>2163.524845779626</v>
      </c>
      <c r="G4643" s="4">
        <f t="shared" si="364"/>
        <v>2141.1617089611318</v>
      </c>
      <c r="H4643" s="6">
        <f t="shared" si="361"/>
        <v>21604.321643417821</v>
      </c>
      <c r="I4643" s="6">
        <f>SUM($D$4399:D4643)</f>
        <v>1708.6470437509834</v>
      </c>
      <c r="K4643" s="6">
        <f t="shared" si="363"/>
        <v>21829.965693916427</v>
      </c>
      <c r="L4643" s="6">
        <f t="shared" si="362"/>
        <v>23312.968687168803</v>
      </c>
      <c r="M4643" s="6">
        <f>MAX($B$3:B4643)</f>
        <v>12.62</v>
      </c>
    </row>
    <row r="4644" spans="1:13" x14ac:dyDescent="0.25">
      <c r="A4644" s="1">
        <v>42593</v>
      </c>
      <c r="B4644" s="6">
        <v>10.09</v>
      </c>
      <c r="C4644" s="6">
        <v>9.6082400000000003</v>
      </c>
      <c r="D4644" s="6">
        <f>_xlfn.IFNA(VLOOKUP(A4644,'APIUX Dividends'!A:B,2,FALSE),0)*G4644</f>
        <v>0</v>
      </c>
      <c r="E4644" t="str">
        <f>IF(B4644&lt;0.8*MAX($B$4399:B4644), "reinvest dividends","")</f>
        <v/>
      </c>
      <c r="F4644" s="4">
        <f t="shared" si="365"/>
        <v>2163.524845779626</v>
      </c>
      <c r="G4644" s="4">
        <f t="shared" si="364"/>
        <v>2141.1617089611318</v>
      </c>
      <c r="H4644" s="6">
        <f t="shared" si="361"/>
        <v>21604.321643417821</v>
      </c>
      <c r="I4644" s="6">
        <f>SUM($D$4399:D4644)</f>
        <v>1708.6470437509834</v>
      </c>
      <c r="K4644" s="6">
        <f t="shared" si="363"/>
        <v>21829.965693916427</v>
      </c>
      <c r="L4644" s="6">
        <f t="shared" si="362"/>
        <v>23312.968687168803</v>
      </c>
      <c r="M4644" s="6">
        <f>MAX($B$3:B4644)</f>
        <v>12.62</v>
      </c>
    </row>
    <row r="4645" spans="1:13" x14ac:dyDescent="0.25">
      <c r="A4645" s="1">
        <v>42594</v>
      </c>
      <c r="B4645" s="6">
        <v>10.1</v>
      </c>
      <c r="C4645" s="6">
        <v>9.6177609999999998</v>
      </c>
      <c r="D4645" s="6">
        <f>_xlfn.IFNA(VLOOKUP(A4645,'APIUX Dividends'!A:B,2,FALSE),0)*G4645</f>
        <v>0</v>
      </c>
      <c r="E4645" t="str">
        <f>IF(B4645&lt;0.8*MAX($B$4399:B4645), "reinvest dividends","")</f>
        <v/>
      </c>
      <c r="F4645" s="4">
        <f t="shared" si="365"/>
        <v>2163.524845779626</v>
      </c>
      <c r="G4645" s="4">
        <f t="shared" si="364"/>
        <v>2141.1617089611318</v>
      </c>
      <c r="H4645" s="6">
        <f t="shared" si="361"/>
        <v>21625.73326050743</v>
      </c>
      <c r="I4645" s="6">
        <f>SUM($D$4399:D4645)</f>
        <v>1708.6470437509834</v>
      </c>
      <c r="K4645" s="6">
        <f t="shared" si="363"/>
        <v>21851.600942374222</v>
      </c>
      <c r="L4645" s="6">
        <f t="shared" si="362"/>
        <v>23334.380304258411</v>
      </c>
      <c r="M4645" s="6">
        <f>MAX($B$3:B4645)</f>
        <v>12.62</v>
      </c>
    </row>
    <row r="4646" spans="1:13" x14ac:dyDescent="0.25">
      <c r="A4646" s="1">
        <v>42597</v>
      </c>
      <c r="B4646" s="6">
        <v>10.11</v>
      </c>
      <c r="C4646" s="6">
        <v>9.6272830000000003</v>
      </c>
      <c r="D4646" s="6">
        <f>_xlfn.IFNA(VLOOKUP(A4646,'APIUX Dividends'!A:B,2,FALSE),0)*G4646</f>
        <v>0</v>
      </c>
      <c r="E4646" t="str">
        <f>IF(B4646&lt;0.8*MAX($B$4399:B4646), "reinvest dividends","")</f>
        <v/>
      </c>
      <c r="F4646" s="4">
        <f t="shared" si="365"/>
        <v>2163.524845779626</v>
      </c>
      <c r="G4646" s="4">
        <f t="shared" si="364"/>
        <v>2141.1617089611318</v>
      </c>
      <c r="H4646" s="6">
        <f t="shared" si="361"/>
        <v>21647.144877597042</v>
      </c>
      <c r="I4646" s="6">
        <f>SUM($D$4399:D4646)</f>
        <v>1708.6470437509834</v>
      </c>
      <c r="K4646" s="6">
        <f t="shared" si="363"/>
        <v>21873.23619083202</v>
      </c>
      <c r="L4646" s="6">
        <f t="shared" si="362"/>
        <v>23355.791921348027</v>
      </c>
      <c r="M4646" s="6">
        <f>MAX($B$3:B4646)</f>
        <v>12.62</v>
      </c>
    </row>
    <row r="4647" spans="1:13" x14ac:dyDescent="0.25">
      <c r="A4647" s="1">
        <v>42598</v>
      </c>
      <c r="B4647" s="6">
        <v>10.09</v>
      </c>
      <c r="C4647" s="6">
        <v>9.6082400000000003</v>
      </c>
      <c r="D4647" s="6">
        <f>_xlfn.IFNA(VLOOKUP(A4647,'APIUX Dividends'!A:B,2,FALSE),0)*G4647</f>
        <v>0</v>
      </c>
      <c r="E4647" t="str">
        <f>IF(B4647&lt;0.8*MAX($B$4399:B4647), "reinvest dividends","")</f>
        <v/>
      </c>
      <c r="F4647" s="4">
        <f t="shared" si="365"/>
        <v>2163.524845779626</v>
      </c>
      <c r="G4647" s="4">
        <f t="shared" si="364"/>
        <v>2141.1617089611318</v>
      </c>
      <c r="H4647" s="6">
        <f t="shared" si="361"/>
        <v>21604.321643417821</v>
      </c>
      <c r="I4647" s="6">
        <f>SUM($D$4399:D4647)</f>
        <v>1708.6470437509834</v>
      </c>
      <c r="K4647" s="6">
        <f t="shared" si="363"/>
        <v>21829.965693916427</v>
      </c>
      <c r="L4647" s="6">
        <f t="shared" si="362"/>
        <v>23312.968687168803</v>
      </c>
      <c r="M4647" s="6">
        <f>MAX($B$3:B4647)</f>
        <v>12.62</v>
      </c>
    </row>
    <row r="4648" spans="1:13" x14ac:dyDescent="0.25">
      <c r="A4648" s="1">
        <v>42599</v>
      </c>
      <c r="B4648" s="6">
        <v>10.08</v>
      </c>
      <c r="C4648" s="6">
        <v>9.5987159999999996</v>
      </c>
      <c r="D4648" s="6">
        <f>_xlfn.IFNA(VLOOKUP(A4648,'APIUX Dividends'!A:B,2,FALSE),0)*G4648</f>
        <v>0</v>
      </c>
      <c r="E4648" t="str">
        <f>IF(B4648&lt;0.8*MAX($B$4399:B4648), "reinvest dividends","")</f>
        <v/>
      </c>
      <c r="F4648" s="4">
        <f t="shared" si="365"/>
        <v>2163.524845779626</v>
      </c>
      <c r="G4648" s="4">
        <f t="shared" si="364"/>
        <v>2141.1617089611318</v>
      </c>
      <c r="H4648" s="6">
        <f t="shared" si="361"/>
        <v>21582.910026328209</v>
      </c>
      <c r="I4648" s="6">
        <f>SUM($D$4399:D4648)</f>
        <v>1708.6470437509834</v>
      </c>
      <c r="K4648" s="6">
        <f t="shared" si="363"/>
        <v>21808.330445458632</v>
      </c>
      <c r="L4648" s="6">
        <f t="shared" si="362"/>
        <v>23291.557070079194</v>
      </c>
      <c r="M4648" s="6">
        <f>MAX($B$3:B4648)</f>
        <v>12.62</v>
      </c>
    </row>
    <row r="4649" spans="1:13" x14ac:dyDescent="0.25">
      <c r="A4649" s="1">
        <v>42600</v>
      </c>
      <c r="B4649" s="6">
        <v>10.11</v>
      </c>
      <c r="C4649" s="6">
        <v>9.6272830000000003</v>
      </c>
      <c r="D4649" s="6">
        <f>_xlfn.IFNA(VLOOKUP(A4649,'APIUX Dividends'!A:B,2,FALSE),0)*G4649</f>
        <v>0</v>
      </c>
      <c r="E4649" t="str">
        <f>IF(B4649&lt;0.8*MAX($B$4399:B4649), "reinvest dividends","")</f>
        <v/>
      </c>
      <c r="F4649" s="4">
        <f t="shared" si="365"/>
        <v>2163.524845779626</v>
      </c>
      <c r="G4649" s="4">
        <f t="shared" si="364"/>
        <v>2141.1617089611318</v>
      </c>
      <c r="H4649" s="6">
        <f t="shared" si="361"/>
        <v>21647.144877597042</v>
      </c>
      <c r="I4649" s="6">
        <f>SUM($D$4399:D4649)</f>
        <v>1708.6470437509834</v>
      </c>
      <c r="K4649" s="6">
        <f t="shared" si="363"/>
        <v>21873.23619083202</v>
      </c>
      <c r="L4649" s="6">
        <f t="shared" si="362"/>
        <v>23355.791921348027</v>
      </c>
      <c r="M4649" s="6">
        <f>MAX($B$3:B4649)</f>
        <v>12.62</v>
      </c>
    </row>
    <row r="4650" spans="1:13" x14ac:dyDescent="0.25">
      <c r="A4650" s="1">
        <v>42601</v>
      </c>
      <c r="B4650" s="6">
        <v>10.1</v>
      </c>
      <c r="C4650" s="6">
        <v>9.6177609999999998</v>
      </c>
      <c r="D4650" s="6">
        <f>_xlfn.IFNA(VLOOKUP(A4650,'APIUX Dividends'!A:B,2,FALSE),0)*G4650</f>
        <v>0</v>
      </c>
      <c r="E4650" t="str">
        <f>IF(B4650&lt;0.8*MAX($B$4399:B4650), "reinvest dividends","")</f>
        <v/>
      </c>
      <c r="F4650" s="4">
        <f t="shared" si="365"/>
        <v>2163.524845779626</v>
      </c>
      <c r="G4650" s="4">
        <f t="shared" si="364"/>
        <v>2141.1617089611318</v>
      </c>
      <c r="H4650" s="6">
        <f t="shared" si="361"/>
        <v>21625.73326050743</v>
      </c>
      <c r="I4650" s="6">
        <f>SUM($D$4399:D4650)</f>
        <v>1708.6470437509834</v>
      </c>
      <c r="K4650" s="6">
        <f t="shared" si="363"/>
        <v>21851.600942374222</v>
      </c>
      <c r="L4650" s="6">
        <f t="shared" si="362"/>
        <v>23334.380304258411</v>
      </c>
      <c r="M4650" s="6">
        <f>MAX($B$3:B4650)</f>
        <v>12.62</v>
      </c>
    </row>
    <row r="4651" spans="1:13" x14ac:dyDescent="0.25">
      <c r="A4651" s="1">
        <v>42604</v>
      </c>
      <c r="B4651" s="6">
        <v>10.11</v>
      </c>
      <c r="C4651" s="6">
        <v>9.6272830000000003</v>
      </c>
      <c r="D4651" s="6">
        <f>_xlfn.IFNA(VLOOKUP(A4651,'APIUX Dividends'!A:B,2,FALSE),0)*G4651</f>
        <v>0</v>
      </c>
      <c r="E4651" t="str">
        <f>IF(B4651&lt;0.8*MAX($B$4399:B4651), "reinvest dividends","")</f>
        <v/>
      </c>
      <c r="F4651" s="4">
        <f t="shared" si="365"/>
        <v>2163.524845779626</v>
      </c>
      <c r="G4651" s="4">
        <f t="shared" si="364"/>
        <v>2141.1617089611318</v>
      </c>
      <c r="H4651" s="6">
        <f t="shared" si="361"/>
        <v>21647.144877597042</v>
      </c>
      <c r="I4651" s="6">
        <f>SUM($D$4399:D4651)</f>
        <v>1708.6470437509834</v>
      </c>
      <c r="K4651" s="6">
        <f t="shared" si="363"/>
        <v>21873.23619083202</v>
      </c>
      <c r="L4651" s="6">
        <f t="shared" si="362"/>
        <v>23355.791921348027</v>
      </c>
      <c r="M4651" s="6">
        <f>MAX($B$3:B4651)</f>
        <v>12.62</v>
      </c>
    </row>
    <row r="4652" spans="1:13" x14ac:dyDescent="0.25">
      <c r="A4652" s="1">
        <v>42605</v>
      </c>
      <c r="B4652" s="6">
        <v>10.14</v>
      </c>
      <c r="C4652" s="6">
        <v>9.6558489999999999</v>
      </c>
      <c r="D4652" s="6">
        <f>_xlfn.IFNA(VLOOKUP(A4652,'APIUX Dividends'!A:B,2,FALSE),0)*G4652</f>
        <v>0</v>
      </c>
      <c r="E4652" t="str">
        <f>IF(B4652&lt;0.8*MAX($B$4399:B4652), "reinvest dividends","")</f>
        <v/>
      </c>
      <c r="F4652" s="4">
        <f t="shared" si="365"/>
        <v>2163.524845779626</v>
      </c>
      <c r="G4652" s="4">
        <f t="shared" si="364"/>
        <v>2141.1617089611318</v>
      </c>
      <c r="H4652" s="6">
        <f t="shared" si="361"/>
        <v>21711.379728865879</v>
      </c>
      <c r="I4652" s="6">
        <f>SUM($D$4399:D4652)</f>
        <v>1708.6470437509834</v>
      </c>
      <c r="K4652" s="6">
        <f t="shared" si="363"/>
        <v>21938.141936205408</v>
      </c>
      <c r="L4652" s="6">
        <f t="shared" si="362"/>
        <v>23420.02677261686</v>
      </c>
      <c r="M4652" s="6">
        <f>MAX($B$3:B4652)</f>
        <v>12.62</v>
      </c>
    </row>
    <row r="4653" spans="1:13" x14ac:dyDescent="0.25">
      <c r="A4653" s="1">
        <v>42606</v>
      </c>
      <c r="B4653" s="6">
        <v>10.119999999999999</v>
      </c>
      <c r="C4653" s="6">
        <v>9.6368069999999992</v>
      </c>
      <c r="D4653" s="6">
        <f>_xlfn.IFNA(VLOOKUP(A4653,'APIUX Dividends'!A:B,2,FALSE),0)*G4653</f>
        <v>0</v>
      </c>
      <c r="E4653" t="str">
        <f>IF(B4653&lt;0.8*MAX($B$4399:B4653), "reinvest dividends","")</f>
        <v/>
      </c>
      <c r="F4653" s="4">
        <f t="shared" si="365"/>
        <v>2163.524845779626</v>
      </c>
      <c r="G4653" s="4">
        <f t="shared" si="364"/>
        <v>2141.1617089611318</v>
      </c>
      <c r="H4653" s="6">
        <f t="shared" si="361"/>
        <v>21668.556494686651</v>
      </c>
      <c r="I4653" s="6">
        <f>SUM($D$4399:D4653)</f>
        <v>1708.6470437509834</v>
      </c>
      <c r="K4653" s="6">
        <f t="shared" si="363"/>
        <v>21894.871439289815</v>
      </c>
      <c r="L4653" s="6">
        <f t="shared" si="362"/>
        <v>23377.203538437636</v>
      </c>
      <c r="M4653" s="6">
        <f>MAX($B$3:B4653)</f>
        <v>12.62</v>
      </c>
    </row>
    <row r="4654" spans="1:13" x14ac:dyDescent="0.25">
      <c r="A4654" s="1">
        <v>42607</v>
      </c>
      <c r="B4654" s="6">
        <v>10.130000000000001</v>
      </c>
      <c r="C4654" s="6">
        <v>9.6463280000000005</v>
      </c>
      <c r="D4654" s="6">
        <f>_xlfn.IFNA(VLOOKUP(A4654,'APIUX Dividends'!A:B,2,FALSE),0)*G4654</f>
        <v>0</v>
      </c>
      <c r="E4654" t="str">
        <f>IF(B4654&lt;0.8*MAX($B$4399:B4654), "reinvest dividends","")</f>
        <v/>
      </c>
      <c r="F4654" s="4">
        <f t="shared" si="365"/>
        <v>2163.524845779626</v>
      </c>
      <c r="G4654" s="4">
        <f t="shared" si="364"/>
        <v>2141.1617089611318</v>
      </c>
      <c r="H4654" s="6">
        <f t="shared" si="361"/>
        <v>21689.968111776267</v>
      </c>
      <c r="I4654" s="6">
        <f>SUM($D$4399:D4654)</f>
        <v>1708.6470437509834</v>
      </c>
      <c r="K4654" s="6">
        <f t="shared" si="363"/>
        <v>21916.506687747613</v>
      </c>
      <c r="L4654" s="6">
        <f t="shared" si="362"/>
        <v>23398.615155527252</v>
      </c>
      <c r="M4654" s="6">
        <f>MAX($B$3:B4654)</f>
        <v>12.62</v>
      </c>
    </row>
    <row r="4655" spans="1:13" x14ac:dyDescent="0.25">
      <c r="A4655" s="1">
        <v>42608</v>
      </c>
      <c r="B4655" s="6">
        <v>10.119999999999999</v>
      </c>
      <c r="C4655" s="6">
        <v>9.6368069999999992</v>
      </c>
      <c r="D4655" s="6">
        <f>_xlfn.IFNA(VLOOKUP(A4655,'APIUX Dividends'!A:B,2,FALSE),0)*G4655</f>
        <v>0</v>
      </c>
      <c r="E4655" t="str">
        <f>IF(B4655&lt;0.8*MAX($B$4399:B4655), "reinvest dividends","")</f>
        <v/>
      </c>
      <c r="F4655" s="4">
        <f t="shared" si="365"/>
        <v>2163.524845779626</v>
      </c>
      <c r="G4655" s="4">
        <f t="shared" si="364"/>
        <v>2141.1617089611318</v>
      </c>
      <c r="H4655" s="6">
        <f t="shared" si="361"/>
        <v>21668.556494686651</v>
      </c>
      <c r="I4655" s="6">
        <f>SUM($D$4399:D4655)</f>
        <v>1708.6470437509834</v>
      </c>
      <c r="K4655" s="6">
        <f t="shared" si="363"/>
        <v>21894.871439289815</v>
      </c>
      <c r="L4655" s="6">
        <f t="shared" si="362"/>
        <v>23377.203538437636</v>
      </c>
      <c r="M4655" s="6">
        <f>MAX($B$3:B4655)</f>
        <v>12.62</v>
      </c>
    </row>
    <row r="4656" spans="1:13" x14ac:dyDescent="0.25">
      <c r="A4656" s="1">
        <v>42611</v>
      </c>
      <c r="B4656" s="6">
        <v>10.16</v>
      </c>
      <c r="C4656" s="6">
        <v>9.6748960000000004</v>
      </c>
      <c r="D4656" s="6">
        <f>_xlfn.IFNA(VLOOKUP(A4656,'APIUX Dividends'!A:B,2,FALSE),0)*G4656</f>
        <v>0</v>
      </c>
      <c r="E4656" t="str">
        <f>IF(B4656&lt;0.8*MAX($B$4399:B4656), "reinvest dividends","")</f>
        <v/>
      </c>
      <c r="F4656" s="4">
        <f t="shared" si="365"/>
        <v>2163.524845779626</v>
      </c>
      <c r="G4656" s="4">
        <f t="shared" si="364"/>
        <v>2141.1617089611318</v>
      </c>
      <c r="H4656" s="6">
        <f t="shared" si="361"/>
        <v>21754.2029630451</v>
      </c>
      <c r="I4656" s="6">
        <f>SUM($D$4399:D4656)</f>
        <v>1708.6470437509834</v>
      </c>
      <c r="K4656" s="6">
        <f t="shared" si="363"/>
        <v>21981.412433121001</v>
      </c>
      <c r="L4656" s="6">
        <f t="shared" si="362"/>
        <v>23462.850006796085</v>
      </c>
      <c r="M4656" s="6">
        <f>MAX($B$3:B4656)</f>
        <v>12.62</v>
      </c>
    </row>
    <row r="4657" spans="1:13" x14ac:dyDescent="0.25">
      <c r="A4657" s="1">
        <v>42612</v>
      </c>
      <c r="B4657" s="6">
        <v>10.11</v>
      </c>
      <c r="C4657" s="6">
        <v>9.6883110000000006</v>
      </c>
      <c r="D4657" s="6">
        <f>_xlfn.IFNA(VLOOKUP(A4657,'APIUX Dividends'!A:B,2,FALSE),0)*G4657</f>
        <v>137.03434937351244</v>
      </c>
      <c r="E4657" t="str">
        <f>IF(B4657&lt;0.8*MAX($B$4399:B4657), "reinvest dividends","")</f>
        <v/>
      </c>
      <c r="F4657" s="4">
        <f t="shared" si="365"/>
        <v>2177.0791830074709</v>
      </c>
      <c r="G4657" s="4">
        <f t="shared" si="364"/>
        <v>2141.1617089611318</v>
      </c>
      <c r="H4657" s="6">
        <f t="shared" si="361"/>
        <v>21647.144877597042</v>
      </c>
      <c r="I4657" s="6">
        <f>SUM($D$4399:D4657)</f>
        <v>1845.6813931244958</v>
      </c>
      <c r="K4657" s="6">
        <f t="shared" si="363"/>
        <v>22010.270540205529</v>
      </c>
      <c r="L4657" s="6">
        <f t="shared" si="362"/>
        <v>23492.826270721536</v>
      </c>
      <c r="M4657" s="6">
        <f>MAX($B$3:B4657)</f>
        <v>12.62</v>
      </c>
    </row>
    <row r="4658" spans="1:13" x14ac:dyDescent="0.25">
      <c r="A4658" s="1">
        <v>42613</v>
      </c>
      <c r="B4658" s="6">
        <v>10.1</v>
      </c>
      <c r="C4658" s="6">
        <v>9.6787299999999998</v>
      </c>
      <c r="D4658" s="6">
        <f>_xlfn.IFNA(VLOOKUP(A4658,'APIUX Dividends'!A:B,2,FALSE),0)*G4658</f>
        <v>0</v>
      </c>
      <c r="E4658" t="str">
        <f>IF(B4658&lt;0.8*MAX($B$4399:B4658), "reinvest dividends","")</f>
        <v/>
      </c>
      <c r="F4658" s="4">
        <f t="shared" si="365"/>
        <v>2177.0791830074709</v>
      </c>
      <c r="G4658" s="4">
        <f t="shared" si="364"/>
        <v>2141.1617089611318</v>
      </c>
      <c r="H4658" s="6">
        <f t="shared" si="361"/>
        <v>21625.73326050743</v>
      </c>
      <c r="I4658" s="6">
        <f>SUM($D$4399:D4658)</f>
        <v>1845.6813931244958</v>
      </c>
      <c r="K4658" s="6">
        <f t="shared" si="363"/>
        <v>21988.499748375456</v>
      </c>
      <c r="L4658" s="6">
        <f t="shared" si="362"/>
        <v>23471.414653631924</v>
      </c>
      <c r="M4658" s="6">
        <f>MAX($B$3:B4658)</f>
        <v>12.62</v>
      </c>
    </row>
    <row r="4659" spans="1:13" x14ac:dyDescent="0.25">
      <c r="A4659" s="1">
        <v>42614</v>
      </c>
      <c r="B4659" s="6">
        <v>10.08</v>
      </c>
      <c r="C4659" s="6">
        <v>9.6595639999999996</v>
      </c>
      <c r="D4659" s="6">
        <f>_xlfn.IFNA(VLOOKUP(A4659,'APIUX Dividends'!A:B,2,FALSE),0)*G4659</f>
        <v>0</v>
      </c>
      <c r="E4659" t="str">
        <f>IF(B4659&lt;0.8*MAX($B$4399:B4659), "reinvest dividends","")</f>
        <v/>
      </c>
      <c r="F4659" s="4">
        <f t="shared" si="365"/>
        <v>2177.0791830074709</v>
      </c>
      <c r="G4659" s="4">
        <f t="shared" si="364"/>
        <v>2141.1617089611318</v>
      </c>
      <c r="H4659" s="6">
        <f t="shared" si="361"/>
        <v>21582.910026328209</v>
      </c>
      <c r="I4659" s="6">
        <f>SUM($D$4399:D4659)</f>
        <v>1845.6813931244958</v>
      </c>
      <c r="K4659" s="6">
        <f t="shared" si="363"/>
        <v>21944.958164715306</v>
      </c>
      <c r="L4659" s="6">
        <f t="shared" si="362"/>
        <v>23428.591419452703</v>
      </c>
      <c r="M4659" s="6">
        <f>MAX($B$3:B4659)</f>
        <v>12.62</v>
      </c>
    </row>
    <row r="4660" spans="1:13" x14ac:dyDescent="0.25">
      <c r="A4660" s="1">
        <v>42615</v>
      </c>
      <c r="B4660" s="6">
        <v>10.14</v>
      </c>
      <c r="C4660" s="6">
        <v>9.7170609999999993</v>
      </c>
      <c r="D4660" s="6">
        <f>_xlfn.IFNA(VLOOKUP(A4660,'APIUX Dividends'!A:B,2,FALSE),0)*G4660</f>
        <v>0</v>
      </c>
      <c r="E4660" t="str">
        <f>IF(B4660&lt;0.8*MAX($B$4399:B4660), "reinvest dividends","")</f>
        <v/>
      </c>
      <c r="F4660" s="4">
        <f t="shared" si="365"/>
        <v>2177.0791830074709</v>
      </c>
      <c r="G4660" s="4">
        <f t="shared" si="364"/>
        <v>2141.1617089611318</v>
      </c>
      <c r="H4660" s="6">
        <f t="shared" si="361"/>
        <v>21711.379728865879</v>
      </c>
      <c r="I4660" s="6">
        <f>SUM($D$4399:D4660)</f>
        <v>1845.6813931244958</v>
      </c>
      <c r="K4660" s="6">
        <f t="shared" si="363"/>
        <v>22075.582915695755</v>
      </c>
      <c r="L4660" s="6">
        <f t="shared" si="362"/>
        <v>23557.061121990373</v>
      </c>
      <c r="M4660" s="6">
        <f>MAX($B$3:B4660)</f>
        <v>12.62</v>
      </c>
    </row>
    <row r="4661" spans="1:13" x14ac:dyDescent="0.25">
      <c r="A4661" s="1">
        <v>42619</v>
      </c>
      <c r="B4661" s="6">
        <v>10.16</v>
      </c>
      <c r="C4661" s="6">
        <v>9.7362269999999995</v>
      </c>
      <c r="D4661" s="6">
        <f>_xlfn.IFNA(VLOOKUP(A4661,'APIUX Dividends'!A:B,2,FALSE),0)*G4661</f>
        <v>0</v>
      </c>
      <c r="E4661" t="str">
        <f>IF(B4661&lt;0.8*MAX($B$4399:B4661), "reinvest dividends","")</f>
        <v/>
      </c>
      <c r="F4661" s="4">
        <f t="shared" si="365"/>
        <v>2177.0791830074709</v>
      </c>
      <c r="G4661" s="4">
        <f t="shared" si="364"/>
        <v>2141.1617089611318</v>
      </c>
      <c r="H4661" s="6">
        <f t="shared" si="361"/>
        <v>21754.2029630451</v>
      </c>
      <c r="I4661" s="6">
        <f>SUM($D$4399:D4661)</f>
        <v>1845.6813931244958</v>
      </c>
      <c r="K4661" s="6">
        <f t="shared" si="363"/>
        <v>22119.124499355905</v>
      </c>
      <c r="L4661" s="6">
        <f t="shared" si="362"/>
        <v>23599.884356169594</v>
      </c>
      <c r="M4661" s="6">
        <f>MAX($B$3:B4661)</f>
        <v>12.62</v>
      </c>
    </row>
    <row r="4662" spans="1:13" x14ac:dyDescent="0.25">
      <c r="A4662" s="1">
        <v>42620</v>
      </c>
      <c r="B4662" s="6">
        <v>10.18</v>
      </c>
      <c r="C4662" s="6">
        <v>9.7553920000000005</v>
      </c>
      <c r="D4662" s="6">
        <f>_xlfn.IFNA(VLOOKUP(A4662,'APIUX Dividends'!A:B,2,FALSE),0)*G4662</f>
        <v>0</v>
      </c>
      <c r="E4662" t="str">
        <f>IF(B4662&lt;0.8*MAX($B$4399:B4662), "reinvest dividends","")</f>
        <v/>
      </c>
      <c r="F4662" s="4">
        <f t="shared" si="365"/>
        <v>2177.0791830074709</v>
      </c>
      <c r="G4662" s="4">
        <f t="shared" si="364"/>
        <v>2141.1617089611318</v>
      </c>
      <c r="H4662" s="6">
        <f t="shared" si="361"/>
        <v>21797.026197224321</v>
      </c>
      <c r="I4662" s="6">
        <f>SUM($D$4399:D4662)</f>
        <v>1845.6813931244958</v>
      </c>
      <c r="K4662" s="6">
        <f t="shared" si="363"/>
        <v>22162.666083016054</v>
      </c>
      <c r="L4662" s="6">
        <f t="shared" si="362"/>
        <v>23642.707590348815</v>
      </c>
      <c r="M4662" s="6">
        <f>MAX($B$3:B4662)</f>
        <v>12.62</v>
      </c>
    </row>
    <row r="4663" spans="1:13" x14ac:dyDescent="0.25">
      <c r="A4663" s="1">
        <v>42621</v>
      </c>
      <c r="B4663" s="6">
        <v>10.17</v>
      </c>
      <c r="C4663" s="6">
        <v>9.7458109999999998</v>
      </c>
      <c r="D4663" s="6">
        <f>_xlfn.IFNA(VLOOKUP(A4663,'APIUX Dividends'!A:B,2,FALSE),0)*G4663</f>
        <v>0</v>
      </c>
      <c r="E4663" t="str">
        <f>IF(B4663&lt;0.8*MAX($B$4399:B4663), "reinvest dividends","")</f>
        <v/>
      </c>
      <c r="F4663" s="4">
        <f t="shared" si="365"/>
        <v>2177.0791830074709</v>
      </c>
      <c r="G4663" s="4">
        <f t="shared" si="364"/>
        <v>2141.1617089611318</v>
      </c>
      <c r="H4663" s="6">
        <f t="shared" si="361"/>
        <v>21775.614580134712</v>
      </c>
      <c r="I4663" s="6">
        <f>SUM($D$4399:D4663)</f>
        <v>1845.6813931244958</v>
      </c>
      <c r="K4663" s="6">
        <f t="shared" si="363"/>
        <v>22140.895291185978</v>
      </c>
      <c r="L4663" s="6">
        <f t="shared" si="362"/>
        <v>23621.295973259206</v>
      </c>
      <c r="M4663" s="6">
        <f>MAX($B$3:B4663)</f>
        <v>12.62</v>
      </c>
    </row>
    <row r="4664" spans="1:13" x14ac:dyDescent="0.25">
      <c r="A4664" s="1">
        <v>42622</v>
      </c>
      <c r="B4664" s="6">
        <v>10.02</v>
      </c>
      <c r="C4664" s="6">
        <v>9.6020660000000007</v>
      </c>
      <c r="D4664" s="6">
        <f>_xlfn.IFNA(VLOOKUP(A4664,'APIUX Dividends'!A:B,2,FALSE),0)*G4664</f>
        <v>0</v>
      </c>
      <c r="E4664" t="str">
        <f>IF(B4664&lt;0.8*MAX($B$4399:B4664), "reinvest dividends","")</f>
        <v/>
      </c>
      <c r="F4664" s="4">
        <f t="shared" si="365"/>
        <v>2177.0791830074709</v>
      </c>
      <c r="G4664" s="4">
        <f t="shared" si="364"/>
        <v>2141.1617089611318</v>
      </c>
      <c r="H4664" s="6">
        <f t="shared" si="361"/>
        <v>21454.440323790539</v>
      </c>
      <c r="I4664" s="6">
        <f>SUM($D$4399:D4664)</f>
        <v>1845.6813931244958</v>
      </c>
      <c r="K4664" s="6">
        <f t="shared" si="363"/>
        <v>21814.333413734857</v>
      </c>
      <c r="L4664" s="6">
        <f t="shared" si="362"/>
        <v>23300.121716915033</v>
      </c>
      <c r="M4664" s="6">
        <f>MAX($B$3:B4664)</f>
        <v>12.62</v>
      </c>
    </row>
    <row r="4665" spans="1:13" x14ac:dyDescent="0.25">
      <c r="A4665" s="1">
        <v>42625</v>
      </c>
      <c r="B4665" s="6">
        <v>10.039999999999999</v>
      </c>
      <c r="C4665" s="6">
        <v>9.6212309999999999</v>
      </c>
      <c r="D4665" s="6">
        <f>_xlfn.IFNA(VLOOKUP(A4665,'APIUX Dividends'!A:B,2,FALSE),0)*G4665</f>
        <v>0</v>
      </c>
      <c r="E4665" t="str">
        <f>IF(B4665&lt;0.8*MAX($B$4399:B4665), "reinvest dividends","")</f>
        <v/>
      </c>
      <c r="F4665" s="4">
        <f t="shared" si="365"/>
        <v>2177.0791830074709</v>
      </c>
      <c r="G4665" s="4">
        <f t="shared" si="364"/>
        <v>2141.1617089611318</v>
      </c>
      <c r="H4665" s="6">
        <f t="shared" si="361"/>
        <v>21497.26355796976</v>
      </c>
      <c r="I4665" s="6">
        <f>SUM($D$4399:D4665)</f>
        <v>1845.6813931244958</v>
      </c>
      <c r="K4665" s="6">
        <f t="shared" si="363"/>
        <v>21857.874997395007</v>
      </c>
      <c r="L4665" s="6">
        <f t="shared" si="362"/>
        <v>23342.944951094254</v>
      </c>
      <c r="M4665" s="6">
        <f>MAX($B$3:B4665)</f>
        <v>12.62</v>
      </c>
    </row>
    <row r="4666" spans="1:13" x14ac:dyDescent="0.25">
      <c r="A4666" s="1">
        <v>42626</v>
      </c>
      <c r="B4666" s="6">
        <v>9.9499999999999993</v>
      </c>
      <c r="C4666" s="6">
        <v>9.534986</v>
      </c>
      <c r="D4666" s="6">
        <f>_xlfn.IFNA(VLOOKUP(A4666,'APIUX Dividends'!A:B,2,FALSE),0)*G4666</f>
        <v>0</v>
      </c>
      <c r="E4666" t="str">
        <f>IF(B4666&lt;0.8*MAX($B$4399:B4666), "reinvest dividends","")</f>
        <v/>
      </c>
      <c r="F4666" s="4">
        <f t="shared" si="365"/>
        <v>2177.0791830074709</v>
      </c>
      <c r="G4666" s="4">
        <f t="shared" si="364"/>
        <v>2141.1617089611318</v>
      </c>
      <c r="H4666" s="6">
        <f t="shared" si="361"/>
        <v>21304.55900416326</v>
      </c>
      <c r="I4666" s="6">
        <f>SUM($D$4399:D4666)</f>
        <v>1845.6813931244958</v>
      </c>
      <c r="K4666" s="6">
        <f t="shared" si="363"/>
        <v>21661.937870924332</v>
      </c>
      <c r="L4666" s="6">
        <f t="shared" si="362"/>
        <v>23150.240397287755</v>
      </c>
      <c r="M4666" s="6">
        <f>MAX($B$3:B4666)</f>
        <v>12.62</v>
      </c>
    </row>
    <row r="4667" spans="1:13" x14ac:dyDescent="0.25">
      <c r="A4667" s="1">
        <v>42627</v>
      </c>
      <c r="B4667" s="6">
        <v>9.9600000000000009</v>
      </c>
      <c r="C4667" s="6">
        <v>9.5445700000000002</v>
      </c>
      <c r="D4667" s="6">
        <f>_xlfn.IFNA(VLOOKUP(A4667,'APIUX Dividends'!A:B,2,FALSE),0)*G4667</f>
        <v>0</v>
      </c>
      <c r="E4667" t="str">
        <f>IF(B4667&lt;0.8*MAX($B$4399:B4667), "reinvest dividends","")</f>
        <v/>
      </c>
      <c r="F4667" s="4">
        <f t="shared" si="365"/>
        <v>2177.0791830074709</v>
      </c>
      <c r="G4667" s="4">
        <f t="shared" si="364"/>
        <v>2141.1617089611318</v>
      </c>
      <c r="H4667" s="6">
        <f t="shared" si="361"/>
        <v>21325.970621252876</v>
      </c>
      <c r="I4667" s="6">
        <f>SUM($D$4399:D4667)</f>
        <v>1845.6813931244958</v>
      </c>
      <c r="K4667" s="6">
        <f t="shared" si="363"/>
        <v>21683.708662754412</v>
      </c>
      <c r="L4667" s="6">
        <f t="shared" si="362"/>
        <v>23171.652014377371</v>
      </c>
      <c r="M4667" s="6">
        <f>MAX($B$3:B4667)</f>
        <v>12.62</v>
      </c>
    </row>
    <row r="4668" spans="1:13" x14ac:dyDescent="0.25">
      <c r="A4668" s="1">
        <v>42628</v>
      </c>
      <c r="B4668" s="6">
        <v>10</v>
      </c>
      <c r="C4668" s="6">
        <v>9.5829009999999997</v>
      </c>
      <c r="D4668" s="6">
        <f>_xlfn.IFNA(VLOOKUP(A4668,'APIUX Dividends'!A:B,2,FALSE),0)*G4668</f>
        <v>0</v>
      </c>
      <c r="E4668" t="str">
        <f>IF(B4668&lt;0.8*MAX($B$4399:B4668), "reinvest dividends","")</f>
        <v/>
      </c>
      <c r="F4668" s="4">
        <f t="shared" si="365"/>
        <v>2177.0791830074709</v>
      </c>
      <c r="G4668" s="4">
        <f t="shared" si="364"/>
        <v>2141.1617089611318</v>
      </c>
      <c r="H4668" s="6">
        <f t="shared" si="361"/>
        <v>21411.617089611318</v>
      </c>
      <c r="I4668" s="6">
        <f>SUM($D$4399:D4668)</f>
        <v>1845.6813931244958</v>
      </c>
      <c r="K4668" s="6">
        <f t="shared" si="363"/>
        <v>21770.791830074708</v>
      </c>
      <c r="L4668" s="6">
        <f t="shared" si="362"/>
        <v>23257.298482735812</v>
      </c>
      <c r="M4668" s="6">
        <f>MAX($B$3:B4668)</f>
        <v>12.62</v>
      </c>
    </row>
    <row r="4669" spans="1:13" x14ac:dyDescent="0.25">
      <c r="A4669" s="1">
        <v>42629</v>
      </c>
      <c r="B4669" s="6">
        <v>9.98</v>
      </c>
      <c r="C4669" s="6">
        <v>9.5637329999999992</v>
      </c>
      <c r="D4669" s="6">
        <f>_xlfn.IFNA(VLOOKUP(A4669,'APIUX Dividends'!A:B,2,FALSE),0)*G4669</f>
        <v>0</v>
      </c>
      <c r="E4669" t="str">
        <f>IF(B4669&lt;0.8*MAX($B$4399:B4669), "reinvest dividends","")</f>
        <v/>
      </c>
      <c r="F4669" s="4">
        <f t="shared" si="365"/>
        <v>2177.0791830074709</v>
      </c>
      <c r="G4669" s="4">
        <f t="shared" si="364"/>
        <v>2141.1617089611318</v>
      </c>
      <c r="H4669" s="6">
        <f t="shared" si="361"/>
        <v>21368.793855432097</v>
      </c>
      <c r="I4669" s="6">
        <f>SUM($D$4399:D4669)</f>
        <v>1845.6813931244958</v>
      </c>
      <c r="K4669" s="6">
        <f t="shared" si="363"/>
        <v>21727.250246414562</v>
      </c>
      <c r="L4669" s="6">
        <f t="shared" si="362"/>
        <v>23214.475248556591</v>
      </c>
      <c r="M4669" s="6">
        <f>MAX($B$3:B4669)</f>
        <v>12.62</v>
      </c>
    </row>
    <row r="4670" spans="1:13" x14ac:dyDescent="0.25">
      <c r="A4670" s="1">
        <v>42632</v>
      </c>
      <c r="B4670" s="6">
        <v>10.029999999999999</v>
      </c>
      <c r="C4670" s="6">
        <v>9.6116489999999999</v>
      </c>
      <c r="D4670" s="6">
        <f>_xlfn.IFNA(VLOOKUP(A4670,'APIUX Dividends'!A:B,2,FALSE),0)*G4670</f>
        <v>0</v>
      </c>
      <c r="E4670" t="str">
        <f>IF(B4670&lt;0.8*MAX($B$4399:B4670), "reinvest dividends","")</f>
        <v/>
      </c>
      <c r="F4670" s="4">
        <f t="shared" si="365"/>
        <v>2177.0791830074709</v>
      </c>
      <c r="G4670" s="4">
        <f t="shared" si="364"/>
        <v>2141.1617089611318</v>
      </c>
      <c r="H4670" s="6">
        <f t="shared" si="361"/>
        <v>21475.851940880151</v>
      </c>
      <c r="I4670" s="6">
        <f>SUM($D$4399:D4670)</f>
        <v>1845.6813931244958</v>
      </c>
      <c r="K4670" s="6">
        <f t="shared" si="363"/>
        <v>21836.10420556493</v>
      </c>
      <c r="L4670" s="6">
        <f t="shared" si="362"/>
        <v>23321.533334004645</v>
      </c>
      <c r="M4670" s="6">
        <f>MAX($B$3:B4670)</f>
        <v>12.62</v>
      </c>
    </row>
    <row r="4671" spans="1:13" x14ac:dyDescent="0.25">
      <c r="A4671" s="1">
        <v>42633</v>
      </c>
      <c r="B4671" s="6">
        <v>10.050000000000001</v>
      </c>
      <c r="C4671" s="6">
        <v>9.6308150000000001</v>
      </c>
      <c r="D4671" s="6">
        <f>_xlfn.IFNA(VLOOKUP(A4671,'APIUX Dividends'!A:B,2,FALSE),0)*G4671</f>
        <v>0</v>
      </c>
      <c r="E4671" t="str">
        <f>IF(B4671&lt;0.8*MAX($B$4399:B4671), "reinvest dividends","")</f>
        <v/>
      </c>
      <c r="F4671" s="4">
        <f t="shared" si="365"/>
        <v>2177.0791830074709</v>
      </c>
      <c r="G4671" s="4">
        <f t="shared" si="364"/>
        <v>2141.1617089611318</v>
      </c>
      <c r="H4671" s="6">
        <f t="shared" si="361"/>
        <v>21518.675175059376</v>
      </c>
      <c r="I4671" s="6">
        <f>SUM($D$4399:D4671)</f>
        <v>1845.6813931244958</v>
      </c>
      <c r="K4671" s="6">
        <f t="shared" si="363"/>
        <v>21879.645789225084</v>
      </c>
      <c r="L4671" s="6">
        <f t="shared" si="362"/>
        <v>23364.35656818387</v>
      </c>
      <c r="M4671" s="6">
        <f>MAX($B$3:B4671)</f>
        <v>12.62</v>
      </c>
    </row>
    <row r="4672" spans="1:13" x14ac:dyDescent="0.25">
      <c r="A4672" s="1">
        <v>42634</v>
      </c>
      <c r="B4672" s="6">
        <v>10.09</v>
      </c>
      <c r="C4672" s="6">
        <v>9.6691459999999996</v>
      </c>
      <c r="D4672" s="6">
        <f>_xlfn.IFNA(VLOOKUP(A4672,'APIUX Dividends'!A:B,2,FALSE),0)*G4672</f>
        <v>0</v>
      </c>
      <c r="E4672" t="str">
        <f>IF(B4672&lt;0.8*MAX($B$4399:B4672), "reinvest dividends","")</f>
        <v/>
      </c>
      <c r="F4672" s="4">
        <f t="shared" si="365"/>
        <v>2177.0791830074709</v>
      </c>
      <c r="G4672" s="4">
        <f t="shared" si="364"/>
        <v>2141.1617089611318</v>
      </c>
      <c r="H4672" s="6">
        <f t="shared" si="361"/>
        <v>21604.321643417821</v>
      </c>
      <c r="I4672" s="6">
        <f>SUM($D$4399:D4672)</f>
        <v>1845.6813931244958</v>
      </c>
      <c r="K4672" s="6">
        <f t="shared" si="363"/>
        <v>21966.728956545379</v>
      </c>
      <c r="L4672" s="6">
        <f t="shared" si="362"/>
        <v>23450.003036542315</v>
      </c>
      <c r="M4672" s="6">
        <f>MAX($B$3:B4672)</f>
        <v>12.62</v>
      </c>
    </row>
    <row r="4673" spans="1:13" x14ac:dyDescent="0.25">
      <c r="A4673" s="1">
        <v>42635</v>
      </c>
      <c r="B4673" s="6">
        <v>10.14</v>
      </c>
      <c r="C4673" s="6">
        <v>9.7170609999999993</v>
      </c>
      <c r="D4673" s="6">
        <f>_xlfn.IFNA(VLOOKUP(A4673,'APIUX Dividends'!A:B,2,FALSE),0)*G4673</f>
        <v>0</v>
      </c>
      <c r="E4673" t="str">
        <f>IF(B4673&lt;0.8*MAX($B$4399:B4673), "reinvest dividends","")</f>
        <v/>
      </c>
      <c r="F4673" s="4">
        <f t="shared" si="365"/>
        <v>2177.0791830074709</v>
      </c>
      <c r="G4673" s="4">
        <f t="shared" si="364"/>
        <v>2141.1617089611318</v>
      </c>
      <c r="H4673" s="6">
        <f t="shared" si="361"/>
        <v>21711.379728865879</v>
      </c>
      <c r="I4673" s="6">
        <f>SUM($D$4399:D4673)</f>
        <v>1845.6813931244958</v>
      </c>
      <c r="K4673" s="6">
        <f t="shared" si="363"/>
        <v>22075.582915695755</v>
      </c>
      <c r="L4673" s="6">
        <f t="shared" si="362"/>
        <v>23557.061121990373</v>
      </c>
      <c r="M4673" s="6">
        <f>MAX($B$3:B4673)</f>
        <v>12.62</v>
      </c>
    </row>
    <row r="4674" spans="1:13" x14ac:dyDescent="0.25">
      <c r="A4674" s="1">
        <v>42636</v>
      </c>
      <c r="B4674" s="6">
        <v>10.130000000000001</v>
      </c>
      <c r="C4674" s="6">
        <v>9.7074780000000001</v>
      </c>
      <c r="D4674" s="6">
        <f>_xlfn.IFNA(VLOOKUP(A4674,'APIUX Dividends'!A:B,2,FALSE),0)*G4674</f>
        <v>0</v>
      </c>
      <c r="E4674" t="str">
        <f>IF(B4674&lt;0.8*MAX($B$4399:B4674), "reinvest dividends","")</f>
        <v/>
      </c>
      <c r="F4674" s="4">
        <f t="shared" si="365"/>
        <v>2177.0791830074709</v>
      </c>
      <c r="G4674" s="4">
        <f t="shared" si="364"/>
        <v>2141.1617089611318</v>
      </c>
      <c r="H4674" s="6">
        <f t="shared" si="361"/>
        <v>21689.968111776267</v>
      </c>
      <c r="I4674" s="6">
        <f>SUM($D$4399:D4674)</f>
        <v>1845.6813931244958</v>
      </c>
      <c r="K4674" s="6">
        <f t="shared" si="363"/>
        <v>22053.812123865682</v>
      </c>
      <c r="L4674" s="6">
        <f t="shared" si="362"/>
        <v>23535.649504900761</v>
      </c>
      <c r="M4674" s="6">
        <f>MAX($B$3:B4674)</f>
        <v>12.62</v>
      </c>
    </row>
    <row r="4675" spans="1:13" x14ac:dyDescent="0.25">
      <c r="A4675" s="1">
        <v>42639</v>
      </c>
      <c r="B4675" s="6">
        <v>10.11</v>
      </c>
      <c r="C4675" s="6">
        <v>9.6883110000000006</v>
      </c>
      <c r="D4675" s="6">
        <f>_xlfn.IFNA(VLOOKUP(A4675,'APIUX Dividends'!A:B,2,FALSE),0)*G4675</f>
        <v>0</v>
      </c>
      <c r="E4675" t="str">
        <f>IF(B4675&lt;0.8*MAX($B$4399:B4675), "reinvest dividends","")</f>
        <v/>
      </c>
      <c r="F4675" s="4">
        <f t="shared" si="365"/>
        <v>2177.0791830074709</v>
      </c>
      <c r="G4675" s="4">
        <f t="shared" si="364"/>
        <v>2141.1617089611318</v>
      </c>
      <c r="H4675" s="6">
        <f t="shared" ref="H4675:H4738" si="366">G4675*B4675</f>
        <v>21647.144877597042</v>
      </c>
      <c r="I4675" s="6">
        <f>SUM($D$4399:D4675)</f>
        <v>1845.6813931244958</v>
      </c>
      <c r="K4675" s="6">
        <f t="shared" si="363"/>
        <v>22010.270540205529</v>
      </c>
      <c r="L4675" s="6">
        <f t="shared" ref="L4675:L4738" si="367">I4675+H4675</f>
        <v>23492.826270721536</v>
      </c>
      <c r="M4675" s="6">
        <f>MAX($B$3:B4675)</f>
        <v>12.62</v>
      </c>
    </row>
    <row r="4676" spans="1:13" x14ac:dyDescent="0.25">
      <c r="A4676" s="1">
        <v>42640</v>
      </c>
      <c r="B4676" s="6">
        <v>10.119999999999999</v>
      </c>
      <c r="C4676" s="6">
        <v>9.6978960000000001</v>
      </c>
      <c r="D4676" s="6">
        <f>_xlfn.IFNA(VLOOKUP(A4676,'APIUX Dividends'!A:B,2,FALSE),0)*G4676</f>
        <v>0</v>
      </c>
      <c r="E4676" t="str">
        <f>IF(B4676&lt;0.8*MAX($B$4399:B4676), "reinvest dividends","")</f>
        <v/>
      </c>
      <c r="F4676" s="4">
        <f t="shared" si="365"/>
        <v>2177.0791830074709</v>
      </c>
      <c r="G4676" s="4">
        <f t="shared" si="364"/>
        <v>2141.1617089611318</v>
      </c>
      <c r="H4676" s="6">
        <f t="shared" si="366"/>
        <v>21668.556494686651</v>
      </c>
      <c r="I4676" s="6">
        <f>SUM($D$4399:D4676)</f>
        <v>1845.6813931244958</v>
      </c>
      <c r="K4676" s="6">
        <f t="shared" ref="K4676:K4739" si="368">F4676*B4676</f>
        <v>22032.041332035602</v>
      </c>
      <c r="L4676" s="6">
        <f t="shared" si="367"/>
        <v>23514.237887811145</v>
      </c>
      <c r="M4676" s="6">
        <f>MAX($B$3:B4676)</f>
        <v>12.62</v>
      </c>
    </row>
    <row r="4677" spans="1:13" x14ac:dyDescent="0.25">
      <c r="A4677" s="1">
        <v>42641</v>
      </c>
      <c r="B4677" s="6">
        <v>10.130000000000001</v>
      </c>
      <c r="C4677" s="6">
        <v>9.7074780000000001</v>
      </c>
      <c r="D4677" s="6">
        <f>_xlfn.IFNA(VLOOKUP(A4677,'APIUX Dividends'!A:B,2,FALSE),0)*G4677</f>
        <v>0</v>
      </c>
      <c r="E4677" t="str">
        <f>IF(B4677&lt;0.8*MAX($B$4399:B4677), "reinvest dividends","")</f>
        <v/>
      </c>
      <c r="F4677" s="4">
        <f t="shared" si="365"/>
        <v>2177.0791830074709</v>
      </c>
      <c r="G4677" s="4">
        <f t="shared" ref="G4677:G4740" si="369">G4676</f>
        <v>2141.1617089611318</v>
      </c>
      <c r="H4677" s="6">
        <f t="shared" si="366"/>
        <v>21689.968111776267</v>
      </c>
      <c r="I4677" s="6">
        <f>SUM($D$4399:D4677)</f>
        <v>1845.6813931244958</v>
      </c>
      <c r="K4677" s="6">
        <f t="shared" si="368"/>
        <v>22053.812123865682</v>
      </c>
      <c r="L4677" s="6">
        <f t="shared" si="367"/>
        <v>23535.649504900761</v>
      </c>
      <c r="M4677" s="6">
        <f>MAX($B$3:B4677)</f>
        <v>12.62</v>
      </c>
    </row>
    <row r="4678" spans="1:13" x14ac:dyDescent="0.25">
      <c r="A4678" s="1">
        <v>42642</v>
      </c>
      <c r="B4678" s="6">
        <v>10.039999999999999</v>
      </c>
      <c r="C4678" s="6">
        <v>9.6833659999999995</v>
      </c>
      <c r="D4678" s="6">
        <f>_xlfn.IFNA(VLOOKUP(A4678,'APIUX Dividends'!A:B,2,FALSE),0)*G4678</f>
        <v>139.17551108247358</v>
      </c>
      <c r="E4678" t="str">
        <f>IF(B4678&lt;0.8*MAX($B$4399:B4678), "reinvest dividends","")</f>
        <v/>
      </c>
      <c r="F4678" s="4">
        <f t="shared" si="365"/>
        <v>2190.9412857049283</v>
      </c>
      <c r="G4678" s="4">
        <f t="shared" si="369"/>
        <v>2141.1617089611318</v>
      </c>
      <c r="H4678" s="6">
        <f t="shared" si="366"/>
        <v>21497.26355796976</v>
      </c>
      <c r="I4678" s="6">
        <f>SUM($D$4399:D4678)</f>
        <v>1984.8569042069694</v>
      </c>
      <c r="K4678" s="6">
        <f t="shared" si="368"/>
        <v>21997.050508477478</v>
      </c>
      <c r="L4678" s="6">
        <f t="shared" si="367"/>
        <v>23482.120462176728</v>
      </c>
      <c r="M4678" s="6">
        <f>MAX($B$3:B4678)</f>
        <v>12.62</v>
      </c>
    </row>
    <row r="4679" spans="1:13" x14ac:dyDescent="0.25">
      <c r="A4679" s="1">
        <v>42643</v>
      </c>
      <c r="B4679" s="6">
        <v>10.06</v>
      </c>
      <c r="C4679" s="6">
        <v>9.702655</v>
      </c>
      <c r="D4679" s="6">
        <f>_xlfn.IFNA(VLOOKUP(A4679,'APIUX Dividends'!A:B,2,FALSE),0)*G4679</f>
        <v>0</v>
      </c>
      <c r="E4679" t="str">
        <f>IF(B4679&lt;0.8*MAX($B$4399:B4679), "reinvest dividends","")</f>
        <v/>
      </c>
      <c r="F4679" s="4">
        <f t="shared" si="365"/>
        <v>2190.9412857049283</v>
      </c>
      <c r="G4679" s="4">
        <f t="shared" si="369"/>
        <v>2141.1617089611318</v>
      </c>
      <c r="H4679" s="6">
        <f t="shared" si="366"/>
        <v>21540.086792148988</v>
      </c>
      <c r="I4679" s="6">
        <f>SUM($D$4399:D4679)</f>
        <v>1984.8569042069694</v>
      </c>
      <c r="K4679" s="6">
        <f t="shared" si="368"/>
        <v>22040.869334191579</v>
      </c>
      <c r="L4679" s="6">
        <f t="shared" si="367"/>
        <v>23524.943696355956</v>
      </c>
      <c r="M4679" s="6">
        <f>MAX($B$3:B4679)</f>
        <v>12.62</v>
      </c>
    </row>
    <row r="4680" spans="1:13" x14ac:dyDescent="0.25">
      <c r="A4680" s="1">
        <v>42646</v>
      </c>
      <c r="B4680" s="6">
        <v>10.039999999999999</v>
      </c>
      <c r="C4680" s="6">
        <v>9.6833659999999995</v>
      </c>
      <c r="D4680" s="6">
        <f>_xlfn.IFNA(VLOOKUP(A4680,'APIUX Dividends'!A:B,2,FALSE),0)*G4680</f>
        <v>0</v>
      </c>
      <c r="E4680" t="str">
        <f>IF(B4680&lt;0.8*MAX($B$4399:B4680), "reinvest dividends","")</f>
        <v/>
      </c>
      <c r="F4680" s="4">
        <f t="shared" si="365"/>
        <v>2190.9412857049283</v>
      </c>
      <c r="G4680" s="4">
        <f t="shared" si="369"/>
        <v>2141.1617089611318</v>
      </c>
      <c r="H4680" s="6">
        <f t="shared" si="366"/>
        <v>21497.26355796976</v>
      </c>
      <c r="I4680" s="6">
        <f>SUM($D$4399:D4680)</f>
        <v>1984.8569042069694</v>
      </c>
      <c r="K4680" s="6">
        <f t="shared" si="368"/>
        <v>21997.050508477478</v>
      </c>
      <c r="L4680" s="6">
        <f t="shared" si="367"/>
        <v>23482.120462176728</v>
      </c>
      <c r="M4680" s="6">
        <f>MAX($B$3:B4680)</f>
        <v>12.62</v>
      </c>
    </row>
    <row r="4681" spans="1:13" x14ac:dyDescent="0.25">
      <c r="A4681" s="1">
        <v>42647</v>
      </c>
      <c r="B4681" s="6">
        <v>9.98</v>
      </c>
      <c r="C4681" s="6">
        <v>9.6254980000000003</v>
      </c>
      <c r="D4681" s="6">
        <f>_xlfn.IFNA(VLOOKUP(A4681,'APIUX Dividends'!A:B,2,FALSE),0)*G4681</f>
        <v>0</v>
      </c>
      <c r="E4681" t="str">
        <f>IF(B4681&lt;0.8*MAX($B$4399:B4681), "reinvest dividends","")</f>
        <v/>
      </c>
      <c r="F4681" s="4">
        <f t="shared" si="365"/>
        <v>2190.9412857049283</v>
      </c>
      <c r="G4681" s="4">
        <f t="shared" si="369"/>
        <v>2141.1617089611318</v>
      </c>
      <c r="H4681" s="6">
        <f t="shared" si="366"/>
        <v>21368.793855432097</v>
      </c>
      <c r="I4681" s="6">
        <f>SUM($D$4399:D4681)</f>
        <v>1984.8569042069694</v>
      </c>
      <c r="K4681" s="6">
        <f t="shared" si="368"/>
        <v>21865.594031335186</v>
      </c>
      <c r="L4681" s="6">
        <f t="shared" si="367"/>
        <v>23353.650759639066</v>
      </c>
      <c r="M4681" s="6">
        <f>MAX($B$3:B4681)</f>
        <v>12.62</v>
      </c>
    </row>
    <row r="4682" spans="1:13" x14ac:dyDescent="0.25">
      <c r="A4682" s="1">
        <v>42648</v>
      </c>
      <c r="B4682" s="6">
        <v>9.98</v>
      </c>
      <c r="C4682" s="6">
        <v>9.6254980000000003</v>
      </c>
      <c r="D4682" s="6">
        <f>_xlfn.IFNA(VLOOKUP(A4682,'APIUX Dividends'!A:B,2,FALSE),0)*G4682</f>
        <v>0</v>
      </c>
      <c r="E4682" t="str">
        <f>IF(B4682&lt;0.8*MAX($B$4399:B4682), "reinvest dividends","")</f>
        <v/>
      </c>
      <c r="F4682" s="4">
        <f t="shared" si="365"/>
        <v>2190.9412857049283</v>
      </c>
      <c r="G4682" s="4">
        <f t="shared" si="369"/>
        <v>2141.1617089611318</v>
      </c>
      <c r="H4682" s="6">
        <f t="shared" si="366"/>
        <v>21368.793855432097</v>
      </c>
      <c r="I4682" s="6">
        <f>SUM($D$4399:D4682)</f>
        <v>1984.8569042069694</v>
      </c>
      <c r="K4682" s="6">
        <f t="shared" si="368"/>
        <v>21865.594031335186</v>
      </c>
      <c r="L4682" s="6">
        <f t="shared" si="367"/>
        <v>23353.650759639066</v>
      </c>
      <c r="M4682" s="6">
        <f>MAX($B$3:B4682)</f>
        <v>12.62</v>
      </c>
    </row>
    <row r="4683" spans="1:13" x14ac:dyDescent="0.25">
      <c r="A4683" s="1">
        <v>42649</v>
      </c>
      <c r="B4683" s="6">
        <v>9.9600000000000009</v>
      </c>
      <c r="C4683" s="6">
        <v>9.6062080000000005</v>
      </c>
      <c r="D4683" s="6">
        <f>_xlfn.IFNA(VLOOKUP(A4683,'APIUX Dividends'!A:B,2,FALSE),0)*G4683</f>
        <v>0</v>
      </c>
      <c r="E4683" t="str">
        <f>IF(B4683&lt;0.8*MAX($B$4399:B4683), "reinvest dividends","")</f>
        <v/>
      </c>
      <c r="F4683" s="4">
        <f t="shared" si="365"/>
        <v>2190.9412857049283</v>
      </c>
      <c r="G4683" s="4">
        <f t="shared" si="369"/>
        <v>2141.1617089611318</v>
      </c>
      <c r="H4683" s="6">
        <f t="shared" si="366"/>
        <v>21325.970621252876</v>
      </c>
      <c r="I4683" s="6">
        <f>SUM($D$4399:D4683)</f>
        <v>1984.8569042069694</v>
      </c>
      <c r="K4683" s="6">
        <f t="shared" si="368"/>
        <v>21821.775205621088</v>
      </c>
      <c r="L4683" s="6">
        <f t="shared" si="367"/>
        <v>23310.827525459845</v>
      </c>
      <c r="M4683" s="6">
        <f>MAX($B$3:B4683)</f>
        <v>12.62</v>
      </c>
    </row>
    <row r="4684" spans="1:13" x14ac:dyDescent="0.25">
      <c r="A4684" s="1">
        <v>42650</v>
      </c>
      <c r="B4684" s="6">
        <v>9.9600000000000009</v>
      </c>
      <c r="C4684" s="6">
        <v>9.6062080000000005</v>
      </c>
      <c r="D4684" s="6">
        <f>_xlfn.IFNA(VLOOKUP(A4684,'APIUX Dividends'!A:B,2,FALSE),0)*G4684</f>
        <v>0</v>
      </c>
      <c r="E4684" t="str">
        <f>IF(B4684&lt;0.8*MAX($B$4399:B4684), "reinvest dividends","")</f>
        <v/>
      </c>
      <c r="F4684" s="4">
        <f t="shared" si="365"/>
        <v>2190.9412857049283</v>
      </c>
      <c r="G4684" s="4">
        <f t="shared" si="369"/>
        <v>2141.1617089611318</v>
      </c>
      <c r="H4684" s="6">
        <f t="shared" si="366"/>
        <v>21325.970621252876</v>
      </c>
      <c r="I4684" s="6">
        <f>SUM($D$4399:D4684)</f>
        <v>1984.8569042069694</v>
      </c>
      <c r="K4684" s="6">
        <f t="shared" si="368"/>
        <v>21821.775205621088</v>
      </c>
      <c r="L4684" s="6">
        <f t="shared" si="367"/>
        <v>23310.827525459845</v>
      </c>
      <c r="M4684" s="6">
        <f>MAX($B$3:B4684)</f>
        <v>12.62</v>
      </c>
    </row>
    <row r="4685" spans="1:13" x14ac:dyDescent="0.25">
      <c r="A4685" s="1">
        <v>42653</v>
      </c>
      <c r="B4685" s="6">
        <v>9.99</v>
      </c>
      <c r="C4685" s="6">
        <v>9.6351429999999993</v>
      </c>
      <c r="D4685" s="6">
        <f>_xlfn.IFNA(VLOOKUP(A4685,'APIUX Dividends'!A:B,2,FALSE),0)*G4685</f>
        <v>0</v>
      </c>
      <c r="E4685" t="str">
        <f>IF(B4685&lt;0.8*MAX($B$4399:B4685), "reinvest dividends","")</f>
        <v/>
      </c>
      <c r="F4685" s="4">
        <f t="shared" si="365"/>
        <v>2190.9412857049283</v>
      </c>
      <c r="G4685" s="4">
        <f t="shared" si="369"/>
        <v>2141.1617089611318</v>
      </c>
      <c r="H4685" s="6">
        <f t="shared" si="366"/>
        <v>21390.205472521706</v>
      </c>
      <c r="I4685" s="6">
        <f>SUM($D$4399:D4685)</f>
        <v>1984.8569042069694</v>
      </c>
      <c r="K4685" s="6">
        <f t="shared" si="368"/>
        <v>21887.503444192233</v>
      </c>
      <c r="L4685" s="6">
        <f t="shared" si="367"/>
        <v>23375.062376728674</v>
      </c>
      <c r="M4685" s="6">
        <f>MAX($B$3:B4685)</f>
        <v>12.62</v>
      </c>
    </row>
    <row r="4686" spans="1:13" x14ac:dyDescent="0.25">
      <c r="A4686" s="1">
        <v>42654</v>
      </c>
      <c r="B4686" s="6">
        <v>9.9700000000000006</v>
      </c>
      <c r="C4686" s="6">
        <v>9.6158520000000003</v>
      </c>
      <c r="D4686" s="6">
        <f>_xlfn.IFNA(VLOOKUP(A4686,'APIUX Dividends'!A:B,2,FALSE),0)*G4686</f>
        <v>0</v>
      </c>
      <c r="E4686" t="str">
        <f>IF(B4686&lt;0.8*MAX($B$4399:B4686), "reinvest dividends","")</f>
        <v/>
      </c>
      <c r="F4686" s="4">
        <f t="shared" si="365"/>
        <v>2190.9412857049283</v>
      </c>
      <c r="G4686" s="4">
        <f t="shared" si="369"/>
        <v>2141.1617089611318</v>
      </c>
      <c r="H4686" s="6">
        <f t="shared" si="366"/>
        <v>21347.382238342485</v>
      </c>
      <c r="I4686" s="6">
        <f>SUM($D$4399:D4686)</f>
        <v>1984.8569042069694</v>
      </c>
      <c r="K4686" s="6">
        <f t="shared" si="368"/>
        <v>21843.684618478135</v>
      </c>
      <c r="L4686" s="6">
        <f t="shared" si="367"/>
        <v>23332.239142549453</v>
      </c>
      <c r="M4686" s="6">
        <f>MAX($B$3:B4686)</f>
        <v>12.62</v>
      </c>
    </row>
    <row r="4687" spans="1:13" x14ac:dyDescent="0.25">
      <c r="A4687" s="1">
        <v>42655</v>
      </c>
      <c r="B4687" s="6">
        <v>9.98</v>
      </c>
      <c r="C4687" s="6">
        <v>9.6254980000000003</v>
      </c>
      <c r="D4687" s="6">
        <f>_xlfn.IFNA(VLOOKUP(A4687,'APIUX Dividends'!A:B,2,FALSE),0)*G4687</f>
        <v>0</v>
      </c>
      <c r="E4687" t="str">
        <f>IF(B4687&lt;0.8*MAX($B$4399:B4687), "reinvest dividends","")</f>
        <v/>
      </c>
      <c r="F4687" s="4">
        <f t="shared" si="365"/>
        <v>2190.9412857049283</v>
      </c>
      <c r="G4687" s="4">
        <f t="shared" si="369"/>
        <v>2141.1617089611318</v>
      </c>
      <c r="H4687" s="6">
        <f t="shared" si="366"/>
        <v>21368.793855432097</v>
      </c>
      <c r="I4687" s="6">
        <f>SUM($D$4399:D4687)</f>
        <v>1984.8569042069694</v>
      </c>
      <c r="K4687" s="6">
        <f t="shared" si="368"/>
        <v>21865.594031335186</v>
      </c>
      <c r="L4687" s="6">
        <f t="shared" si="367"/>
        <v>23353.650759639066</v>
      </c>
      <c r="M4687" s="6">
        <f>MAX($B$3:B4687)</f>
        <v>12.62</v>
      </c>
    </row>
    <row r="4688" spans="1:13" x14ac:dyDescent="0.25">
      <c r="A4688" s="1">
        <v>42656</v>
      </c>
      <c r="B4688" s="6">
        <v>9.98</v>
      </c>
      <c r="C4688" s="6">
        <v>9.6254980000000003</v>
      </c>
      <c r="D4688" s="6">
        <f>_xlfn.IFNA(VLOOKUP(A4688,'APIUX Dividends'!A:B,2,FALSE),0)*G4688</f>
        <v>0</v>
      </c>
      <c r="E4688" t="str">
        <f>IF(B4688&lt;0.8*MAX($B$4399:B4688), "reinvest dividends","")</f>
        <v/>
      </c>
      <c r="F4688" s="4">
        <f t="shared" si="365"/>
        <v>2190.9412857049283</v>
      </c>
      <c r="G4688" s="4">
        <f t="shared" si="369"/>
        <v>2141.1617089611318</v>
      </c>
      <c r="H4688" s="6">
        <f t="shared" si="366"/>
        <v>21368.793855432097</v>
      </c>
      <c r="I4688" s="6">
        <f>SUM($D$4399:D4688)</f>
        <v>1984.8569042069694</v>
      </c>
      <c r="K4688" s="6">
        <f t="shared" si="368"/>
        <v>21865.594031335186</v>
      </c>
      <c r="L4688" s="6">
        <f t="shared" si="367"/>
        <v>23353.650759639066</v>
      </c>
      <c r="M4688" s="6">
        <f>MAX($B$3:B4688)</f>
        <v>12.62</v>
      </c>
    </row>
    <row r="4689" spans="1:13" x14ac:dyDescent="0.25">
      <c r="A4689" s="1">
        <v>42657</v>
      </c>
      <c r="B4689" s="6">
        <v>9.9600000000000009</v>
      </c>
      <c r="C4689" s="6">
        <v>9.6062080000000005</v>
      </c>
      <c r="D4689" s="6">
        <f>_xlfn.IFNA(VLOOKUP(A4689,'APIUX Dividends'!A:B,2,FALSE),0)*G4689</f>
        <v>0</v>
      </c>
      <c r="E4689" t="str">
        <f>IF(B4689&lt;0.8*MAX($B$4399:B4689), "reinvest dividends","")</f>
        <v/>
      </c>
      <c r="F4689" s="4">
        <f t="shared" si="365"/>
        <v>2190.9412857049283</v>
      </c>
      <c r="G4689" s="4">
        <f t="shared" si="369"/>
        <v>2141.1617089611318</v>
      </c>
      <c r="H4689" s="6">
        <f t="shared" si="366"/>
        <v>21325.970621252876</v>
      </c>
      <c r="I4689" s="6">
        <f>SUM($D$4399:D4689)</f>
        <v>1984.8569042069694</v>
      </c>
      <c r="K4689" s="6">
        <f t="shared" si="368"/>
        <v>21821.775205621088</v>
      </c>
      <c r="L4689" s="6">
        <f t="shared" si="367"/>
        <v>23310.827525459845</v>
      </c>
      <c r="M4689" s="6">
        <f>MAX($B$3:B4689)</f>
        <v>12.62</v>
      </c>
    </row>
    <row r="4690" spans="1:13" x14ac:dyDescent="0.25">
      <c r="A4690" s="1">
        <v>42660</v>
      </c>
      <c r="B4690" s="6">
        <v>9.94</v>
      </c>
      <c r="C4690" s="6">
        <v>9.5869169999999997</v>
      </c>
      <c r="D4690" s="6">
        <f>_xlfn.IFNA(VLOOKUP(A4690,'APIUX Dividends'!A:B,2,FALSE),0)*G4690</f>
        <v>0</v>
      </c>
      <c r="E4690" t="str">
        <f>IF(B4690&lt;0.8*MAX($B$4399:B4690), "reinvest dividends","")</f>
        <v/>
      </c>
      <c r="F4690" s="4">
        <f t="shared" si="365"/>
        <v>2190.9412857049283</v>
      </c>
      <c r="G4690" s="4">
        <f t="shared" si="369"/>
        <v>2141.1617089611318</v>
      </c>
      <c r="H4690" s="6">
        <f t="shared" si="366"/>
        <v>21283.147387073648</v>
      </c>
      <c r="I4690" s="6">
        <f>SUM($D$4399:D4690)</f>
        <v>1984.8569042069694</v>
      </c>
      <c r="K4690" s="6">
        <f t="shared" si="368"/>
        <v>21777.956379906987</v>
      </c>
      <c r="L4690" s="6">
        <f t="shared" si="367"/>
        <v>23268.004291280617</v>
      </c>
      <c r="M4690" s="6">
        <f>MAX($B$3:B4690)</f>
        <v>12.62</v>
      </c>
    </row>
    <row r="4691" spans="1:13" x14ac:dyDescent="0.25">
      <c r="A4691" s="1">
        <v>42661</v>
      </c>
      <c r="B4691" s="6">
        <v>9.9700000000000006</v>
      </c>
      <c r="C4691" s="6">
        <v>9.6158520000000003</v>
      </c>
      <c r="D4691" s="6">
        <f>_xlfn.IFNA(VLOOKUP(A4691,'APIUX Dividends'!A:B,2,FALSE),0)*G4691</f>
        <v>0</v>
      </c>
      <c r="E4691" t="str">
        <f>IF(B4691&lt;0.8*MAX($B$4399:B4691), "reinvest dividends","")</f>
        <v/>
      </c>
      <c r="F4691" s="4">
        <f t="shared" si="365"/>
        <v>2190.9412857049283</v>
      </c>
      <c r="G4691" s="4">
        <f t="shared" si="369"/>
        <v>2141.1617089611318</v>
      </c>
      <c r="H4691" s="6">
        <f t="shared" si="366"/>
        <v>21347.382238342485</v>
      </c>
      <c r="I4691" s="6">
        <f>SUM($D$4399:D4691)</f>
        <v>1984.8569042069694</v>
      </c>
      <c r="K4691" s="6">
        <f t="shared" si="368"/>
        <v>21843.684618478135</v>
      </c>
      <c r="L4691" s="6">
        <f t="shared" si="367"/>
        <v>23332.239142549453</v>
      </c>
      <c r="M4691" s="6">
        <f>MAX($B$3:B4691)</f>
        <v>12.62</v>
      </c>
    </row>
    <row r="4692" spans="1:13" x14ac:dyDescent="0.25">
      <c r="A4692" s="1">
        <v>42662</v>
      </c>
      <c r="B4692" s="6">
        <v>10.01</v>
      </c>
      <c r="C4692" s="6">
        <v>9.6544310000000007</v>
      </c>
      <c r="D4692" s="6">
        <f>_xlfn.IFNA(VLOOKUP(A4692,'APIUX Dividends'!A:B,2,FALSE),0)*G4692</f>
        <v>0</v>
      </c>
      <c r="E4692" t="str">
        <f>IF(B4692&lt;0.8*MAX($B$4399:B4692), "reinvest dividends","")</f>
        <v/>
      </c>
      <c r="F4692" s="4">
        <f t="shared" ref="F4692:F4755" si="370">F4691+(D4692/B4692)</f>
        <v>2190.9412857049283</v>
      </c>
      <c r="G4692" s="4">
        <f t="shared" si="369"/>
        <v>2141.1617089611318</v>
      </c>
      <c r="H4692" s="6">
        <f t="shared" si="366"/>
        <v>21433.02870670093</v>
      </c>
      <c r="I4692" s="6">
        <f>SUM($D$4399:D4692)</f>
        <v>1984.8569042069694</v>
      </c>
      <c r="K4692" s="6">
        <f t="shared" si="368"/>
        <v>21931.322269906334</v>
      </c>
      <c r="L4692" s="6">
        <f t="shared" si="367"/>
        <v>23417.885610907899</v>
      </c>
      <c r="M4692" s="6">
        <f>MAX($B$3:B4692)</f>
        <v>12.62</v>
      </c>
    </row>
    <row r="4693" spans="1:13" x14ac:dyDescent="0.25">
      <c r="A4693" s="1">
        <v>42663</v>
      </c>
      <c r="B4693" s="6">
        <v>10</v>
      </c>
      <c r="C4693" s="6">
        <v>9.6447870000000009</v>
      </c>
      <c r="D4693" s="6">
        <f>_xlfn.IFNA(VLOOKUP(A4693,'APIUX Dividends'!A:B,2,FALSE),0)*G4693</f>
        <v>0</v>
      </c>
      <c r="E4693" t="str">
        <f>IF(B4693&lt;0.8*MAX($B$4399:B4693), "reinvest dividends","")</f>
        <v/>
      </c>
      <c r="F4693" s="4">
        <f t="shared" si="370"/>
        <v>2190.9412857049283</v>
      </c>
      <c r="G4693" s="4">
        <f t="shared" si="369"/>
        <v>2141.1617089611318</v>
      </c>
      <c r="H4693" s="6">
        <f t="shared" si="366"/>
        <v>21411.617089611318</v>
      </c>
      <c r="I4693" s="6">
        <f>SUM($D$4399:D4693)</f>
        <v>1984.8569042069694</v>
      </c>
      <c r="K4693" s="6">
        <f t="shared" si="368"/>
        <v>21909.412857049283</v>
      </c>
      <c r="L4693" s="6">
        <f t="shared" si="367"/>
        <v>23396.473993818287</v>
      </c>
      <c r="M4693" s="6">
        <f>MAX($B$3:B4693)</f>
        <v>12.62</v>
      </c>
    </row>
    <row r="4694" spans="1:13" x14ac:dyDescent="0.25">
      <c r="A4694" s="1">
        <v>42664</v>
      </c>
      <c r="B4694" s="6">
        <v>10.02</v>
      </c>
      <c r="C4694" s="6">
        <v>9.6640759999999997</v>
      </c>
      <c r="D4694" s="6">
        <f>_xlfn.IFNA(VLOOKUP(A4694,'APIUX Dividends'!A:B,2,FALSE),0)*G4694</f>
        <v>0</v>
      </c>
      <c r="E4694" t="str">
        <f>IF(B4694&lt;0.8*MAX($B$4399:B4694), "reinvest dividends","")</f>
        <v/>
      </c>
      <c r="F4694" s="4">
        <f t="shared" si="370"/>
        <v>2190.9412857049283</v>
      </c>
      <c r="G4694" s="4">
        <f t="shared" si="369"/>
        <v>2141.1617089611318</v>
      </c>
      <c r="H4694" s="6">
        <f t="shared" si="366"/>
        <v>21454.440323790539</v>
      </c>
      <c r="I4694" s="6">
        <f>SUM($D$4399:D4694)</f>
        <v>1984.8569042069694</v>
      </c>
      <c r="K4694" s="6">
        <f t="shared" si="368"/>
        <v>21953.23168276338</v>
      </c>
      <c r="L4694" s="6">
        <f t="shared" si="367"/>
        <v>23439.297227997507</v>
      </c>
      <c r="M4694" s="6">
        <f>MAX($B$3:B4694)</f>
        <v>12.62</v>
      </c>
    </row>
    <row r="4695" spans="1:13" x14ac:dyDescent="0.25">
      <c r="A4695" s="1">
        <v>42667</v>
      </c>
      <c r="B4695" s="6">
        <v>10.050000000000001</v>
      </c>
      <c r="C4695" s="6">
        <v>9.693009</v>
      </c>
      <c r="D4695" s="6">
        <f>_xlfn.IFNA(VLOOKUP(A4695,'APIUX Dividends'!A:B,2,FALSE),0)*G4695</f>
        <v>0</v>
      </c>
      <c r="E4695" t="str">
        <f>IF(B4695&lt;0.8*MAX($B$4399:B4695), "reinvest dividends","")</f>
        <v/>
      </c>
      <c r="F4695" s="4">
        <f t="shared" si="370"/>
        <v>2190.9412857049283</v>
      </c>
      <c r="G4695" s="4">
        <f t="shared" si="369"/>
        <v>2141.1617089611318</v>
      </c>
      <c r="H4695" s="6">
        <f t="shared" si="366"/>
        <v>21518.675175059376</v>
      </c>
      <c r="I4695" s="6">
        <f>SUM($D$4399:D4695)</f>
        <v>1984.8569042069694</v>
      </c>
      <c r="K4695" s="6">
        <f t="shared" si="368"/>
        <v>22018.959921334532</v>
      </c>
      <c r="L4695" s="6">
        <f t="shared" si="367"/>
        <v>23503.532079266344</v>
      </c>
      <c r="M4695" s="6">
        <f>MAX($B$3:B4695)</f>
        <v>12.62</v>
      </c>
    </row>
    <row r="4696" spans="1:13" x14ac:dyDescent="0.25">
      <c r="A4696" s="1">
        <v>42668</v>
      </c>
      <c r="B4696" s="6">
        <v>10.06</v>
      </c>
      <c r="C4696" s="6">
        <v>9.702655</v>
      </c>
      <c r="D4696" s="6">
        <f>_xlfn.IFNA(VLOOKUP(A4696,'APIUX Dividends'!A:B,2,FALSE),0)*G4696</f>
        <v>0</v>
      </c>
      <c r="E4696" t="str">
        <f>IF(B4696&lt;0.8*MAX($B$4399:B4696), "reinvest dividends","")</f>
        <v/>
      </c>
      <c r="F4696" s="4">
        <f t="shared" si="370"/>
        <v>2190.9412857049283</v>
      </c>
      <c r="G4696" s="4">
        <f t="shared" si="369"/>
        <v>2141.1617089611318</v>
      </c>
      <c r="H4696" s="6">
        <f t="shared" si="366"/>
        <v>21540.086792148988</v>
      </c>
      <c r="I4696" s="6">
        <f>SUM($D$4399:D4696)</f>
        <v>1984.8569042069694</v>
      </c>
      <c r="K4696" s="6">
        <f t="shared" si="368"/>
        <v>22040.869334191579</v>
      </c>
      <c r="L4696" s="6">
        <f t="shared" si="367"/>
        <v>23524.943696355956</v>
      </c>
      <c r="M4696" s="6">
        <f>MAX($B$3:B4696)</f>
        <v>12.62</v>
      </c>
    </row>
    <row r="4697" spans="1:13" x14ac:dyDescent="0.25">
      <c r="A4697" s="1">
        <v>42669</v>
      </c>
      <c r="B4697" s="6">
        <v>10.039999999999999</v>
      </c>
      <c r="C4697" s="6">
        <v>9.6833659999999995</v>
      </c>
      <c r="D4697" s="6">
        <f>_xlfn.IFNA(VLOOKUP(A4697,'APIUX Dividends'!A:B,2,FALSE),0)*G4697</f>
        <v>0</v>
      </c>
      <c r="E4697" t="str">
        <f>IF(B4697&lt;0.8*MAX($B$4399:B4697), "reinvest dividends","")</f>
        <v/>
      </c>
      <c r="F4697" s="4">
        <f t="shared" si="370"/>
        <v>2190.9412857049283</v>
      </c>
      <c r="G4697" s="4">
        <f t="shared" si="369"/>
        <v>2141.1617089611318</v>
      </c>
      <c r="H4697" s="6">
        <f t="shared" si="366"/>
        <v>21497.26355796976</v>
      </c>
      <c r="I4697" s="6">
        <f>SUM($D$4399:D4697)</f>
        <v>1984.8569042069694</v>
      </c>
      <c r="K4697" s="6">
        <f t="shared" si="368"/>
        <v>21997.050508477478</v>
      </c>
      <c r="L4697" s="6">
        <f t="shared" si="367"/>
        <v>23482.120462176728</v>
      </c>
      <c r="M4697" s="6">
        <f>MAX($B$3:B4697)</f>
        <v>12.62</v>
      </c>
    </row>
    <row r="4698" spans="1:13" x14ac:dyDescent="0.25">
      <c r="A4698" s="1">
        <v>42670</v>
      </c>
      <c r="B4698" s="6">
        <v>10</v>
      </c>
      <c r="C4698" s="6">
        <v>9.6447870000000009</v>
      </c>
      <c r="D4698" s="6">
        <f>_xlfn.IFNA(VLOOKUP(A4698,'APIUX Dividends'!A:B,2,FALSE),0)*G4698</f>
        <v>0</v>
      </c>
      <c r="E4698" t="str">
        <f>IF(B4698&lt;0.8*MAX($B$4399:B4698), "reinvest dividends","")</f>
        <v/>
      </c>
      <c r="F4698" s="4">
        <f t="shared" si="370"/>
        <v>2190.9412857049283</v>
      </c>
      <c r="G4698" s="4">
        <f t="shared" si="369"/>
        <v>2141.1617089611318</v>
      </c>
      <c r="H4698" s="6">
        <f t="shared" si="366"/>
        <v>21411.617089611318</v>
      </c>
      <c r="I4698" s="6">
        <f>SUM($D$4399:D4698)</f>
        <v>1984.8569042069694</v>
      </c>
      <c r="K4698" s="6">
        <f t="shared" si="368"/>
        <v>21909.412857049283</v>
      </c>
      <c r="L4698" s="6">
        <f t="shared" si="367"/>
        <v>23396.473993818287</v>
      </c>
      <c r="M4698" s="6">
        <f>MAX($B$3:B4698)</f>
        <v>12.62</v>
      </c>
    </row>
    <row r="4699" spans="1:13" x14ac:dyDescent="0.25">
      <c r="A4699" s="1">
        <v>42671</v>
      </c>
      <c r="B4699" s="6">
        <v>9.93</v>
      </c>
      <c r="C4699" s="6">
        <v>9.6399340000000002</v>
      </c>
      <c r="D4699" s="6">
        <f>_xlfn.IFNA(VLOOKUP(A4699,'APIUX Dividends'!A:B,2,FALSE),0)*G4699</f>
        <v>139.17551108247358</v>
      </c>
      <c r="E4699" t="str">
        <f>IF(B4699&lt;0.8*MAX($B$4399:B4699), "reinvest dividends","")</f>
        <v/>
      </c>
      <c r="F4699" s="4">
        <f t="shared" si="370"/>
        <v>2204.9569464383094</v>
      </c>
      <c r="G4699" s="4">
        <f t="shared" si="369"/>
        <v>2141.1617089611318</v>
      </c>
      <c r="H4699" s="6">
        <f t="shared" si="366"/>
        <v>21261.73576998404</v>
      </c>
      <c r="I4699" s="6">
        <f>SUM($D$4399:D4699)</f>
        <v>2124.0324152894427</v>
      </c>
      <c r="K4699" s="6">
        <f t="shared" si="368"/>
        <v>21895.222478132411</v>
      </c>
      <c r="L4699" s="6">
        <f t="shared" si="367"/>
        <v>23385.768185273482</v>
      </c>
      <c r="M4699" s="6">
        <f>MAX($B$3:B4699)</f>
        <v>12.62</v>
      </c>
    </row>
    <row r="4700" spans="1:13" x14ac:dyDescent="0.25">
      <c r="A4700" s="1">
        <v>42674</v>
      </c>
      <c r="B4700" s="6">
        <v>9.91</v>
      </c>
      <c r="C4700" s="6">
        <v>9.6205169999999995</v>
      </c>
      <c r="D4700" s="6">
        <f>_xlfn.IFNA(VLOOKUP(A4700,'APIUX Dividends'!A:B,2,FALSE),0)*G4700</f>
        <v>0</v>
      </c>
      <c r="E4700" t="str">
        <f>IF(B4700&lt;0.8*MAX($B$4399:B4700), "reinvest dividends","")</f>
        <v/>
      </c>
      <c r="F4700" s="4">
        <f t="shared" si="370"/>
        <v>2204.9569464383094</v>
      </c>
      <c r="G4700" s="4">
        <f t="shared" si="369"/>
        <v>2141.1617089611318</v>
      </c>
      <c r="H4700" s="6">
        <f t="shared" si="366"/>
        <v>21218.912535804815</v>
      </c>
      <c r="I4700" s="6">
        <f>SUM($D$4399:D4700)</f>
        <v>2124.0324152894427</v>
      </c>
      <c r="K4700" s="6">
        <f t="shared" si="368"/>
        <v>21851.123339203645</v>
      </c>
      <c r="L4700" s="6">
        <f t="shared" si="367"/>
        <v>23342.944951094258</v>
      </c>
      <c r="M4700" s="6">
        <f>MAX($B$3:B4700)</f>
        <v>12.62</v>
      </c>
    </row>
    <row r="4701" spans="1:13" x14ac:dyDescent="0.25">
      <c r="A4701" s="1">
        <v>42675</v>
      </c>
      <c r="B4701" s="6">
        <v>9.85</v>
      </c>
      <c r="C4701" s="6">
        <v>9.5622690000000006</v>
      </c>
      <c r="D4701" s="6">
        <f>_xlfn.IFNA(VLOOKUP(A4701,'APIUX Dividends'!A:B,2,FALSE),0)*G4701</f>
        <v>0</v>
      </c>
      <c r="E4701" t="str">
        <f>IF(B4701&lt;0.8*MAX($B$4399:B4701), "reinvest dividends","")</f>
        <v/>
      </c>
      <c r="F4701" s="4">
        <f t="shared" si="370"/>
        <v>2204.9569464383094</v>
      </c>
      <c r="G4701" s="4">
        <f t="shared" si="369"/>
        <v>2141.1617089611318</v>
      </c>
      <c r="H4701" s="6">
        <f t="shared" si="366"/>
        <v>21090.442833267149</v>
      </c>
      <c r="I4701" s="6">
        <f>SUM($D$4399:D4701)</f>
        <v>2124.0324152894427</v>
      </c>
      <c r="K4701" s="6">
        <f t="shared" si="368"/>
        <v>21718.825922417345</v>
      </c>
      <c r="L4701" s="6">
        <f t="shared" si="367"/>
        <v>23214.475248556591</v>
      </c>
      <c r="M4701" s="6">
        <f>MAX($B$3:B4701)</f>
        <v>12.62</v>
      </c>
    </row>
    <row r="4702" spans="1:13" x14ac:dyDescent="0.25">
      <c r="A4702" s="1">
        <v>42676</v>
      </c>
      <c r="B4702" s="6">
        <v>9.8000000000000007</v>
      </c>
      <c r="C4702" s="6">
        <v>9.5137309999999999</v>
      </c>
      <c r="D4702" s="6">
        <f>_xlfn.IFNA(VLOOKUP(A4702,'APIUX Dividends'!A:B,2,FALSE),0)*G4702</f>
        <v>0</v>
      </c>
      <c r="E4702" t="str">
        <f>IF(B4702&lt;0.8*MAX($B$4399:B4702), "reinvest dividends","")</f>
        <v/>
      </c>
      <c r="F4702" s="4">
        <f t="shared" si="370"/>
        <v>2204.9569464383094</v>
      </c>
      <c r="G4702" s="4">
        <f t="shared" si="369"/>
        <v>2141.1617089611318</v>
      </c>
      <c r="H4702" s="6">
        <f t="shared" si="366"/>
        <v>20983.384747819095</v>
      </c>
      <c r="I4702" s="6">
        <f>SUM($D$4399:D4702)</f>
        <v>2124.0324152894427</v>
      </c>
      <c r="K4702" s="6">
        <f t="shared" si="368"/>
        <v>21608.578075095433</v>
      </c>
      <c r="L4702" s="6">
        <f t="shared" si="367"/>
        <v>23107.417163108537</v>
      </c>
      <c r="M4702" s="6">
        <f>MAX($B$3:B4702)</f>
        <v>12.62</v>
      </c>
    </row>
    <row r="4703" spans="1:13" x14ac:dyDescent="0.25">
      <c r="A4703" s="1">
        <v>42677</v>
      </c>
      <c r="B4703" s="6">
        <v>9.7899999999999991</v>
      </c>
      <c r="C4703" s="6">
        <v>9.5040220000000009</v>
      </c>
      <c r="D4703" s="6">
        <f>_xlfn.IFNA(VLOOKUP(A4703,'APIUX Dividends'!A:B,2,FALSE),0)*G4703</f>
        <v>0</v>
      </c>
      <c r="E4703" t="str">
        <f>IF(B4703&lt;0.8*MAX($B$4399:B4703), "reinvest dividends","")</f>
        <v/>
      </c>
      <c r="F4703" s="4">
        <f t="shared" si="370"/>
        <v>2204.9569464383094</v>
      </c>
      <c r="G4703" s="4">
        <f t="shared" si="369"/>
        <v>2141.1617089611318</v>
      </c>
      <c r="H4703" s="6">
        <f t="shared" si="366"/>
        <v>20961.973130729479</v>
      </c>
      <c r="I4703" s="6">
        <f>SUM($D$4399:D4703)</f>
        <v>2124.0324152894427</v>
      </c>
      <c r="K4703" s="6">
        <f t="shared" si="368"/>
        <v>21586.528505631046</v>
      </c>
      <c r="L4703" s="6">
        <f t="shared" si="367"/>
        <v>23086.005546018921</v>
      </c>
      <c r="M4703" s="6">
        <f>MAX($B$3:B4703)</f>
        <v>12.62</v>
      </c>
    </row>
    <row r="4704" spans="1:13" x14ac:dyDescent="0.25">
      <c r="A4704" s="1">
        <v>42678</v>
      </c>
      <c r="B4704" s="6">
        <v>9.7899999999999991</v>
      </c>
      <c r="C4704" s="6">
        <v>9.5040220000000009</v>
      </c>
      <c r="D4704" s="6">
        <f>_xlfn.IFNA(VLOOKUP(A4704,'APIUX Dividends'!A:B,2,FALSE),0)*G4704</f>
        <v>0</v>
      </c>
      <c r="E4704" t="str">
        <f>IF(B4704&lt;0.8*MAX($B$4399:B4704), "reinvest dividends","")</f>
        <v/>
      </c>
      <c r="F4704" s="4">
        <f t="shared" si="370"/>
        <v>2204.9569464383094</v>
      </c>
      <c r="G4704" s="4">
        <f t="shared" si="369"/>
        <v>2141.1617089611318</v>
      </c>
      <c r="H4704" s="6">
        <f t="shared" si="366"/>
        <v>20961.973130729479</v>
      </c>
      <c r="I4704" s="6">
        <f>SUM($D$4399:D4704)</f>
        <v>2124.0324152894427</v>
      </c>
      <c r="K4704" s="6">
        <f t="shared" si="368"/>
        <v>21586.528505631046</v>
      </c>
      <c r="L4704" s="6">
        <f t="shared" si="367"/>
        <v>23086.005546018921</v>
      </c>
      <c r="M4704" s="6">
        <f>MAX($B$3:B4704)</f>
        <v>12.62</v>
      </c>
    </row>
    <row r="4705" spans="1:13" x14ac:dyDescent="0.25">
      <c r="A4705" s="1">
        <v>42681</v>
      </c>
      <c r="B4705" s="6">
        <v>9.86</v>
      </c>
      <c r="C4705" s="6">
        <v>9.5719770000000004</v>
      </c>
      <c r="D4705" s="6">
        <f>_xlfn.IFNA(VLOOKUP(A4705,'APIUX Dividends'!A:B,2,FALSE),0)*G4705</f>
        <v>0</v>
      </c>
      <c r="E4705" t="str">
        <f>IF(B4705&lt;0.8*MAX($B$4399:B4705), "reinvest dividends","")</f>
        <v/>
      </c>
      <c r="F4705" s="4">
        <f t="shared" si="370"/>
        <v>2204.9569464383094</v>
      </c>
      <c r="G4705" s="4">
        <f t="shared" si="369"/>
        <v>2141.1617089611318</v>
      </c>
      <c r="H4705" s="6">
        <f t="shared" si="366"/>
        <v>21111.854450356757</v>
      </c>
      <c r="I4705" s="6">
        <f>SUM($D$4399:D4705)</f>
        <v>2124.0324152894427</v>
      </c>
      <c r="K4705" s="6">
        <f t="shared" si="368"/>
        <v>21740.875491881729</v>
      </c>
      <c r="L4705" s="6">
        <f t="shared" si="367"/>
        <v>23235.8868656462</v>
      </c>
      <c r="M4705" s="6">
        <f>MAX($B$3:B4705)</f>
        <v>12.62</v>
      </c>
    </row>
    <row r="4706" spans="1:13" x14ac:dyDescent="0.25">
      <c r="A4706" s="1">
        <v>42682</v>
      </c>
      <c r="B4706" s="6">
        <v>9.8800000000000008</v>
      </c>
      <c r="C4706" s="6">
        <v>9.5913930000000001</v>
      </c>
      <c r="D4706" s="6">
        <f>_xlfn.IFNA(VLOOKUP(A4706,'APIUX Dividends'!A:B,2,FALSE),0)*G4706</f>
        <v>0</v>
      </c>
      <c r="E4706" t="str">
        <f>IF(B4706&lt;0.8*MAX($B$4399:B4706), "reinvest dividends","")</f>
        <v/>
      </c>
      <c r="F4706" s="4">
        <f t="shared" si="370"/>
        <v>2204.9569464383094</v>
      </c>
      <c r="G4706" s="4">
        <f t="shared" si="369"/>
        <v>2141.1617089611318</v>
      </c>
      <c r="H4706" s="6">
        <f t="shared" si="366"/>
        <v>21154.677684535985</v>
      </c>
      <c r="I4706" s="6">
        <f>SUM($D$4399:D4706)</f>
        <v>2124.0324152894427</v>
      </c>
      <c r="K4706" s="6">
        <f t="shared" si="368"/>
        <v>21784.974630810499</v>
      </c>
      <c r="L4706" s="6">
        <f t="shared" si="367"/>
        <v>23278.710099825428</v>
      </c>
      <c r="M4706" s="6">
        <f>MAX($B$3:B4706)</f>
        <v>12.62</v>
      </c>
    </row>
    <row r="4707" spans="1:13" x14ac:dyDescent="0.25">
      <c r="A4707" s="1">
        <v>42683</v>
      </c>
      <c r="B4707" s="6">
        <v>9.9</v>
      </c>
      <c r="C4707" s="6">
        <v>9.6108089999999997</v>
      </c>
      <c r="D4707" s="6">
        <f>_xlfn.IFNA(VLOOKUP(A4707,'APIUX Dividends'!A:B,2,FALSE),0)*G4707</f>
        <v>0</v>
      </c>
      <c r="E4707" t="str">
        <f>IF(B4707&lt;0.8*MAX($B$4399:B4707), "reinvest dividends","")</f>
        <v/>
      </c>
      <c r="F4707" s="4">
        <f t="shared" si="370"/>
        <v>2204.9569464383094</v>
      </c>
      <c r="G4707" s="4">
        <f t="shared" si="369"/>
        <v>2141.1617089611318</v>
      </c>
      <c r="H4707" s="6">
        <f t="shared" si="366"/>
        <v>21197.500918715206</v>
      </c>
      <c r="I4707" s="6">
        <f>SUM($D$4399:D4707)</f>
        <v>2124.0324152894427</v>
      </c>
      <c r="K4707" s="6">
        <f t="shared" si="368"/>
        <v>21829.073769739265</v>
      </c>
      <c r="L4707" s="6">
        <f t="shared" si="367"/>
        <v>23321.533334004649</v>
      </c>
      <c r="M4707" s="6">
        <f>MAX($B$3:B4707)</f>
        <v>12.62</v>
      </c>
    </row>
    <row r="4708" spans="1:13" x14ac:dyDescent="0.25">
      <c r="A4708" s="1">
        <v>42684</v>
      </c>
      <c r="B4708" s="6">
        <v>9.89</v>
      </c>
      <c r="C4708" s="6">
        <v>9.6011019999999991</v>
      </c>
      <c r="D4708" s="6">
        <f>_xlfn.IFNA(VLOOKUP(A4708,'APIUX Dividends'!A:B,2,FALSE),0)*G4708</f>
        <v>0</v>
      </c>
      <c r="E4708" t="str">
        <f>IF(B4708&lt;0.8*MAX($B$4399:B4708), "reinvest dividends","")</f>
        <v/>
      </c>
      <c r="F4708" s="4">
        <f t="shared" si="370"/>
        <v>2204.9569464383094</v>
      </c>
      <c r="G4708" s="4">
        <f t="shared" si="369"/>
        <v>2141.1617089611318</v>
      </c>
      <c r="H4708" s="6">
        <f t="shared" si="366"/>
        <v>21176.089301625594</v>
      </c>
      <c r="I4708" s="6">
        <f>SUM($D$4399:D4708)</f>
        <v>2124.0324152894427</v>
      </c>
      <c r="K4708" s="6">
        <f t="shared" si="368"/>
        <v>21807.024200274882</v>
      </c>
      <c r="L4708" s="6">
        <f t="shared" si="367"/>
        <v>23300.121716915037</v>
      </c>
      <c r="M4708" s="6">
        <f>MAX($B$3:B4708)</f>
        <v>12.62</v>
      </c>
    </row>
    <row r="4709" spans="1:13" x14ac:dyDescent="0.25">
      <c r="A4709" s="1">
        <v>42685</v>
      </c>
      <c r="B4709" s="6">
        <v>9.91</v>
      </c>
      <c r="C4709" s="6">
        <v>9.6205169999999995</v>
      </c>
      <c r="D4709" s="6">
        <f>_xlfn.IFNA(VLOOKUP(A4709,'APIUX Dividends'!A:B,2,FALSE),0)*G4709</f>
        <v>0</v>
      </c>
      <c r="E4709" t="str">
        <f>IF(B4709&lt;0.8*MAX($B$4399:B4709), "reinvest dividends","")</f>
        <v/>
      </c>
      <c r="F4709" s="4">
        <f t="shared" si="370"/>
        <v>2204.9569464383094</v>
      </c>
      <c r="G4709" s="4">
        <f t="shared" si="369"/>
        <v>2141.1617089611318</v>
      </c>
      <c r="H4709" s="6">
        <f t="shared" si="366"/>
        <v>21218.912535804815</v>
      </c>
      <c r="I4709" s="6">
        <f>SUM($D$4399:D4709)</f>
        <v>2124.0324152894427</v>
      </c>
      <c r="K4709" s="6">
        <f t="shared" si="368"/>
        <v>21851.123339203645</v>
      </c>
      <c r="L4709" s="6">
        <f t="shared" si="367"/>
        <v>23342.944951094258</v>
      </c>
      <c r="M4709" s="6">
        <f>MAX($B$3:B4709)</f>
        <v>12.62</v>
      </c>
    </row>
    <row r="4710" spans="1:13" x14ac:dyDescent="0.25">
      <c r="A4710" s="1">
        <v>42688</v>
      </c>
      <c r="B4710" s="6">
        <v>9.8800000000000008</v>
      </c>
      <c r="C4710" s="6">
        <v>9.5913930000000001</v>
      </c>
      <c r="D4710" s="6">
        <f>_xlfn.IFNA(VLOOKUP(A4710,'APIUX Dividends'!A:B,2,FALSE),0)*G4710</f>
        <v>0</v>
      </c>
      <c r="E4710" t="str">
        <f>IF(B4710&lt;0.8*MAX($B$4399:B4710), "reinvest dividends","")</f>
        <v/>
      </c>
      <c r="F4710" s="4">
        <f t="shared" si="370"/>
        <v>2204.9569464383094</v>
      </c>
      <c r="G4710" s="4">
        <f t="shared" si="369"/>
        <v>2141.1617089611318</v>
      </c>
      <c r="H4710" s="6">
        <f t="shared" si="366"/>
        <v>21154.677684535985</v>
      </c>
      <c r="I4710" s="6">
        <f>SUM($D$4399:D4710)</f>
        <v>2124.0324152894427</v>
      </c>
      <c r="K4710" s="6">
        <f t="shared" si="368"/>
        <v>21784.974630810499</v>
      </c>
      <c r="L4710" s="6">
        <f t="shared" si="367"/>
        <v>23278.710099825428</v>
      </c>
      <c r="M4710" s="6">
        <f>MAX($B$3:B4710)</f>
        <v>12.62</v>
      </c>
    </row>
    <row r="4711" spans="1:13" x14ac:dyDescent="0.25">
      <c r="A4711" s="1">
        <v>42689</v>
      </c>
      <c r="B4711" s="6">
        <v>9.93</v>
      </c>
      <c r="C4711" s="6">
        <v>9.6399340000000002</v>
      </c>
      <c r="D4711" s="6">
        <f>_xlfn.IFNA(VLOOKUP(A4711,'APIUX Dividends'!A:B,2,FALSE),0)*G4711</f>
        <v>0</v>
      </c>
      <c r="E4711" t="str">
        <f>IF(B4711&lt;0.8*MAX($B$4399:B4711), "reinvest dividends","")</f>
        <v/>
      </c>
      <c r="F4711" s="4">
        <f t="shared" si="370"/>
        <v>2204.9569464383094</v>
      </c>
      <c r="G4711" s="4">
        <f t="shared" si="369"/>
        <v>2141.1617089611318</v>
      </c>
      <c r="H4711" s="6">
        <f t="shared" si="366"/>
        <v>21261.73576998404</v>
      </c>
      <c r="I4711" s="6">
        <f>SUM($D$4399:D4711)</f>
        <v>2124.0324152894427</v>
      </c>
      <c r="K4711" s="6">
        <f t="shared" si="368"/>
        <v>21895.222478132411</v>
      </c>
      <c r="L4711" s="6">
        <f t="shared" si="367"/>
        <v>23385.768185273482</v>
      </c>
      <c r="M4711" s="6">
        <f>MAX($B$3:B4711)</f>
        <v>12.62</v>
      </c>
    </row>
    <row r="4712" spans="1:13" x14ac:dyDescent="0.25">
      <c r="A4712" s="1">
        <v>42690</v>
      </c>
      <c r="B4712" s="6">
        <v>9.94</v>
      </c>
      <c r="C4712" s="6">
        <v>9.6496390000000005</v>
      </c>
      <c r="D4712" s="6">
        <f>_xlfn.IFNA(VLOOKUP(A4712,'APIUX Dividends'!A:B,2,FALSE),0)*G4712</f>
        <v>0</v>
      </c>
      <c r="E4712" t="str">
        <f>IF(B4712&lt;0.8*MAX($B$4399:B4712), "reinvest dividends","")</f>
        <v/>
      </c>
      <c r="F4712" s="4">
        <f t="shared" si="370"/>
        <v>2204.9569464383094</v>
      </c>
      <c r="G4712" s="4">
        <f t="shared" si="369"/>
        <v>2141.1617089611318</v>
      </c>
      <c r="H4712" s="6">
        <f t="shared" si="366"/>
        <v>21283.147387073648</v>
      </c>
      <c r="I4712" s="6">
        <f>SUM($D$4399:D4712)</f>
        <v>2124.0324152894427</v>
      </c>
      <c r="K4712" s="6">
        <f t="shared" si="368"/>
        <v>21917.272047596794</v>
      </c>
      <c r="L4712" s="6">
        <f t="shared" si="367"/>
        <v>23407.179802363091</v>
      </c>
      <c r="M4712" s="6">
        <f>MAX($B$3:B4712)</f>
        <v>12.62</v>
      </c>
    </row>
    <row r="4713" spans="1:13" x14ac:dyDescent="0.25">
      <c r="A4713" s="1">
        <v>42691</v>
      </c>
      <c r="B4713" s="6">
        <v>9.9600000000000009</v>
      </c>
      <c r="C4713" s="6">
        <v>9.6690570000000005</v>
      </c>
      <c r="D4713" s="6">
        <f>_xlfn.IFNA(VLOOKUP(A4713,'APIUX Dividends'!A:B,2,FALSE),0)*G4713</f>
        <v>0</v>
      </c>
      <c r="E4713" t="str">
        <f>IF(B4713&lt;0.8*MAX($B$4399:B4713), "reinvest dividends","")</f>
        <v/>
      </c>
      <c r="F4713" s="4">
        <f t="shared" si="370"/>
        <v>2204.9569464383094</v>
      </c>
      <c r="G4713" s="4">
        <f t="shared" si="369"/>
        <v>2141.1617089611318</v>
      </c>
      <c r="H4713" s="6">
        <f t="shared" si="366"/>
        <v>21325.970621252876</v>
      </c>
      <c r="I4713" s="6">
        <f>SUM($D$4399:D4713)</f>
        <v>2124.0324152894427</v>
      </c>
      <c r="K4713" s="6">
        <f t="shared" si="368"/>
        <v>21961.371186525565</v>
      </c>
      <c r="L4713" s="6">
        <f t="shared" si="367"/>
        <v>23450.003036542319</v>
      </c>
      <c r="M4713" s="6">
        <f>MAX($B$3:B4713)</f>
        <v>12.62</v>
      </c>
    </row>
    <row r="4714" spans="1:13" x14ac:dyDescent="0.25">
      <c r="A4714" s="1">
        <v>42692</v>
      </c>
      <c r="B4714" s="6">
        <v>9.98</v>
      </c>
      <c r="C4714" s="6">
        <v>9.6884709999999998</v>
      </c>
      <c r="D4714" s="6">
        <f>_xlfn.IFNA(VLOOKUP(A4714,'APIUX Dividends'!A:B,2,FALSE),0)*G4714</f>
        <v>0</v>
      </c>
      <c r="E4714" t="str">
        <f>IF(B4714&lt;0.8*MAX($B$4399:B4714), "reinvest dividends","")</f>
        <v/>
      </c>
      <c r="F4714" s="4">
        <f t="shared" si="370"/>
        <v>2204.9569464383094</v>
      </c>
      <c r="G4714" s="4">
        <f t="shared" si="369"/>
        <v>2141.1617089611318</v>
      </c>
      <c r="H4714" s="6">
        <f t="shared" si="366"/>
        <v>21368.793855432097</v>
      </c>
      <c r="I4714" s="6">
        <f>SUM($D$4399:D4714)</f>
        <v>2124.0324152894427</v>
      </c>
      <c r="K4714" s="6">
        <f t="shared" si="368"/>
        <v>22005.470325454327</v>
      </c>
      <c r="L4714" s="6">
        <f t="shared" si="367"/>
        <v>23492.82627072154</v>
      </c>
      <c r="M4714" s="6">
        <f>MAX($B$3:B4714)</f>
        <v>12.62</v>
      </c>
    </row>
    <row r="4715" spans="1:13" x14ac:dyDescent="0.25">
      <c r="A4715" s="1">
        <v>42695</v>
      </c>
      <c r="B4715" s="6">
        <v>10</v>
      </c>
      <c r="C4715" s="6">
        <v>9.7078880000000005</v>
      </c>
      <c r="D4715" s="6">
        <f>_xlfn.IFNA(VLOOKUP(A4715,'APIUX Dividends'!A:B,2,FALSE),0)*G4715</f>
        <v>0</v>
      </c>
      <c r="E4715" t="str">
        <f>IF(B4715&lt;0.8*MAX($B$4399:B4715), "reinvest dividends","")</f>
        <v/>
      </c>
      <c r="F4715" s="4">
        <f t="shared" si="370"/>
        <v>2204.9569464383094</v>
      </c>
      <c r="G4715" s="4">
        <f t="shared" si="369"/>
        <v>2141.1617089611318</v>
      </c>
      <c r="H4715" s="6">
        <f t="shared" si="366"/>
        <v>21411.617089611318</v>
      </c>
      <c r="I4715" s="6">
        <f>SUM($D$4399:D4715)</f>
        <v>2124.0324152894427</v>
      </c>
      <c r="K4715" s="6">
        <f t="shared" si="368"/>
        <v>22049.569464383094</v>
      </c>
      <c r="L4715" s="6">
        <f t="shared" si="367"/>
        <v>23535.649504900761</v>
      </c>
      <c r="M4715" s="6">
        <f>MAX($B$3:B4715)</f>
        <v>12.62</v>
      </c>
    </row>
    <row r="4716" spans="1:13" x14ac:dyDescent="0.25">
      <c r="A4716" s="1">
        <v>42696</v>
      </c>
      <c r="B4716" s="6">
        <v>10.039999999999999</v>
      </c>
      <c r="C4716" s="6">
        <v>9.7467190000000006</v>
      </c>
      <c r="D4716" s="6">
        <f>_xlfn.IFNA(VLOOKUP(A4716,'APIUX Dividends'!A:B,2,FALSE),0)*G4716</f>
        <v>0</v>
      </c>
      <c r="E4716" t="str">
        <f>IF(B4716&lt;0.8*MAX($B$4399:B4716), "reinvest dividends","")</f>
        <v/>
      </c>
      <c r="F4716" s="4">
        <f t="shared" si="370"/>
        <v>2204.9569464383094</v>
      </c>
      <c r="G4716" s="4">
        <f t="shared" si="369"/>
        <v>2141.1617089611318</v>
      </c>
      <c r="H4716" s="6">
        <f t="shared" si="366"/>
        <v>21497.26355796976</v>
      </c>
      <c r="I4716" s="6">
        <f>SUM($D$4399:D4716)</f>
        <v>2124.0324152894427</v>
      </c>
      <c r="K4716" s="6">
        <f t="shared" si="368"/>
        <v>22137.767742240623</v>
      </c>
      <c r="L4716" s="6">
        <f t="shared" si="367"/>
        <v>23621.295973259203</v>
      </c>
      <c r="M4716" s="6">
        <f>MAX($B$3:B4716)</f>
        <v>12.62</v>
      </c>
    </row>
    <row r="4717" spans="1:13" x14ac:dyDescent="0.25">
      <c r="A4717" s="1">
        <v>42697</v>
      </c>
      <c r="B4717" s="6">
        <v>10.039999999999999</v>
      </c>
      <c r="C4717" s="6">
        <v>9.7467190000000006</v>
      </c>
      <c r="D4717" s="6">
        <f>_xlfn.IFNA(VLOOKUP(A4717,'APIUX Dividends'!A:B,2,FALSE),0)*G4717</f>
        <v>0</v>
      </c>
      <c r="E4717" t="str">
        <f>IF(B4717&lt;0.8*MAX($B$4399:B4717), "reinvest dividends","")</f>
        <v/>
      </c>
      <c r="F4717" s="4">
        <f t="shared" si="370"/>
        <v>2204.9569464383094</v>
      </c>
      <c r="G4717" s="4">
        <f t="shared" si="369"/>
        <v>2141.1617089611318</v>
      </c>
      <c r="H4717" s="6">
        <f t="shared" si="366"/>
        <v>21497.26355796976</v>
      </c>
      <c r="I4717" s="6">
        <f>SUM($D$4399:D4717)</f>
        <v>2124.0324152894427</v>
      </c>
      <c r="K4717" s="6">
        <f t="shared" si="368"/>
        <v>22137.767742240623</v>
      </c>
      <c r="L4717" s="6">
        <f t="shared" si="367"/>
        <v>23621.295973259203</v>
      </c>
      <c r="M4717" s="6">
        <f>MAX($B$3:B4717)</f>
        <v>12.62</v>
      </c>
    </row>
    <row r="4718" spans="1:13" x14ac:dyDescent="0.25">
      <c r="A4718" s="1">
        <v>42699</v>
      </c>
      <c r="B4718" s="6">
        <v>10.08</v>
      </c>
      <c r="C4718" s="6">
        <v>9.7855519999999991</v>
      </c>
      <c r="D4718" s="6">
        <f>_xlfn.IFNA(VLOOKUP(A4718,'APIUX Dividends'!A:B,2,FALSE),0)*G4718</f>
        <v>0</v>
      </c>
      <c r="E4718" t="str">
        <f>IF(B4718&lt;0.8*MAX($B$4399:B4718), "reinvest dividends","")</f>
        <v/>
      </c>
      <c r="F4718" s="4">
        <f t="shared" si="370"/>
        <v>2204.9569464383094</v>
      </c>
      <c r="G4718" s="4">
        <f t="shared" si="369"/>
        <v>2141.1617089611318</v>
      </c>
      <c r="H4718" s="6">
        <f t="shared" si="366"/>
        <v>21582.910026328209</v>
      </c>
      <c r="I4718" s="6">
        <f>SUM($D$4399:D4718)</f>
        <v>2124.0324152894427</v>
      </c>
      <c r="K4718" s="6">
        <f t="shared" si="368"/>
        <v>22225.96602009816</v>
      </c>
      <c r="L4718" s="6">
        <f t="shared" si="367"/>
        <v>23706.942441617652</v>
      </c>
      <c r="M4718" s="6">
        <f>MAX($B$3:B4718)</f>
        <v>12.62</v>
      </c>
    </row>
    <row r="4719" spans="1:13" x14ac:dyDescent="0.25">
      <c r="A4719" s="1">
        <v>42702</v>
      </c>
      <c r="B4719" s="6">
        <v>10.07</v>
      </c>
      <c r="C4719" s="6">
        <v>9.7758420000000008</v>
      </c>
      <c r="D4719" s="6">
        <f>_xlfn.IFNA(VLOOKUP(A4719,'APIUX Dividends'!A:B,2,FALSE),0)*G4719</f>
        <v>0</v>
      </c>
      <c r="E4719" t="str">
        <f>IF(B4719&lt;0.8*MAX($B$4399:B4719), "reinvest dividends","")</f>
        <v/>
      </c>
      <c r="F4719" s="4">
        <f t="shared" si="370"/>
        <v>2204.9569464383094</v>
      </c>
      <c r="G4719" s="4">
        <f t="shared" si="369"/>
        <v>2141.1617089611318</v>
      </c>
      <c r="H4719" s="6">
        <f t="shared" si="366"/>
        <v>21561.498409238597</v>
      </c>
      <c r="I4719" s="6">
        <f>SUM($D$4399:D4719)</f>
        <v>2124.0324152894427</v>
      </c>
      <c r="K4719" s="6">
        <f t="shared" si="368"/>
        <v>22203.916450633777</v>
      </c>
      <c r="L4719" s="6">
        <f t="shared" si="367"/>
        <v>23685.530824528039</v>
      </c>
      <c r="M4719" s="6">
        <f>MAX($B$3:B4719)</f>
        <v>12.62</v>
      </c>
    </row>
    <row r="4720" spans="1:13" x14ac:dyDescent="0.25">
      <c r="A4720" s="1">
        <v>42703</v>
      </c>
      <c r="B4720" s="6">
        <v>10.02</v>
      </c>
      <c r="C4720" s="6">
        <v>9.7777949999999993</v>
      </c>
      <c r="D4720" s="6">
        <f>_xlfn.IFNA(VLOOKUP(A4720,'APIUX Dividends'!A:B,2,FALSE),0)*G4720</f>
        <v>111.34040886597884</v>
      </c>
      <c r="E4720" t="str">
        <f>IF(B4720&lt;0.8*MAX($B$4399:B4720), "reinvest dividends","")</f>
        <v/>
      </c>
      <c r="F4720" s="4">
        <f t="shared" si="370"/>
        <v>2216.0687636904031</v>
      </c>
      <c r="G4720" s="4">
        <f t="shared" si="369"/>
        <v>2141.1617089611318</v>
      </c>
      <c r="H4720" s="6">
        <f t="shared" si="366"/>
        <v>21454.440323790539</v>
      </c>
      <c r="I4720" s="6">
        <f>SUM($D$4399:D4720)</f>
        <v>2235.3728241554218</v>
      </c>
      <c r="K4720" s="6">
        <f t="shared" si="368"/>
        <v>22205.009012177838</v>
      </c>
      <c r="L4720" s="6">
        <f t="shared" si="367"/>
        <v>23689.813147945963</v>
      </c>
      <c r="M4720" s="6">
        <f>MAX($B$3:B4720)</f>
        <v>12.62</v>
      </c>
    </row>
    <row r="4721" spans="1:13" x14ac:dyDescent="0.25">
      <c r="A4721" s="1">
        <v>42704</v>
      </c>
      <c r="B4721" s="6">
        <v>10</v>
      </c>
      <c r="C4721" s="6">
        <v>9.7582780000000007</v>
      </c>
      <c r="D4721" s="6">
        <f>_xlfn.IFNA(VLOOKUP(A4721,'APIUX Dividends'!A:B,2,FALSE),0)*G4721</f>
        <v>0</v>
      </c>
      <c r="E4721" t="str">
        <f>IF(B4721&lt;0.8*MAX($B$4399:B4721), "reinvest dividends","")</f>
        <v/>
      </c>
      <c r="F4721" s="4">
        <f t="shared" si="370"/>
        <v>2216.0687636904031</v>
      </c>
      <c r="G4721" s="4">
        <f t="shared" si="369"/>
        <v>2141.1617089611318</v>
      </c>
      <c r="H4721" s="6">
        <f t="shared" si="366"/>
        <v>21411.617089611318</v>
      </c>
      <c r="I4721" s="6">
        <f>SUM($D$4399:D4721)</f>
        <v>2235.3728241554218</v>
      </c>
      <c r="K4721" s="6">
        <f t="shared" si="368"/>
        <v>22160.687636904033</v>
      </c>
      <c r="L4721" s="6">
        <f t="shared" si="367"/>
        <v>23646.989913766738</v>
      </c>
      <c r="M4721" s="6">
        <f>MAX($B$3:B4721)</f>
        <v>12.62</v>
      </c>
    </row>
    <row r="4722" spans="1:13" x14ac:dyDescent="0.25">
      <c r="A4722" s="1">
        <v>42705</v>
      </c>
      <c r="B4722" s="6">
        <v>10</v>
      </c>
      <c r="C4722" s="6">
        <v>9.7582780000000007</v>
      </c>
      <c r="D4722" s="6">
        <f>_xlfn.IFNA(VLOOKUP(A4722,'APIUX Dividends'!A:B,2,FALSE),0)*G4722</f>
        <v>0</v>
      </c>
      <c r="E4722" t="str">
        <f>IF(B4722&lt;0.8*MAX($B$4399:B4722), "reinvest dividends","")</f>
        <v/>
      </c>
      <c r="F4722" s="4">
        <f t="shared" si="370"/>
        <v>2216.0687636904031</v>
      </c>
      <c r="G4722" s="4">
        <f t="shared" si="369"/>
        <v>2141.1617089611318</v>
      </c>
      <c r="H4722" s="6">
        <f t="shared" si="366"/>
        <v>21411.617089611318</v>
      </c>
      <c r="I4722" s="6">
        <f>SUM($D$4399:D4722)</f>
        <v>2235.3728241554218</v>
      </c>
      <c r="K4722" s="6">
        <f t="shared" si="368"/>
        <v>22160.687636904033</v>
      </c>
      <c r="L4722" s="6">
        <f t="shared" si="367"/>
        <v>23646.989913766738</v>
      </c>
      <c r="M4722" s="6">
        <f>MAX($B$3:B4722)</f>
        <v>12.62</v>
      </c>
    </row>
    <row r="4723" spans="1:13" x14ac:dyDescent="0.25">
      <c r="A4723" s="1">
        <v>42706</v>
      </c>
      <c r="B4723" s="6">
        <v>10</v>
      </c>
      <c r="C4723" s="6">
        <v>9.7582780000000007</v>
      </c>
      <c r="D4723" s="6">
        <f>_xlfn.IFNA(VLOOKUP(A4723,'APIUX Dividends'!A:B,2,FALSE),0)*G4723</f>
        <v>0</v>
      </c>
      <c r="E4723" t="str">
        <f>IF(B4723&lt;0.8*MAX($B$4399:B4723), "reinvest dividends","")</f>
        <v/>
      </c>
      <c r="F4723" s="4">
        <f t="shared" si="370"/>
        <v>2216.0687636904031</v>
      </c>
      <c r="G4723" s="4">
        <f t="shared" si="369"/>
        <v>2141.1617089611318</v>
      </c>
      <c r="H4723" s="6">
        <f t="shared" si="366"/>
        <v>21411.617089611318</v>
      </c>
      <c r="I4723" s="6">
        <f>SUM($D$4399:D4723)</f>
        <v>2235.3728241554218</v>
      </c>
      <c r="K4723" s="6">
        <f t="shared" si="368"/>
        <v>22160.687636904033</v>
      </c>
      <c r="L4723" s="6">
        <f t="shared" si="367"/>
        <v>23646.989913766738</v>
      </c>
      <c r="M4723" s="6">
        <f>MAX($B$3:B4723)</f>
        <v>12.62</v>
      </c>
    </row>
    <row r="4724" spans="1:13" x14ac:dyDescent="0.25">
      <c r="A4724" s="1">
        <v>42709</v>
      </c>
      <c r="B4724" s="6">
        <v>10.039999999999999</v>
      </c>
      <c r="C4724" s="6">
        <v>9.7973119999999998</v>
      </c>
      <c r="D4724" s="6">
        <f>_xlfn.IFNA(VLOOKUP(A4724,'APIUX Dividends'!A:B,2,FALSE),0)*G4724</f>
        <v>0</v>
      </c>
      <c r="E4724" t="str">
        <f>IF(B4724&lt;0.8*MAX($B$4399:B4724), "reinvest dividends","")</f>
        <v/>
      </c>
      <c r="F4724" s="4">
        <f t="shared" si="370"/>
        <v>2216.0687636904031</v>
      </c>
      <c r="G4724" s="4">
        <f t="shared" si="369"/>
        <v>2141.1617089611318</v>
      </c>
      <c r="H4724" s="6">
        <f t="shared" si="366"/>
        <v>21497.26355796976</v>
      </c>
      <c r="I4724" s="6">
        <f>SUM($D$4399:D4724)</f>
        <v>2235.3728241554218</v>
      </c>
      <c r="K4724" s="6">
        <f t="shared" si="368"/>
        <v>22249.330387451646</v>
      </c>
      <c r="L4724" s="6">
        <f t="shared" si="367"/>
        <v>23732.63638212518</v>
      </c>
      <c r="M4724" s="6">
        <f>MAX($B$3:B4724)</f>
        <v>12.62</v>
      </c>
    </row>
    <row r="4725" spans="1:13" x14ac:dyDescent="0.25">
      <c r="A4725" s="1">
        <v>42710</v>
      </c>
      <c r="B4725" s="6">
        <v>10.08</v>
      </c>
      <c r="C4725" s="6">
        <v>9.8363449999999997</v>
      </c>
      <c r="D4725" s="6">
        <f>_xlfn.IFNA(VLOOKUP(A4725,'APIUX Dividends'!A:B,2,FALSE),0)*G4725</f>
        <v>0</v>
      </c>
      <c r="E4725" t="str">
        <f>IF(B4725&lt;0.8*MAX($B$4399:B4725), "reinvest dividends","")</f>
        <v/>
      </c>
      <c r="F4725" s="4">
        <f t="shared" si="370"/>
        <v>2216.0687636904031</v>
      </c>
      <c r="G4725" s="4">
        <f t="shared" si="369"/>
        <v>2141.1617089611318</v>
      </c>
      <c r="H4725" s="6">
        <f t="shared" si="366"/>
        <v>21582.910026328209</v>
      </c>
      <c r="I4725" s="6">
        <f>SUM($D$4399:D4725)</f>
        <v>2235.3728241554218</v>
      </c>
      <c r="K4725" s="6">
        <f t="shared" si="368"/>
        <v>22337.973137999263</v>
      </c>
      <c r="L4725" s="6">
        <f t="shared" si="367"/>
        <v>23818.282850483629</v>
      </c>
      <c r="M4725" s="6">
        <f>MAX($B$3:B4725)</f>
        <v>12.62</v>
      </c>
    </row>
    <row r="4726" spans="1:13" x14ac:dyDescent="0.25">
      <c r="A4726" s="1">
        <v>42711</v>
      </c>
      <c r="B4726" s="6">
        <v>10.119999999999999</v>
      </c>
      <c r="C4726" s="6">
        <v>9.8753779999999995</v>
      </c>
      <c r="D4726" s="6">
        <f>_xlfn.IFNA(VLOOKUP(A4726,'APIUX Dividends'!A:B,2,FALSE),0)*G4726</f>
        <v>0</v>
      </c>
      <c r="E4726" t="str">
        <f>IF(B4726&lt;0.8*MAX($B$4399:B4726), "reinvest dividends","")</f>
        <v/>
      </c>
      <c r="F4726" s="4">
        <f t="shared" si="370"/>
        <v>2216.0687636904031</v>
      </c>
      <c r="G4726" s="4">
        <f t="shared" si="369"/>
        <v>2141.1617089611318</v>
      </c>
      <c r="H4726" s="6">
        <f t="shared" si="366"/>
        <v>21668.556494686651</v>
      </c>
      <c r="I4726" s="6">
        <f>SUM($D$4399:D4726)</f>
        <v>2235.3728241554218</v>
      </c>
      <c r="K4726" s="6">
        <f t="shared" si="368"/>
        <v>22426.615888546879</v>
      </c>
      <c r="L4726" s="6">
        <f t="shared" si="367"/>
        <v>23903.929318842071</v>
      </c>
      <c r="M4726" s="6">
        <f>MAX($B$3:B4726)</f>
        <v>12.62</v>
      </c>
    </row>
    <row r="4727" spans="1:13" x14ac:dyDescent="0.25">
      <c r="A4727" s="1">
        <v>42712</v>
      </c>
      <c r="B4727" s="6">
        <v>10.15</v>
      </c>
      <c r="C4727" s="6">
        <v>9.9046520000000005</v>
      </c>
      <c r="D4727" s="6">
        <f>_xlfn.IFNA(VLOOKUP(A4727,'APIUX Dividends'!A:B,2,FALSE),0)*G4727</f>
        <v>0</v>
      </c>
      <c r="E4727" t="str">
        <f>IF(B4727&lt;0.8*MAX($B$4399:B4727), "reinvest dividends","")</f>
        <v/>
      </c>
      <c r="F4727" s="4">
        <f t="shared" si="370"/>
        <v>2216.0687636904031</v>
      </c>
      <c r="G4727" s="4">
        <f t="shared" si="369"/>
        <v>2141.1617089611318</v>
      </c>
      <c r="H4727" s="6">
        <f t="shared" si="366"/>
        <v>21732.791345955487</v>
      </c>
      <c r="I4727" s="6">
        <f>SUM($D$4399:D4727)</f>
        <v>2235.3728241554218</v>
      </c>
      <c r="K4727" s="6">
        <f t="shared" si="368"/>
        <v>22493.097951457592</v>
      </c>
      <c r="L4727" s="6">
        <f t="shared" si="367"/>
        <v>23968.164170110911</v>
      </c>
      <c r="M4727" s="6">
        <f>MAX($B$3:B4727)</f>
        <v>12.62</v>
      </c>
    </row>
    <row r="4728" spans="1:13" x14ac:dyDescent="0.25">
      <c r="A4728" s="1">
        <v>42713</v>
      </c>
      <c r="B4728" s="6">
        <v>10.17</v>
      </c>
      <c r="C4728" s="6">
        <v>9.9241689999999991</v>
      </c>
      <c r="D4728" s="6">
        <f>_xlfn.IFNA(VLOOKUP(A4728,'APIUX Dividends'!A:B,2,FALSE),0)*G4728</f>
        <v>0</v>
      </c>
      <c r="E4728" t="str">
        <f>IF(B4728&lt;0.8*MAX($B$4399:B4728), "reinvest dividends","")</f>
        <v/>
      </c>
      <c r="F4728" s="4">
        <f t="shared" si="370"/>
        <v>2216.0687636904031</v>
      </c>
      <c r="G4728" s="4">
        <f t="shared" si="369"/>
        <v>2141.1617089611318</v>
      </c>
      <c r="H4728" s="6">
        <f t="shared" si="366"/>
        <v>21775.614580134712</v>
      </c>
      <c r="I4728" s="6">
        <f>SUM($D$4399:D4728)</f>
        <v>2235.3728241554218</v>
      </c>
      <c r="K4728" s="6">
        <f t="shared" si="368"/>
        <v>22537.4193267314</v>
      </c>
      <c r="L4728" s="6">
        <f t="shared" si="367"/>
        <v>24010.987404290136</v>
      </c>
      <c r="M4728" s="6">
        <f>MAX($B$3:B4728)</f>
        <v>12.62</v>
      </c>
    </row>
    <row r="4729" spans="1:13" x14ac:dyDescent="0.25">
      <c r="A4729" s="1">
        <v>42716</v>
      </c>
      <c r="B4729" s="6">
        <v>10.16</v>
      </c>
      <c r="C4729" s="6">
        <v>9.9144109999999994</v>
      </c>
      <c r="D4729" s="6">
        <f>_xlfn.IFNA(VLOOKUP(A4729,'APIUX Dividends'!A:B,2,FALSE),0)*G4729</f>
        <v>0</v>
      </c>
      <c r="E4729" t="str">
        <f>IF(B4729&lt;0.8*MAX($B$4399:B4729), "reinvest dividends","")</f>
        <v/>
      </c>
      <c r="F4729" s="4">
        <f t="shared" si="370"/>
        <v>2216.0687636904031</v>
      </c>
      <c r="G4729" s="4">
        <f t="shared" si="369"/>
        <v>2141.1617089611318</v>
      </c>
      <c r="H4729" s="6">
        <f t="shared" si="366"/>
        <v>21754.2029630451</v>
      </c>
      <c r="I4729" s="6">
        <f>SUM($D$4399:D4729)</f>
        <v>2235.3728241554218</v>
      </c>
      <c r="K4729" s="6">
        <f t="shared" si="368"/>
        <v>22515.258639094496</v>
      </c>
      <c r="L4729" s="6">
        <f t="shared" si="367"/>
        <v>23989.57578720052</v>
      </c>
      <c r="M4729" s="6">
        <f>MAX($B$3:B4729)</f>
        <v>12.62</v>
      </c>
    </row>
    <row r="4730" spans="1:13" x14ac:dyDescent="0.25">
      <c r="A4730" s="1">
        <v>42717</v>
      </c>
      <c r="B4730" s="6">
        <v>10.15</v>
      </c>
      <c r="C4730" s="6">
        <v>9.9046520000000005</v>
      </c>
      <c r="D4730" s="6">
        <f>_xlfn.IFNA(VLOOKUP(A4730,'APIUX Dividends'!A:B,2,FALSE),0)*G4730</f>
        <v>0</v>
      </c>
      <c r="E4730" t="str">
        <f>IF(B4730&lt;0.8*MAX($B$4399:B4730), "reinvest dividends","")</f>
        <v/>
      </c>
      <c r="F4730" s="4">
        <f t="shared" si="370"/>
        <v>2216.0687636904031</v>
      </c>
      <c r="G4730" s="4">
        <f t="shared" si="369"/>
        <v>2141.1617089611318</v>
      </c>
      <c r="H4730" s="6">
        <f t="shared" si="366"/>
        <v>21732.791345955487</v>
      </c>
      <c r="I4730" s="6">
        <f>SUM($D$4399:D4730)</f>
        <v>2235.3728241554218</v>
      </c>
      <c r="K4730" s="6">
        <f t="shared" si="368"/>
        <v>22493.097951457592</v>
      </c>
      <c r="L4730" s="6">
        <f t="shared" si="367"/>
        <v>23968.164170110911</v>
      </c>
      <c r="M4730" s="6">
        <f>MAX($B$3:B4730)</f>
        <v>12.62</v>
      </c>
    </row>
    <row r="4731" spans="1:13" x14ac:dyDescent="0.25">
      <c r="A4731" s="1">
        <v>42718</v>
      </c>
      <c r="B4731" s="6">
        <v>10.1</v>
      </c>
      <c r="C4731" s="6">
        <v>9.8558620000000001</v>
      </c>
      <c r="D4731" s="6">
        <f>_xlfn.IFNA(VLOOKUP(A4731,'APIUX Dividends'!A:B,2,FALSE),0)*G4731</f>
        <v>0</v>
      </c>
      <c r="E4731" t="str">
        <f>IF(B4731&lt;0.8*MAX($B$4399:B4731), "reinvest dividends","")</f>
        <v/>
      </c>
      <c r="F4731" s="4">
        <f t="shared" si="370"/>
        <v>2216.0687636904031</v>
      </c>
      <c r="G4731" s="4">
        <f t="shared" si="369"/>
        <v>2141.1617089611318</v>
      </c>
      <c r="H4731" s="6">
        <f t="shared" si="366"/>
        <v>21625.73326050743</v>
      </c>
      <c r="I4731" s="6">
        <f>SUM($D$4399:D4731)</f>
        <v>2235.3728241554218</v>
      </c>
      <c r="K4731" s="6">
        <f t="shared" si="368"/>
        <v>22382.294513273071</v>
      </c>
      <c r="L4731" s="6">
        <f t="shared" si="367"/>
        <v>23861.106084662853</v>
      </c>
      <c r="M4731" s="6">
        <f>MAX($B$3:B4731)</f>
        <v>12.62</v>
      </c>
    </row>
    <row r="4732" spans="1:13" x14ac:dyDescent="0.25">
      <c r="A4732" s="1">
        <v>42719</v>
      </c>
      <c r="B4732" s="6">
        <v>10.09</v>
      </c>
      <c r="C4732" s="6">
        <v>9.8461029999999994</v>
      </c>
      <c r="D4732" s="6">
        <f>_xlfn.IFNA(VLOOKUP(A4732,'APIUX Dividends'!A:B,2,FALSE),0)*G4732</f>
        <v>0</v>
      </c>
      <c r="E4732" t="str">
        <f>IF(B4732&lt;0.8*MAX($B$4399:B4732), "reinvest dividends","")</f>
        <v/>
      </c>
      <c r="F4732" s="4">
        <f t="shared" si="370"/>
        <v>2216.0687636904031</v>
      </c>
      <c r="G4732" s="4">
        <f t="shared" si="369"/>
        <v>2141.1617089611318</v>
      </c>
      <c r="H4732" s="6">
        <f t="shared" si="366"/>
        <v>21604.321643417821</v>
      </c>
      <c r="I4732" s="6">
        <f>SUM($D$4399:D4732)</f>
        <v>2235.3728241554218</v>
      </c>
      <c r="K4732" s="6">
        <f t="shared" si="368"/>
        <v>22360.133825636167</v>
      </c>
      <c r="L4732" s="6">
        <f t="shared" si="367"/>
        <v>23839.694467573245</v>
      </c>
      <c r="M4732" s="6">
        <f>MAX($B$3:B4732)</f>
        <v>12.62</v>
      </c>
    </row>
    <row r="4733" spans="1:13" x14ac:dyDescent="0.25">
      <c r="A4733" s="1">
        <v>42720</v>
      </c>
      <c r="B4733" s="6">
        <v>10.11</v>
      </c>
      <c r="C4733" s="6">
        <v>9.8656199999999998</v>
      </c>
      <c r="D4733" s="6">
        <f>_xlfn.IFNA(VLOOKUP(A4733,'APIUX Dividends'!A:B,2,FALSE),0)*G4733</f>
        <v>0</v>
      </c>
      <c r="E4733" t="str">
        <f>IF(B4733&lt;0.8*MAX($B$4399:B4733), "reinvest dividends","")</f>
        <v/>
      </c>
      <c r="F4733" s="4">
        <f t="shared" si="370"/>
        <v>2216.0687636904031</v>
      </c>
      <c r="G4733" s="4">
        <f t="shared" si="369"/>
        <v>2141.1617089611318</v>
      </c>
      <c r="H4733" s="6">
        <f t="shared" si="366"/>
        <v>21647.144877597042</v>
      </c>
      <c r="I4733" s="6">
        <f>SUM($D$4399:D4733)</f>
        <v>2235.3728241554218</v>
      </c>
      <c r="K4733" s="6">
        <f t="shared" si="368"/>
        <v>22404.455200909975</v>
      </c>
      <c r="L4733" s="6">
        <f t="shared" si="367"/>
        <v>23882.517701752462</v>
      </c>
      <c r="M4733" s="6">
        <f>MAX($B$3:B4733)</f>
        <v>12.62</v>
      </c>
    </row>
    <row r="4734" spans="1:13" x14ac:dyDescent="0.25">
      <c r="A4734" s="1">
        <v>42723</v>
      </c>
      <c r="B4734" s="6">
        <v>10.15</v>
      </c>
      <c r="C4734" s="6">
        <v>9.9046520000000005</v>
      </c>
      <c r="D4734" s="6">
        <f>_xlfn.IFNA(VLOOKUP(A4734,'APIUX Dividends'!A:B,2,FALSE),0)*G4734</f>
        <v>0</v>
      </c>
      <c r="E4734" t="str">
        <f>IF(B4734&lt;0.8*MAX($B$4399:B4734), "reinvest dividends","")</f>
        <v/>
      </c>
      <c r="F4734" s="4">
        <f t="shared" si="370"/>
        <v>2216.0687636904031</v>
      </c>
      <c r="G4734" s="4">
        <f t="shared" si="369"/>
        <v>2141.1617089611318</v>
      </c>
      <c r="H4734" s="6">
        <f t="shared" si="366"/>
        <v>21732.791345955487</v>
      </c>
      <c r="I4734" s="6">
        <f>SUM($D$4399:D4734)</f>
        <v>2235.3728241554218</v>
      </c>
      <c r="K4734" s="6">
        <f t="shared" si="368"/>
        <v>22493.097951457592</v>
      </c>
      <c r="L4734" s="6">
        <f t="shared" si="367"/>
        <v>23968.164170110911</v>
      </c>
      <c r="M4734" s="6">
        <f>MAX($B$3:B4734)</f>
        <v>12.62</v>
      </c>
    </row>
    <row r="4735" spans="1:13" x14ac:dyDescent="0.25">
      <c r="A4735" s="1">
        <v>42724</v>
      </c>
      <c r="B4735" s="6">
        <v>10.17</v>
      </c>
      <c r="C4735" s="6">
        <v>9.9241689999999991</v>
      </c>
      <c r="D4735" s="6">
        <f>_xlfn.IFNA(VLOOKUP(A4735,'APIUX Dividends'!A:B,2,FALSE),0)*G4735</f>
        <v>0</v>
      </c>
      <c r="E4735" t="str">
        <f>IF(B4735&lt;0.8*MAX($B$4399:B4735), "reinvest dividends","")</f>
        <v/>
      </c>
      <c r="F4735" s="4">
        <f t="shared" si="370"/>
        <v>2216.0687636904031</v>
      </c>
      <c r="G4735" s="4">
        <f t="shared" si="369"/>
        <v>2141.1617089611318</v>
      </c>
      <c r="H4735" s="6">
        <f t="shared" si="366"/>
        <v>21775.614580134712</v>
      </c>
      <c r="I4735" s="6">
        <f>SUM($D$4399:D4735)</f>
        <v>2235.3728241554218</v>
      </c>
      <c r="K4735" s="6">
        <f t="shared" si="368"/>
        <v>22537.4193267314</v>
      </c>
      <c r="L4735" s="6">
        <f t="shared" si="367"/>
        <v>24010.987404290136</v>
      </c>
      <c r="M4735" s="6">
        <f>MAX($B$3:B4735)</f>
        <v>12.62</v>
      </c>
    </row>
    <row r="4736" spans="1:13" x14ac:dyDescent="0.25">
      <c r="A4736" s="1">
        <v>42725</v>
      </c>
      <c r="B4736" s="6">
        <v>10.18</v>
      </c>
      <c r="C4736" s="6">
        <v>9.9339279999999999</v>
      </c>
      <c r="D4736" s="6">
        <f>_xlfn.IFNA(VLOOKUP(A4736,'APIUX Dividends'!A:B,2,FALSE),0)*G4736</f>
        <v>0</v>
      </c>
      <c r="E4736" t="str">
        <f>IF(B4736&lt;0.8*MAX($B$4399:B4736), "reinvest dividends","")</f>
        <v/>
      </c>
      <c r="F4736" s="4">
        <f t="shared" si="370"/>
        <v>2216.0687636904031</v>
      </c>
      <c r="G4736" s="4">
        <f t="shared" si="369"/>
        <v>2141.1617089611318</v>
      </c>
      <c r="H4736" s="6">
        <f t="shared" si="366"/>
        <v>21797.026197224321</v>
      </c>
      <c r="I4736" s="6">
        <f>SUM($D$4399:D4736)</f>
        <v>2235.3728241554218</v>
      </c>
      <c r="K4736" s="6">
        <f t="shared" si="368"/>
        <v>22559.580014368305</v>
      </c>
      <c r="L4736" s="6">
        <f t="shared" si="367"/>
        <v>24032.399021379744</v>
      </c>
      <c r="M4736" s="6">
        <f>MAX($B$3:B4736)</f>
        <v>12.62</v>
      </c>
    </row>
    <row r="4737" spans="1:13" x14ac:dyDescent="0.25">
      <c r="A4737" s="1">
        <v>42726</v>
      </c>
      <c r="B4737" s="6">
        <v>10.18</v>
      </c>
      <c r="C4737" s="6">
        <v>9.9339279999999999</v>
      </c>
      <c r="D4737" s="6">
        <f>_xlfn.IFNA(VLOOKUP(A4737,'APIUX Dividends'!A:B,2,FALSE),0)*G4737</f>
        <v>0</v>
      </c>
      <c r="E4737" t="str">
        <f>IF(B4737&lt;0.8*MAX($B$4399:B4737), "reinvest dividends","")</f>
        <v/>
      </c>
      <c r="F4737" s="4">
        <f t="shared" si="370"/>
        <v>2216.0687636904031</v>
      </c>
      <c r="G4737" s="4">
        <f t="shared" si="369"/>
        <v>2141.1617089611318</v>
      </c>
      <c r="H4737" s="6">
        <f t="shared" si="366"/>
        <v>21797.026197224321</v>
      </c>
      <c r="I4737" s="6">
        <f>SUM($D$4399:D4737)</f>
        <v>2235.3728241554218</v>
      </c>
      <c r="K4737" s="6">
        <f t="shared" si="368"/>
        <v>22559.580014368305</v>
      </c>
      <c r="L4737" s="6">
        <f t="shared" si="367"/>
        <v>24032.399021379744</v>
      </c>
      <c r="M4737" s="6">
        <f>MAX($B$3:B4737)</f>
        <v>12.62</v>
      </c>
    </row>
    <row r="4738" spans="1:13" x14ac:dyDescent="0.25">
      <c r="A4738" s="1">
        <v>42727</v>
      </c>
      <c r="B4738" s="6">
        <v>10.19</v>
      </c>
      <c r="C4738" s="6">
        <v>9.9436859999999996</v>
      </c>
      <c r="D4738" s="6">
        <f>_xlfn.IFNA(VLOOKUP(A4738,'APIUX Dividends'!A:B,2,FALSE),0)*G4738</f>
        <v>0</v>
      </c>
      <c r="E4738" t="str">
        <f>IF(B4738&lt;0.8*MAX($B$4399:B4738), "reinvest dividends","")</f>
        <v/>
      </c>
      <c r="F4738" s="4">
        <f t="shared" si="370"/>
        <v>2216.0687636904031</v>
      </c>
      <c r="G4738" s="4">
        <f t="shared" si="369"/>
        <v>2141.1617089611318</v>
      </c>
      <c r="H4738" s="6">
        <f t="shared" si="366"/>
        <v>21818.437814313933</v>
      </c>
      <c r="I4738" s="6">
        <f>SUM($D$4399:D4738)</f>
        <v>2235.3728241554218</v>
      </c>
      <c r="K4738" s="6">
        <f t="shared" si="368"/>
        <v>22581.740702005205</v>
      </c>
      <c r="L4738" s="6">
        <f t="shared" si="367"/>
        <v>24053.810638469353</v>
      </c>
      <c r="M4738" s="6">
        <f>MAX($B$3:B4738)</f>
        <v>12.62</v>
      </c>
    </row>
    <row r="4739" spans="1:13" x14ac:dyDescent="0.25">
      <c r="A4739" s="1">
        <v>42731</v>
      </c>
      <c r="B4739" s="6">
        <v>10.19</v>
      </c>
      <c r="C4739" s="6">
        <v>9.9436859999999996</v>
      </c>
      <c r="D4739" s="6">
        <f>_xlfn.IFNA(VLOOKUP(A4739,'APIUX Dividends'!A:B,2,FALSE),0)*G4739</f>
        <v>0</v>
      </c>
      <c r="E4739" t="str">
        <f>IF(B4739&lt;0.8*MAX($B$4399:B4739), "reinvest dividends","")</f>
        <v/>
      </c>
      <c r="F4739" s="4">
        <f t="shared" si="370"/>
        <v>2216.0687636904031</v>
      </c>
      <c r="G4739" s="4">
        <f t="shared" si="369"/>
        <v>2141.1617089611318</v>
      </c>
      <c r="H4739" s="6">
        <f t="shared" ref="H4739:H4802" si="371">G4739*B4739</f>
        <v>21818.437814313933</v>
      </c>
      <c r="I4739" s="6">
        <f>SUM($D$4399:D4739)</f>
        <v>2235.3728241554218</v>
      </c>
      <c r="K4739" s="6">
        <f t="shared" si="368"/>
        <v>22581.740702005205</v>
      </c>
      <c r="L4739" s="6">
        <f t="shared" ref="L4739:L4802" si="372">I4739+H4739</f>
        <v>24053.810638469353</v>
      </c>
      <c r="M4739" s="6">
        <f>MAX($B$3:B4739)</f>
        <v>12.62</v>
      </c>
    </row>
    <row r="4740" spans="1:13" x14ac:dyDescent="0.25">
      <c r="A4740" s="1">
        <v>42732</v>
      </c>
      <c r="B4740" s="6">
        <v>10.17</v>
      </c>
      <c r="C4740" s="6">
        <v>9.9241689999999991</v>
      </c>
      <c r="D4740" s="6">
        <f>_xlfn.IFNA(VLOOKUP(A4740,'APIUX Dividends'!A:B,2,FALSE),0)*G4740</f>
        <v>0</v>
      </c>
      <c r="E4740" t="str">
        <f>IF(B4740&lt;0.8*MAX($B$4399:B4740), "reinvest dividends","")</f>
        <v/>
      </c>
      <c r="F4740" s="4">
        <f t="shared" si="370"/>
        <v>2216.0687636904031</v>
      </c>
      <c r="G4740" s="4">
        <f t="shared" si="369"/>
        <v>2141.1617089611318</v>
      </c>
      <c r="H4740" s="6">
        <f t="shared" si="371"/>
        <v>21775.614580134712</v>
      </c>
      <c r="I4740" s="6">
        <f>SUM($D$4399:D4740)</f>
        <v>2235.3728241554218</v>
      </c>
      <c r="K4740" s="6">
        <f t="shared" ref="K4740:K4803" si="373">F4740*B4740</f>
        <v>22537.4193267314</v>
      </c>
      <c r="L4740" s="6">
        <f t="shared" si="372"/>
        <v>24010.987404290136</v>
      </c>
      <c r="M4740" s="6">
        <f>MAX($B$3:B4740)</f>
        <v>12.62</v>
      </c>
    </row>
    <row r="4741" spans="1:13" x14ac:dyDescent="0.25">
      <c r="A4741" s="1">
        <v>42733</v>
      </c>
      <c r="B4741" s="6">
        <v>10.15</v>
      </c>
      <c r="C4741" s="6">
        <v>9.9604780000000002</v>
      </c>
      <c r="D4741" s="6">
        <f>_xlfn.IFNA(VLOOKUP(A4741,'APIUX Dividends'!A:B,2,FALSE),0)*G4741</f>
        <v>122.04621741078452</v>
      </c>
      <c r="E4741" t="str">
        <f>IF(B4741&lt;0.8*MAX($B$4399:B4741), "reinvest dividends","")</f>
        <v/>
      </c>
      <c r="F4741" s="4">
        <f t="shared" si="370"/>
        <v>2228.0930215633866</v>
      </c>
      <c r="G4741" s="4">
        <f t="shared" ref="G4741:G4804" si="374">G4740</f>
        <v>2141.1617089611318</v>
      </c>
      <c r="H4741" s="6">
        <f t="shared" si="371"/>
        <v>21732.791345955487</v>
      </c>
      <c r="I4741" s="6">
        <f>SUM($D$4399:D4741)</f>
        <v>2357.4190415662065</v>
      </c>
      <c r="K4741" s="6">
        <f t="shared" si="373"/>
        <v>22615.144168868374</v>
      </c>
      <c r="L4741" s="6">
        <f t="shared" si="372"/>
        <v>24090.210387521693</v>
      </c>
      <c r="M4741" s="6">
        <f>MAX($B$3:B4741)</f>
        <v>12.62</v>
      </c>
    </row>
    <row r="4742" spans="1:13" x14ac:dyDescent="0.25">
      <c r="A4742" s="1">
        <v>42734</v>
      </c>
      <c r="B4742" s="6">
        <v>10.15</v>
      </c>
      <c r="C4742" s="6">
        <v>9.9604780000000002</v>
      </c>
      <c r="D4742" s="6">
        <f>_xlfn.IFNA(VLOOKUP(A4742,'APIUX Dividends'!A:B,2,FALSE),0)*G4742</f>
        <v>0</v>
      </c>
      <c r="E4742" t="str">
        <f>IF(B4742&lt;0.8*MAX($B$4399:B4742), "reinvest dividends","")</f>
        <v/>
      </c>
      <c r="F4742" s="4">
        <f t="shared" si="370"/>
        <v>2228.0930215633866</v>
      </c>
      <c r="G4742" s="4">
        <f t="shared" si="374"/>
        <v>2141.1617089611318</v>
      </c>
      <c r="H4742" s="6">
        <f t="shared" si="371"/>
        <v>21732.791345955487</v>
      </c>
      <c r="I4742" s="6">
        <f>SUM($D$4399:D4742)</f>
        <v>2357.4190415662065</v>
      </c>
      <c r="K4742" s="6">
        <f t="shared" si="373"/>
        <v>22615.144168868374</v>
      </c>
      <c r="L4742" s="6">
        <f t="shared" si="372"/>
        <v>24090.210387521693</v>
      </c>
      <c r="M4742" s="6">
        <f>MAX($B$3:B4742)</f>
        <v>12.62</v>
      </c>
    </row>
    <row r="4743" spans="1:13" x14ac:dyDescent="0.25">
      <c r="A4743" s="1">
        <v>42738</v>
      </c>
      <c r="B4743" s="6">
        <v>10.19</v>
      </c>
      <c r="C4743" s="6">
        <v>9.9997310000000006</v>
      </c>
      <c r="D4743" s="6">
        <f>_xlfn.IFNA(VLOOKUP(A4743,'APIUX Dividends'!A:B,2,FALSE),0)*G4743</f>
        <v>0</v>
      </c>
      <c r="E4743" t="str">
        <f>IF(B4743&lt;0.8*MAX($B$4399:B4743), "reinvest dividends","")</f>
        <v/>
      </c>
      <c r="F4743" s="4">
        <f t="shared" si="370"/>
        <v>2228.0930215633866</v>
      </c>
      <c r="G4743" s="4">
        <f t="shared" si="374"/>
        <v>2141.1617089611318</v>
      </c>
      <c r="H4743" s="6">
        <f t="shared" si="371"/>
        <v>21818.437814313933</v>
      </c>
      <c r="I4743" s="6">
        <f>SUM($D$4399:D4743)</f>
        <v>2357.4190415662065</v>
      </c>
      <c r="K4743" s="6">
        <f t="shared" si="373"/>
        <v>22704.267889730909</v>
      </c>
      <c r="L4743" s="6">
        <f t="shared" si="372"/>
        <v>24175.856855880138</v>
      </c>
      <c r="M4743" s="6">
        <f>MAX($B$3:B4743)</f>
        <v>12.62</v>
      </c>
    </row>
    <row r="4744" spans="1:13" x14ac:dyDescent="0.25">
      <c r="A4744" s="1">
        <v>42739</v>
      </c>
      <c r="B4744" s="6">
        <v>10.26</v>
      </c>
      <c r="C4744" s="6">
        <v>10.068424</v>
      </c>
      <c r="D4744" s="6">
        <f>_xlfn.IFNA(VLOOKUP(A4744,'APIUX Dividends'!A:B,2,FALSE),0)*G4744</f>
        <v>0</v>
      </c>
      <c r="E4744" t="str">
        <f>IF(B4744&lt;0.8*MAX($B$4399:B4744), "reinvest dividends","")</f>
        <v/>
      </c>
      <c r="F4744" s="4">
        <f t="shared" si="370"/>
        <v>2228.0930215633866</v>
      </c>
      <c r="G4744" s="4">
        <f t="shared" si="374"/>
        <v>2141.1617089611318</v>
      </c>
      <c r="H4744" s="6">
        <f t="shared" si="371"/>
        <v>21968.319133941211</v>
      </c>
      <c r="I4744" s="6">
        <f>SUM($D$4399:D4744)</f>
        <v>2357.4190415662065</v>
      </c>
      <c r="K4744" s="6">
        <f t="shared" si="373"/>
        <v>22860.234401240345</v>
      </c>
      <c r="L4744" s="6">
        <f t="shared" si="372"/>
        <v>24325.738175507417</v>
      </c>
      <c r="M4744" s="6">
        <f>MAX($B$3:B4744)</f>
        <v>12.62</v>
      </c>
    </row>
    <row r="4745" spans="1:13" x14ac:dyDescent="0.25">
      <c r="A4745" s="1">
        <v>42740</v>
      </c>
      <c r="B4745" s="6">
        <v>10.25</v>
      </c>
      <c r="C4745" s="6">
        <v>10.058611000000001</v>
      </c>
      <c r="D4745" s="6">
        <f>_xlfn.IFNA(VLOOKUP(A4745,'APIUX Dividends'!A:B,2,FALSE),0)*G4745</f>
        <v>0</v>
      </c>
      <c r="E4745" t="str">
        <f>IF(B4745&lt;0.8*MAX($B$4399:B4745), "reinvest dividends","")</f>
        <v/>
      </c>
      <c r="F4745" s="4">
        <f t="shared" si="370"/>
        <v>2228.0930215633866</v>
      </c>
      <c r="G4745" s="4">
        <f t="shared" si="374"/>
        <v>2141.1617089611318</v>
      </c>
      <c r="H4745" s="6">
        <f t="shared" si="371"/>
        <v>21946.907516851599</v>
      </c>
      <c r="I4745" s="6">
        <f>SUM($D$4399:D4745)</f>
        <v>2357.4190415662065</v>
      </c>
      <c r="K4745" s="6">
        <f t="shared" si="373"/>
        <v>22837.953471024714</v>
      </c>
      <c r="L4745" s="6">
        <f t="shared" si="372"/>
        <v>24304.326558417804</v>
      </c>
      <c r="M4745" s="6">
        <f>MAX($B$3:B4745)</f>
        <v>12.62</v>
      </c>
    </row>
    <row r="4746" spans="1:13" x14ac:dyDescent="0.25">
      <c r="A4746" s="1">
        <v>42741</v>
      </c>
      <c r="B4746" s="6">
        <v>10.25</v>
      </c>
      <c r="C4746" s="6">
        <v>10.058611000000001</v>
      </c>
      <c r="D4746" s="6">
        <f>_xlfn.IFNA(VLOOKUP(A4746,'APIUX Dividends'!A:B,2,FALSE),0)*G4746</f>
        <v>0</v>
      </c>
      <c r="E4746" t="str">
        <f>IF(B4746&lt;0.8*MAX($B$4399:B4746), "reinvest dividends","")</f>
        <v/>
      </c>
      <c r="F4746" s="4">
        <f t="shared" si="370"/>
        <v>2228.0930215633866</v>
      </c>
      <c r="G4746" s="4">
        <f t="shared" si="374"/>
        <v>2141.1617089611318</v>
      </c>
      <c r="H4746" s="6">
        <f t="shared" si="371"/>
        <v>21946.907516851599</v>
      </c>
      <c r="I4746" s="6">
        <f>SUM($D$4399:D4746)</f>
        <v>2357.4190415662065</v>
      </c>
      <c r="K4746" s="6">
        <f t="shared" si="373"/>
        <v>22837.953471024714</v>
      </c>
      <c r="L4746" s="6">
        <f t="shared" si="372"/>
        <v>24304.326558417804</v>
      </c>
      <c r="M4746" s="6">
        <f>MAX($B$3:B4746)</f>
        <v>12.62</v>
      </c>
    </row>
    <row r="4747" spans="1:13" x14ac:dyDescent="0.25">
      <c r="A4747" s="1">
        <v>42744</v>
      </c>
      <c r="B4747" s="6">
        <v>10.220000000000001</v>
      </c>
      <c r="C4747" s="6">
        <v>10.029172000000001</v>
      </c>
      <c r="D4747" s="6">
        <f>_xlfn.IFNA(VLOOKUP(A4747,'APIUX Dividends'!A:B,2,FALSE),0)*G4747</f>
        <v>0</v>
      </c>
      <c r="E4747" t="str">
        <f>IF(B4747&lt;0.8*MAX($B$4399:B4747), "reinvest dividends","")</f>
        <v/>
      </c>
      <c r="F4747" s="4">
        <f t="shared" si="370"/>
        <v>2228.0930215633866</v>
      </c>
      <c r="G4747" s="4">
        <f t="shared" si="374"/>
        <v>2141.1617089611318</v>
      </c>
      <c r="H4747" s="6">
        <f t="shared" si="371"/>
        <v>21882.67266558277</v>
      </c>
      <c r="I4747" s="6">
        <f>SUM($D$4399:D4747)</f>
        <v>2357.4190415662065</v>
      </c>
      <c r="K4747" s="6">
        <f t="shared" si="373"/>
        <v>22771.110680377813</v>
      </c>
      <c r="L4747" s="6">
        <f t="shared" si="372"/>
        <v>24240.091707148975</v>
      </c>
      <c r="M4747" s="6">
        <f>MAX($B$3:B4747)</f>
        <v>12.62</v>
      </c>
    </row>
    <row r="4748" spans="1:13" x14ac:dyDescent="0.25">
      <c r="A4748" s="1">
        <v>42745</v>
      </c>
      <c r="B4748" s="6">
        <v>10.25</v>
      </c>
      <c r="C4748" s="6">
        <v>10.058611000000001</v>
      </c>
      <c r="D4748" s="6">
        <f>_xlfn.IFNA(VLOOKUP(A4748,'APIUX Dividends'!A:B,2,FALSE),0)*G4748</f>
        <v>0</v>
      </c>
      <c r="E4748" t="str">
        <f>IF(B4748&lt;0.8*MAX($B$4399:B4748), "reinvest dividends","")</f>
        <v/>
      </c>
      <c r="F4748" s="4">
        <f t="shared" si="370"/>
        <v>2228.0930215633866</v>
      </c>
      <c r="G4748" s="4">
        <f t="shared" si="374"/>
        <v>2141.1617089611318</v>
      </c>
      <c r="H4748" s="6">
        <f t="shared" si="371"/>
        <v>21946.907516851599</v>
      </c>
      <c r="I4748" s="6">
        <f>SUM($D$4399:D4748)</f>
        <v>2357.4190415662065</v>
      </c>
      <c r="K4748" s="6">
        <f t="shared" si="373"/>
        <v>22837.953471024714</v>
      </c>
      <c r="L4748" s="6">
        <f t="shared" si="372"/>
        <v>24304.326558417804</v>
      </c>
      <c r="M4748" s="6">
        <f>MAX($B$3:B4748)</f>
        <v>12.62</v>
      </c>
    </row>
    <row r="4749" spans="1:13" x14ac:dyDescent="0.25">
      <c r="A4749" s="1">
        <v>42746</v>
      </c>
      <c r="B4749" s="6">
        <v>10.26</v>
      </c>
      <c r="C4749" s="6">
        <v>10.068424</v>
      </c>
      <c r="D4749" s="6">
        <f>_xlfn.IFNA(VLOOKUP(A4749,'APIUX Dividends'!A:B,2,FALSE),0)*G4749</f>
        <v>0</v>
      </c>
      <c r="E4749" t="str">
        <f>IF(B4749&lt;0.8*MAX($B$4399:B4749), "reinvest dividends","")</f>
        <v/>
      </c>
      <c r="F4749" s="4">
        <f t="shared" si="370"/>
        <v>2228.0930215633866</v>
      </c>
      <c r="G4749" s="4">
        <f t="shared" si="374"/>
        <v>2141.1617089611318</v>
      </c>
      <c r="H4749" s="6">
        <f t="shared" si="371"/>
        <v>21968.319133941211</v>
      </c>
      <c r="I4749" s="6">
        <f>SUM($D$4399:D4749)</f>
        <v>2357.4190415662065</v>
      </c>
      <c r="K4749" s="6">
        <f t="shared" si="373"/>
        <v>22860.234401240345</v>
      </c>
      <c r="L4749" s="6">
        <f t="shared" si="372"/>
        <v>24325.738175507417</v>
      </c>
      <c r="M4749" s="6">
        <f>MAX($B$3:B4749)</f>
        <v>12.62</v>
      </c>
    </row>
    <row r="4750" spans="1:13" x14ac:dyDescent="0.25">
      <c r="A4750" s="1">
        <v>42747</v>
      </c>
      <c r="B4750" s="6">
        <v>10.25</v>
      </c>
      <c r="C4750" s="6">
        <v>10.058611000000001</v>
      </c>
      <c r="D4750" s="6">
        <f>_xlfn.IFNA(VLOOKUP(A4750,'APIUX Dividends'!A:B,2,FALSE),0)*G4750</f>
        <v>0</v>
      </c>
      <c r="E4750" t="str">
        <f>IF(B4750&lt;0.8*MAX($B$4399:B4750), "reinvest dividends","")</f>
        <v/>
      </c>
      <c r="F4750" s="4">
        <f t="shared" si="370"/>
        <v>2228.0930215633866</v>
      </c>
      <c r="G4750" s="4">
        <f t="shared" si="374"/>
        <v>2141.1617089611318</v>
      </c>
      <c r="H4750" s="6">
        <f t="shared" si="371"/>
        <v>21946.907516851599</v>
      </c>
      <c r="I4750" s="6">
        <f>SUM($D$4399:D4750)</f>
        <v>2357.4190415662065</v>
      </c>
      <c r="K4750" s="6">
        <f t="shared" si="373"/>
        <v>22837.953471024714</v>
      </c>
      <c r="L4750" s="6">
        <f t="shared" si="372"/>
        <v>24304.326558417804</v>
      </c>
      <c r="M4750" s="6">
        <f>MAX($B$3:B4750)</f>
        <v>12.62</v>
      </c>
    </row>
    <row r="4751" spans="1:13" x14ac:dyDescent="0.25">
      <c r="A4751" s="1">
        <v>42748</v>
      </c>
      <c r="B4751" s="6">
        <v>10.27</v>
      </c>
      <c r="C4751" s="6">
        <v>10.078238000000001</v>
      </c>
      <c r="D4751" s="6">
        <f>_xlfn.IFNA(VLOOKUP(A4751,'APIUX Dividends'!A:B,2,FALSE),0)*G4751</f>
        <v>0</v>
      </c>
      <c r="E4751" t="str">
        <f>IF(B4751&lt;0.8*MAX($B$4399:B4751), "reinvest dividends","")</f>
        <v/>
      </c>
      <c r="F4751" s="4">
        <f t="shared" si="370"/>
        <v>2228.0930215633866</v>
      </c>
      <c r="G4751" s="4">
        <f t="shared" si="374"/>
        <v>2141.1617089611318</v>
      </c>
      <c r="H4751" s="6">
        <f t="shared" si="371"/>
        <v>21989.730751030824</v>
      </c>
      <c r="I4751" s="6">
        <f>SUM($D$4399:D4751)</f>
        <v>2357.4190415662065</v>
      </c>
      <c r="K4751" s="6">
        <f t="shared" si="373"/>
        <v>22882.515331455979</v>
      </c>
      <c r="L4751" s="6">
        <f t="shared" si="372"/>
        <v>24347.149792597029</v>
      </c>
      <c r="M4751" s="6">
        <f>MAX($B$3:B4751)</f>
        <v>12.62</v>
      </c>
    </row>
    <row r="4752" spans="1:13" x14ac:dyDescent="0.25">
      <c r="A4752" s="1">
        <v>42752</v>
      </c>
      <c r="B4752" s="6">
        <v>10.26</v>
      </c>
      <c r="C4752" s="6">
        <v>10.068424</v>
      </c>
      <c r="D4752" s="6">
        <f>_xlfn.IFNA(VLOOKUP(A4752,'APIUX Dividends'!A:B,2,FALSE),0)*G4752</f>
        <v>0</v>
      </c>
      <c r="E4752" t="str">
        <f>IF(B4752&lt;0.8*MAX($B$4399:B4752), "reinvest dividends","")</f>
        <v/>
      </c>
      <c r="F4752" s="4">
        <f t="shared" si="370"/>
        <v>2228.0930215633866</v>
      </c>
      <c r="G4752" s="4">
        <f t="shared" si="374"/>
        <v>2141.1617089611318</v>
      </c>
      <c r="H4752" s="6">
        <f t="shared" si="371"/>
        <v>21968.319133941211</v>
      </c>
      <c r="I4752" s="6">
        <f>SUM($D$4399:D4752)</f>
        <v>2357.4190415662065</v>
      </c>
      <c r="K4752" s="6">
        <f t="shared" si="373"/>
        <v>22860.234401240345</v>
      </c>
      <c r="L4752" s="6">
        <f t="shared" si="372"/>
        <v>24325.738175507417</v>
      </c>
      <c r="M4752" s="6">
        <f>MAX($B$3:B4752)</f>
        <v>12.62</v>
      </c>
    </row>
    <row r="4753" spans="1:13" x14ac:dyDescent="0.25">
      <c r="A4753" s="1">
        <v>42753</v>
      </c>
      <c r="B4753" s="6">
        <v>10.27</v>
      </c>
      <c r="C4753" s="6">
        <v>10.078238000000001</v>
      </c>
      <c r="D4753" s="6">
        <f>_xlfn.IFNA(VLOOKUP(A4753,'APIUX Dividends'!A:B,2,FALSE),0)*G4753</f>
        <v>0</v>
      </c>
      <c r="E4753" t="str">
        <f>IF(B4753&lt;0.8*MAX($B$4399:B4753), "reinvest dividends","")</f>
        <v/>
      </c>
      <c r="F4753" s="4">
        <f t="shared" si="370"/>
        <v>2228.0930215633866</v>
      </c>
      <c r="G4753" s="4">
        <f t="shared" si="374"/>
        <v>2141.1617089611318</v>
      </c>
      <c r="H4753" s="6">
        <f t="shared" si="371"/>
        <v>21989.730751030824</v>
      </c>
      <c r="I4753" s="6">
        <f>SUM($D$4399:D4753)</f>
        <v>2357.4190415662065</v>
      </c>
      <c r="K4753" s="6">
        <f t="shared" si="373"/>
        <v>22882.515331455979</v>
      </c>
      <c r="L4753" s="6">
        <f t="shared" si="372"/>
        <v>24347.149792597029</v>
      </c>
      <c r="M4753" s="6">
        <f>MAX($B$3:B4753)</f>
        <v>12.62</v>
      </c>
    </row>
    <row r="4754" spans="1:13" x14ac:dyDescent="0.25">
      <c r="A4754" s="1">
        <v>42754</v>
      </c>
      <c r="B4754" s="6">
        <v>10.24</v>
      </c>
      <c r="C4754" s="6">
        <v>10.048797</v>
      </c>
      <c r="D4754" s="6">
        <f>_xlfn.IFNA(VLOOKUP(A4754,'APIUX Dividends'!A:B,2,FALSE),0)*G4754</f>
        <v>0</v>
      </c>
      <c r="E4754" t="str">
        <f>IF(B4754&lt;0.8*MAX($B$4399:B4754), "reinvest dividends","")</f>
        <v/>
      </c>
      <c r="F4754" s="4">
        <f t="shared" si="370"/>
        <v>2228.0930215633866</v>
      </c>
      <c r="G4754" s="4">
        <f t="shared" si="374"/>
        <v>2141.1617089611318</v>
      </c>
      <c r="H4754" s="6">
        <f t="shared" si="371"/>
        <v>21925.495899761991</v>
      </c>
      <c r="I4754" s="6">
        <f>SUM($D$4399:D4754)</f>
        <v>2357.4190415662065</v>
      </c>
      <c r="K4754" s="6">
        <f t="shared" si="373"/>
        <v>22815.672540809079</v>
      </c>
      <c r="L4754" s="6">
        <f t="shared" si="372"/>
        <v>24282.914941328196</v>
      </c>
      <c r="M4754" s="6">
        <f>MAX($B$3:B4754)</f>
        <v>12.62</v>
      </c>
    </row>
    <row r="4755" spans="1:13" x14ac:dyDescent="0.25">
      <c r="A4755" s="1">
        <v>42755</v>
      </c>
      <c r="B4755" s="6">
        <v>10.26</v>
      </c>
      <c r="C4755" s="6">
        <v>10.068424</v>
      </c>
      <c r="D4755" s="6">
        <f>_xlfn.IFNA(VLOOKUP(A4755,'APIUX Dividends'!A:B,2,FALSE),0)*G4755</f>
        <v>0</v>
      </c>
      <c r="E4755" t="str">
        <f>IF(B4755&lt;0.8*MAX($B$4399:B4755), "reinvest dividends","")</f>
        <v/>
      </c>
      <c r="F4755" s="4">
        <f t="shared" si="370"/>
        <v>2228.0930215633866</v>
      </c>
      <c r="G4755" s="4">
        <f t="shared" si="374"/>
        <v>2141.1617089611318</v>
      </c>
      <c r="H4755" s="6">
        <f t="shared" si="371"/>
        <v>21968.319133941211</v>
      </c>
      <c r="I4755" s="6">
        <f>SUM($D$4399:D4755)</f>
        <v>2357.4190415662065</v>
      </c>
      <c r="K4755" s="6">
        <f t="shared" si="373"/>
        <v>22860.234401240345</v>
      </c>
      <c r="L4755" s="6">
        <f t="shared" si="372"/>
        <v>24325.738175507417</v>
      </c>
      <c r="M4755" s="6">
        <f>MAX($B$3:B4755)</f>
        <v>12.62</v>
      </c>
    </row>
    <row r="4756" spans="1:13" x14ac:dyDescent="0.25">
      <c r="A4756" s="1">
        <v>42758</v>
      </c>
      <c r="B4756" s="6">
        <v>10.27</v>
      </c>
      <c r="C4756" s="6">
        <v>10.078238000000001</v>
      </c>
      <c r="D4756" s="6">
        <f>_xlfn.IFNA(VLOOKUP(A4756,'APIUX Dividends'!A:B,2,FALSE),0)*G4756</f>
        <v>0</v>
      </c>
      <c r="E4756" t="str">
        <f>IF(B4756&lt;0.8*MAX($B$4399:B4756), "reinvest dividends","")</f>
        <v/>
      </c>
      <c r="F4756" s="4">
        <f t="shared" ref="F4756:F4819" si="375">F4755+(D4756/B4756)</f>
        <v>2228.0930215633866</v>
      </c>
      <c r="G4756" s="4">
        <f t="shared" si="374"/>
        <v>2141.1617089611318</v>
      </c>
      <c r="H4756" s="6">
        <f t="shared" si="371"/>
        <v>21989.730751030824</v>
      </c>
      <c r="I4756" s="6">
        <f>SUM($D$4399:D4756)</f>
        <v>2357.4190415662065</v>
      </c>
      <c r="K4756" s="6">
        <f t="shared" si="373"/>
        <v>22882.515331455979</v>
      </c>
      <c r="L4756" s="6">
        <f t="shared" si="372"/>
        <v>24347.149792597029</v>
      </c>
      <c r="M4756" s="6">
        <f>MAX($B$3:B4756)</f>
        <v>12.62</v>
      </c>
    </row>
    <row r="4757" spans="1:13" x14ac:dyDescent="0.25">
      <c r="A4757" s="1">
        <v>42759</v>
      </c>
      <c r="B4757" s="6">
        <v>10.29</v>
      </c>
      <c r="C4757" s="6">
        <v>10.097865000000001</v>
      </c>
      <c r="D4757" s="6">
        <f>_xlfn.IFNA(VLOOKUP(A4757,'APIUX Dividends'!A:B,2,FALSE),0)*G4757</f>
        <v>0</v>
      </c>
      <c r="E4757" t="str">
        <f>IF(B4757&lt;0.8*MAX($B$4399:B4757), "reinvest dividends","")</f>
        <v/>
      </c>
      <c r="F4757" s="4">
        <f t="shared" si="375"/>
        <v>2228.0930215633866</v>
      </c>
      <c r="G4757" s="4">
        <f t="shared" si="374"/>
        <v>2141.1617089611318</v>
      </c>
      <c r="H4757" s="6">
        <f t="shared" si="371"/>
        <v>22032.553985210045</v>
      </c>
      <c r="I4757" s="6">
        <f>SUM($D$4399:D4757)</f>
        <v>2357.4190415662065</v>
      </c>
      <c r="K4757" s="6">
        <f t="shared" si="373"/>
        <v>22927.077191887245</v>
      </c>
      <c r="L4757" s="6">
        <f t="shared" si="372"/>
        <v>24389.97302677625</v>
      </c>
      <c r="M4757" s="6">
        <f>MAX($B$3:B4757)</f>
        <v>12.62</v>
      </c>
    </row>
    <row r="4758" spans="1:13" x14ac:dyDescent="0.25">
      <c r="A4758" s="1">
        <v>42760</v>
      </c>
      <c r="B4758" s="6">
        <v>10.31</v>
      </c>
      <c r="C4758" s="6">
        <v>10.117490999999999</v>
      </c>
      <c r="D4758" s="6">
        <f>_xlfn.IFNA(VLOOKUP(A4758,'APIUX Dividends'!A:B,2,FALSE),0)*G4758</f>
        <v>0</v>
      </c>
      <c r="E4758" t="str">
        <f>IF(B4758&lt;0.8*MAX($B$4399:B4758), "reinvest dividends","")</f>
        <v/>
      </c>
      <c r="F4758" s="4">
        <f t="shared" si="375"/>
        <v>2228.0930215633866</v>
      </c>
      <c r="G4758" s="4">
        <f t="shared" si="374"/>
        <v>2141.1617089611318</v>
      </c>
      <c r="H4758" s="6">
        <f t="shared" si="371"/>
        <v>22075.377219389269</v>
      </c>
      <c r="I4758" s="6">
        <f>SUM($D$4399:D4758)</f>
        <v>2357.4190415662065</v>
      </c>
      <c r="K4758" s="6">
        <f t="shared" si="373"/>
        <v>22971.639052318518</v>
      </c>
      <c r="L4758" s="6">
        <f t="shared" si="372"/>
        <v>24432.796260955474</v>
      </c>
      <c r="M4758" s="6">
        <f>MAX($B$3:B4758)</f>
        <v>12.62</v>
      </c>
    </row>
    <row r="4759" spans="1:13" x14ac:dyDescent="0.25">
      <c r="A4759" s="1">
        <v>42761</v>
      </c>
      <c r="B4759" s="6">
        <v>10.32</v>
      </c>
      <c r="C4759" s="6">
        <v>10.127302999999999</v>
      </c>
      <c r="D4759" s="6">
        <f>_xlfn.IFNA(VLOOKUP(A4759,'APIUX Dividends'!A:B,2,FALSE),0)*G4759</f>
        <v>0</v>
      </c>
      <c r="E4759" t="str">
        <f>IF(B4759&lt;0.8*MAX($B$4399:B4759), "reinvest dividends","")</f>
        <v/>
      </c>
      <c r="F4759" s="4">
        <f t="shared" si="375"/>
        <v>2228.0930215633866</v>
      </c>
      <c r="G4759" s="4">
        <f t="shared" si="374"/>
        <v>2141.1617089611318</v>
      </c>
      <c r="H4759" s="6">
        <f t="shared" si="371"/>
        <v>22096.788836478881</v>
      </c>
      <c r="I4759" s="6">
        <f>SUM($D$4399:D4759)</f>
        <v>2357.4190415662065</v>
      </c>
      <c r="K4759" s="6">
        <f t="shared" si="373"/>
        <v>22993.919982534149</v>
      </c>
      <c r="L4759" s="6">
        <f t="shared" si="372"/>
        <v>24454.207878045087</v>
      </c>
      <c r="M4759" s="6">
        <f>MAX($B$3:B4759)</f>
        <v>12.62</v>
      </c>
    </row>
    <row r="4760" spans="1:13" x14ac:dyDescent="0.25">
      <c r="A4760" s="1">
        <v>42762</v>
      </c>
      <c r="B4760" s="6">
        <v>10.32</v>
      </c>
      <c r="C4760" s="6">
        <v>10.127302999999999</v>
      </c>
      <c r="D4760" s="6">
        <f>_xlfn.IFNA(VLOOKUP(A4760,'APIUX Dividends'!A:B,2,FALSE),0)*G4760</f>
        <v>0</v>
      </c>
      <c r="E4760" t="str">
        <f>IF(B4760&lt;0.8*MAX($B$4399:B4760), "reinvest dividends","")</f>
        <v/>
      </c>
      <c r="F4760" s="4">
        <f t="shared" si="375"/>
        <v>2228.0930215633866</v>
      </c>
      <c r="G4760" s="4">
        <f t="shared" si="374"/>
        <v>2141.1617089611318</v>
      </c>
      <c r="H4760" s="6">
        <f t="shared" si="371"/>
        <v>22096.788836478881</v>
      </c>
      <c r="I4760" s="6">
        <f>SUM($D$4399:D4760)</f>
        <v>2357.4190415662065</v>
      </c>
      <c r="K4760" s="6">
        <f t="shared" si="373"/>
        <v>22993.919982534149</v>
      </c>
      <c r="L4760" s="6">
        <f t="shared" si="372"/>
        <v>24454.207878045087</v>
      </c>
      <c r="M4760" s="6">
        <f>MAX($B$3:B4760)</f>
        <v>12.62</v>
      </c>
    </row>
    <row r="4761" spans="1:13" x14ac:dyDescent="0.25">
      <c r="A4761" s="1">
        <v>42765</v>
      </c>
      <c r="B4761" s="6">
        <v>10.29</v>
      </c>
      <c r="C4761" s="6">
        <v>10.097865000000001</v>
      </c>
      <c r="D4761" s="6">
        <f>_xlfn.IFNA(VLOOKUP(A4761,'APIUX Dividends'!A:B,2,FALSE),0)*G4761</f>
        <v>0</v>
      </c>
      <c r="E4761" t="str">
        <f>IF(B4761&lt;0.8*MAX($B$4399:B4761), "reinvest dividends","")</f>
        <v/>
      </c>
      <c r="F4761" s="4">
        <f t="shared" si="375"/>
        <v>2228.0930215633866</v>
      </c>
      <c r="G4761" s="4">
        <f t="shared" si="374"/>
        <v>2141.1617089611318</v>
      </c>
      <c r="H4761" s="6">
        <f t="shared" si="371"/>
        <v>22032.553985210045</v>
      </c>
      <c r="I4761" s="6">
        <f>SUM($D$4399:D4761)</f>
        <v>2357.4190415662065</v>
      </c>
      <c r="K4761" s="6">
        <f t="shared" si="373"/>
        <v>22927.077191887245</v>
      </c>
      <c r="L4761" s="6">
        <f t="shared" si="372"/>
        <v>24389.97302677625</v>
      </c>
      <c r="M4761" s="6">
        <f>MAX($B$3:B4761)</f>
        <v>12.62</v>
      </c>
    </row>
    <row r="4762" spans="1:13" x14ac:dyDescent="0.25">
      <c r="A4762" s="1">
        <v>42766</v>
      </c>
      <c r="B4762" s="6">
        <v>10.26</v>
      </c>
      <c r="C4762" s="6">
        <v>10.068424</v>
      </c>
      <c r="D4762" s="6">
        <f>_xlfn.IFNA(VLOOKUP(A4762,'APIUX Dividends'!A:B,2,FALSE),0)*G4762</f>
        <v>0</v>
      </c>
      <c r="E4762" t="str">
        <f>IF(B4762&lt;0.8*MAX($B$4399:B4762), "reinvest dividends","")</f>
        <v/>
      </c>
      <c r="F4762" s="4">
        <f t="shared" si="375"/>
        <v>2228.0930215633866</v>
      </c>
      <c r="G4762" s="4">
        <f t="shared" si="374"/>
        <v>2141.1617089611318</v>
      </c>
      <c r="H4762" s="6">
        <f t="shared" si="371"/>
        <v>21968.319133941211</v>
      </c>
      <c r="I4762" s="6">
        <f>SUM($D$4399:D4762)</f>
        <v>2357.4190415662065</v>
      </c>
      <c r="K4762" s="6">
        <f t="shared" si="373"/>
        <v>22860.234401240345</v>
      </c>
      <c r="L4762" s="6">
        <f t="shared" si="372"/>
        <v>24325.738175507417</v>
      </c>
      <c r="M4762" s="6">
        <f>MAX($B$3:B4762)</f>
        <v>12.62</v>
      </c>
    </row>
    <row r="4763" spans="1:13" x14ac:dyDescent="0.25">
      <c r="A4763" s="1">
        <v>42767</v>
      </c>
      <c r="B4763" s="6">
        <v>10.29</v>
      </c>
      <c r="C4763" s="6">
        <v>10.097865000000001</v>
      </c>
      <c r="D4763" s="6">
        <f>_xlfn.IFNA(VLOOKUP(A4763,'APIUX Dividends'!A:B,2,FALSE),0)*G4763</f>
        <v>0</v>
      </c>
      <c r="E4763" t="str">
        <f>IF(B4763&lt;0.8*MAX($B$4399:B4763), "reinvest dividends","")</f>
        <v/>
      </c>
      <c r="F4763" s="4">
        <f t="shared" si="375"/>
        <v>2228.0930215633866</v>
      </c>
      <c r="G4763" s="4">
        <f t="shared" si="374"/>
        <v>2141.1617089611318</v>
      </c>
      <c r="H4763" s="6">
        <f t="shared" si="371"/>
        <v>22032.553985210045</v>
      </c>
      <c r="I4763" s="6">
        <f>SUM($D$4399:D4763)</f>
        <v>2357.4190415662065</v>
      </c>
      <c r="K4763" s="6">
        <f t="shared" si="373"/>
        <v>22927.077191887245</v>
      </c>
      <c r="L4763" s="6">
        <f t="shared" si="372"/>
        <v>24389.97302677625</v>
      </c>
      <c r="M4763" s="6">
        <f>MAX($B$3:B4763)</f>
        <v>12.62</v>
      </c>
    </row>
    <row r="4764" spans="1:13" x14ac:dyDescent="0.25">
      <c r="A4764" s="1">
        <v>42768</v>
      </c>
      <c r="B4764" s="6">
        <v>10.24</v>
      </c>
      <c r="C4764" s="6">
        <v>10.097865000000001</v>
      </c>
      <c r="D4764" s="6">
        <f>_xlfn.IFNA(VLOOKUP(A4764,'APIUX Dividends'!A:B,2,FALSE),0)*G4764</f>
        <v>107.0580854480566</v>
      </c>
      <c r="E4764" t="str">
        <f>IF(B4764&lt;0.8*MAX($B$4399:B4764), "reinvest dividends","")</f>
        <v/>
      </c>
      <c r="F4764" s="4">
        <f t="shared" si="375"/>
        <v>2238.5479127204235</v>
      </c>
      <c r="G4764" s="4">
        <f t="shared" si="374"/>
        <v>2141.1617089611318</v>
      </c>
      <c r="H4764" s="6">
        <f t="shared" si="371"/>
        <v>21925.495899761991</v>
      </c>
      <c r="I4764" s="6">
        <f>SUM($D$4399:D4764)</f>
        <v>2464.4771270142633</v>
      </c>
      <c r="K4764" s="6">
        <f t="shared" si="373"/>
        <v>22922.730626257136</v>
      </c>
      <c r="L4764" s="6">
        <f t="shared" si="372"/>
        <v>24389.973026776253</v>
      </c>
      <c r="M4764" s="6">
        <f>MAX($B$3:B4764)</f>
        <v>12.62</v>
      </c>
    </row>
    <row r="4765" spans="1:13" x14ac:dyDescent="0.25">
      <c r="A4765" s="1">
        <v>42769</v>
      </c>
      <c r="B4765" s="6">
        <v>10.29</v>
      </c>
      <c r="C4765" s="6">
        <v>10.147171</v>
      </c>
      <c r="D4765" s="6">
        <f>_xlfn.IFNA(VLOOKUP(A4765,'APIUX Dividends'!A:B,2,FALSE),0)*G4765</f>
        <v>0</v>
      </c>
      <c r="E4765" t="str">
        <f>IF(B4765&lt;0.8*MAX($B$4399:B4765), "reinvest dividends","")</f>
        <v/>
      </c>
      <c r="F4765" s="4">
        <f t="shared" si="375"/>
        <v>2238.5479127204235</v>
      </c>
      <c r="G4765" s="4">
        <f t="shared" si="374"/>
        <v>2141.1617089611318</v>
      </c>
      <c r="H4765" s="6">
        <f t="shared" si="371"/>
        <v>22032.553985210045</v>
      </c>
      <c r="I4765" s="6">
        <f>SUM($D$4399:D4765)</f>
        <v>2464.4771270142633</v>
      </c>
      <c r="K4765" s="6">
        <f t="shared" si="373"/>
        <v>23034.658021893156</v>
      </c>
      <c r="L4765" s="6">
        <f t="shared" si="372"/>
        <v>24497.031112224307</v>
      </c>
      <c r="M4765" s="6">
        <f>MAX($B$3:B4765)</f>
        <v>12.62</v>
      </c>
    </row>
    <row r="4766" spans="1:13" x14ac:dyDescent="0.25">
      <c r="A4766" s="1">
        <v>42772</v>
      </c>
      <c r="B4766" s="6">
        <v>10.3</v>
      </c>
      <c r="C4766" s="6">
        <v>10.157031999999999</v>
      </c>
      <c r="D4766" s="6">
        <f>_xlfn.IFNA(VLOOKUP(A4766,'APIUX Dividends'!A:B,2,FALSE),0)*G4766</f>
        <v>0</v>
      </c>
      <c r="E4766" t="str">
        <f>IF(B4766&lt;0.8*MAX($B$4399:B4766), "reinvest dividends","")</f>
        <v/>
      </c>
      <c r="F4766" s="4">
        <f t="shared" si="375"/>
        <v>2238.5479127204235</v>
      </c>
      <c r="G4766" s="4">
        <f t="shared" si="374"/>
        <v>2141.1617089611318</v>
      </c>
      <c r="H4766" s="6">
        <f t="shared" si="371"/>
        <v>22053.965602299661</v>
      </c>
      <c r="I4766" s="6">
        <f>SUM($D$4399:D4766)</f>
        <v>2464.4771270142633</v>
      </c>
      <c r="K4766" s="6">
        <f t="shared" si="373"/>
        <v>23057.043501020362</v>
      </c>
      <c r="L4766" s="6">
        <f t="shared" si="372"/>
        <v>24518.442729313923</v>
      </c>
      <c r="M4766" s="6">
        <f>MAX($B$3:B4766)</f>
        <v>12.62</v>
      </c>
    </row>
    <row r="4767" spans="1:13" x14ac:dyDescent="0.25">
      <c r="A4767" s="1">
        <v>42773</v>
      </c>
      <c r="B4767" s="6">
        <v>10.31</v>
      </c>
      <c r="C4767" s="6">
        <v>10.166893</v>
      </c>
      <c r="D4767" s="6">
        <f>_xlfn.IFNA(VLOOKUP(A4767,'APIUX Dividends'!A:B,2,FALSE),0)*G4767</f>
        <v>0</v>
      </c>
      <c r="E4767" t="str">
        <f>IF(B4767&lt;0.8*MAX($B$4399:B4767), "reinvest dividends","")</f>
        <v/>
      </c>
      <c r="F4767" s="4">
        <f t="shared" si="375"/>
        <v>2238.5479127204235</v>
      </c>
      <c r="G4767" s="4">
        <f t="shared" si="374"/>
        <v>2141.1617089611318</v>
      </c>
      <c r="H4767" s="6">
        <f t="shared" si="371"/>
        <v>22075.377219389269</v>
      </c>
      <c r="I4767" s="6">
        <f>SUM($D$4399:D4767)</f>
        <v>2464.4771270142633</v>
      </c>
      <c r="K4767" s="6">
        <f t="shared" si="373"/>
        <v>23079.428980147568</v>
      </c>
      <c r="L4767" s="6">
        <f t="shared" si="372"/>
        <v>24539.854346403532</v>
      </c>
      <c r="M4767" s="6">
        <f>MAX($B$3:B4767)</f>
        <v>12.62</v>
      </c>
    </row>
    <row r="4768" spans="1:13" x14ac:dyDescent="0.25">
      <c r="A4768" s="1">
        <v>42774</v>
      </c>
      <c r="B4768" s="6">
        <v>10.3</v>
      </c>
      <c r="C4768" s="6">
        <v>10.157031999999999</v>
      </c>
      <c r="D4768" s="6">
        <f>_xlfn.IFNA(VLOOKUP(A4768,'APIUX Dividends'!A:B,2,FALSE),0)*G4768</f>
        <v>0</v>
      </c>
      <c r="E4768" t="str">
        <f>IF(B4768&lt;0.8*MAX($B$4399:B4768), "reinvest dividends","")</f>
        <v/>
      </c>
      <c r="F4768" s="4">
        <f t="shared" si="375"/>
        <v>2238.5479127204235</v>
      </c>
      <c r="G4768" s="4">
        <f t="shared" si="374"/>
        <v>2141.1617089611318</v>
      </c>
      <c r="H4768" s="6">
        <f t="shared" si="371"/>
        <v>22053.965602299661</v>
      </c>
      <c r="I4768" s="6">
        <f>SUM($D$4399:D4768)</f>
        <v>2464.4771270142633</v>
      </c>
      <c r="K4768" s="6">
        <f t="shared" si="373"/>
        <v>23057.043501020362</v>
      </c>
      <c r="L4768" s="6">
        <f t="shared" si="372"/>
        <v>24518.442729313923</v>
      </c>
      <c r="M4768" s="6">
        <f>MAX($B$3:B4768)</f>
        <v>12.62</v>
      </c>
    </row>
    <row r="4769" spans="1:13" x14ac:dyDescent="0.25">
      <c r="A4769" s="1">
        <v>42775</v>
      </c>
      <c r="B4769" s="6">
        <v>10.31</v>
      </c>
      <c r="C4769" s="6">
        <v>10.166893</v>
      </c>
      <c r="D4769" s="6">
        <f>_xlfn.IFNA(VLOOKUP(A4769,'APIUX Dividends'!A:B,2,FALSE),0)*G4769</f>
        <v>0</v>
      </c>
      <c r="E4769" t="str">
        <f>IF(B4769&lt;0.8*MAX($B$4399:B4769), "reinvest dividends","")</f>
        <v/>
      </c>
      <c r="F4769" s="4">
        <f t="shared" si="375"/>
        <v>2238.5479127204235</v>
      </c>
      <c r="G4769" s="4">
        <f t="shared" si="374"/>
        <v>2141.1617089611318</v>
      </c>
      <c r="H4769" s="6">
        <f t="shared" si="371"/>
        <v>22075.377219389269</v>
      </c>
      <c r="I4769" s="6">
        <f>SUM($D$4399:D4769)</f>
        <v>2464.4771270142633</v>
      </c>
      <c r="K4769" s="6">
        <f t="shared" si="373"/>
        <v>23079.428980147568</v>
      </c>
      <c r="L4769" s="6">
        <f t="shared" si="372"/>
        <v>24539.854346403532</v>
      </c>
      <c r="M4769" s="6">
        <f>MAX($B$3:B4769)</f>
        <v>12.62</v>
      </c>
    </row>
    <row r="4770" spans="1:13" x14ac:dyDescent="0.25">
      <c r="A4770" s="1">
        <v>42776</v>
      </c>
      <c r="B4770" s="6">
        <v>10.33</v>
      </c>
      <c r="C4770" s="6">
        <v>10.186615</v>
      </c>
      <c r="D4770" s="6">
        <f>_xlfn.IFNA(VLOOKUP(A4770,'APIUX Dividends'!A:B,2,FALSE),0)*G4770</f>
        <v>0</v>
      </c>
      <c r="E4770" t="str">
        <f>IF(B4770&lt;0.8*MAX($B$4399:B4770), "reinvest dividends","")</f>
        <v/>
      </c>
      <c r="F4770" s="4">
        <f t="shared" si="375"/>
        <v>2238.5479127204235</v>
      </c>
      <c r="G4770" s="4">
        <f t="shared" si="374"/>
        <v>2141.1617089611318</v>
      </c>
      <c r="H4770" s="6">
        <f t="shared" si="371"/>
        <v>22118.20045356849</v>
      </c>
      <c r="I4770" s="6">
        <f>SUM($D$4399:D4770)</f>
        <v>2464.4771270142633</v>
      </c>
      <c r="K4770" s="6">
        <f t="shared" si="373"/>
        <v>23124.199938401976</v>
      </c>
      <c r="L4770" s="6">
        <f t="shared" si="372"/>
        <v>24582.677580582753</v>
      </c>
      <c r="M4770" s="6">
        <f>MAX($B$3:B4770)</f>
        <v>12.62</v>
      </c>
    </row>
    <row r="4771" spans="1:13" x14ac:dyDescent="0.25">
      <c r="A4771" s="1">
        <v>42779</v>
      </c>
      <c r="B4771" s="6">
        <v>10.35</v>
      </c>
      <c r="C4771" s="6">
        <v>10.206338000000001</v>
      </c>
      <c r="D4771" s="6">
        <f>_xlfn.IFNA(VLOOKUP(A4771,'APIUX Dividends'!A:B,2,FALSE),0)*G4771</f>
        <v>0</v>
      </c>
      <c r="E4771" t="str">
        <f>IF(B4771&lt;0.8*MAX($B$4399:B4771), "reinvest dividends","")</f>
        <v/>
      </c>
      <c r="F4771" s="4">
        <f t="shared" si="375"/>
        <v>2238.5479127204235</v>
      </c>
      <c r="G4771" s="4">
        <f t="shared" si="374"/>
        <v>2141.1617089611318</v>
      </c>
      <c r="H4771" s="6">
        <f t="shared" si="371"/>
        <v>22161.023687747715</v>
      </c>
      <c r="I4771" s="6">
        <f>SUM($D$4399:D4771)</f>
        <v>2464.4771270142633</v>
      </c>
      <c r="K4771" s="6">
        <f t="shared" si="373"/>
        <v>23168.970896656381</v>
      </c>
      <c r="L4771" s="6">
        <f t="shared" si="372"/>
        <v>24625.500814761977</v>
      </c>
      <c r="M4771" s="6">
        <f>MAX($B$3:B4771)</f>
        <v>12.62</v>
      </c>
    </row>
    <row r="4772" spans="1:13" x14ac:dyDescent="0.25">
      <c r="A4772" s="1">
        <v>42780</v>
      </c>
      <c r="B4772" s="6">
        <v>10.37</v>
      </c>
      <c r="C4772" s="6">
        <v>10.226058999999999</v>
      </c>
      <c r="D4772" s="6">
        <f>_xlfn.IFNA(VLOOKUP(A4772,'APIUX Dividends'!A:B,2,FALSE),0)*G4772</f>
        <v>0</v>
      </c>
      <c r="E4772" t="str">
        <f>IF(B4772&lt;0.8*MAX($B$4399:B4772), "reinvest dividends","")</f>
        <v/>
      </c>
      <c r="F4772" s="4">
        <f t="shared" si="375"/>
        <v>2238.5479127204235</v>
      </c>
      <c r="G4772" s="4">
        <f t="shared" si="374"/>
        <v>2141.1617089611318</v>
      </c>
      <c r="H4772" s="6">
        <f t="shared" si="371"/>
        <v>22203.846921926935</v>
      </c>
      <c r="I4772" s="6">
        <f>SUM($D$4399:D4772)</f>
        <v>2464.4771270142633</v>
      </c>
      <c r="K4772" s="6">
        <f t="shared" si="373"/>
        <v>23213.74185491079</v>
      </c>
      <c r="L4772" s="6">
        <f t="shared" si="372"/>
        <v>24668.324048941198</v>
      </c>
      <c r="M4772" s="6">
        <f>MAX($B$3:B4772)</f>
        <v>12.62</v>
      </c>
    </row>
    <row r="4773" spans="1:13" x14ac:dyDescent="0.25">
      <c r="A4773" s="1">
        <v>42781</v>
      </c>
      <c r="B4773" s="6">
        <v>10.38</v>
      </c>
      <c r="C4773" s="6">
        <v>10.235920999999999</v>
      </c>
      <c r="D4773" s="6">
        <f>_xlfn.IFNA(VLOOKUP(A4773,'APIUX Dividends'!A:B,2,FALSE),0)*G4773</f>
        <v>0</v>
      </c>
      <c r="E4773" t="str">
        <f>IF(B4773&lt;0.8*MAX($B$4399:B4773), "reinvest dividends","")</f>
        <v/>
      </c>
      <c r="F4773" s="4">
        <f t="shared" si="375"/>
        <v>2238.5479127204235</v>
      </c>
      <c r="G4773" s="4">
        <f t="shared" si="374"/>
        <v>2141.1617089611318</v>
      </c>
      <c r="H4773" s="6">
        <f t="shared" si="371"/>
        <v>22225.258539016551</v>
      </c>
      <c r="I4773" s="6">
        <f>SUM($D$4399:D4773)</f>
        <v>2464.4771270142633</v>
      </c>
      <c r="K4773" s="6">
        <f t="shared" si="373"/>
        <v>23236.127334037996</v>
      </c>
      <c r="L4773" s="6">
        <f t="shared" si="372"/>
        <v>24689.735666030814</v>
      </c>
      <c r="M4773" s="6">
        <f>MAX($B$3:B4773)</f>
        <v>12.62</v>
      </c>
    </row>
    <row r="4774" spans="1:13" x14ac:dyDescent="0.25">
      <c r="A4774" s="1">
        <v>42782</v>
      </c>
      <c r="B4774" s="6">
        <v>10.39</v>
      </c>
      <c r="C4774" s="6">
        <v>10.245782999999999</v>
      </c>
      <c r="D4774" s="6">
        <f>_xlfn.IFNA(VLOOKUP(A4774,'APIUX Dividends'!A:B,2,FALSE),0)*G4774</f>
        <v>0</v>
      </c>
      <c r="E4774" t="str">
        <f>IF(B4774&lt;0.8*MAX($B$4399:B4774), "reinvest dividends","")</f>
        <v/>
      </c>
      <c r="F4774" s="4">
        <f t="shared" si="375"/>
        <v>2238.5479127204235</v>
      </c>
      <c r="G4774" s="4">
        <f t="shared" si="374"/>
        <v>2141.1617089611318</v>
      </c>
      <c r="H4774" s="6">
        <f t="shared" si="371"/>
        <v>22246.67015610616</v>
      </c>
      <c r="I4774" s="6">
        <f>SUM($D$4399:D4774)</f>
        <v>2464.4771270142633</v>
      </c>
      <c r="K4774" s="6">
        <f t="shared" si="373"/>
        <v>23258.512813165202</v>
      </c>
      <c r="L4774" s="6">
        <f t="shared" si="372"/>
        <v>24711.147283120423</v>
      </c>
      <c r="M4774" s="6">
        <f>MAX($B$3:B4774)</f>
        <v>12.62</v>
      </c>
    </row>
    <row r="4775" spans="1:13" x14ac:dyDescent="0.25">
      <c r="A4775" s="1">
        <v>42783</v>
      </c>
      <c r="B4775" s="6">
        <v>10.39</v>
      </c>
      <c r="C4775" s="6">
        <v>10.245782999999999</v>
      </c>
      <c r="D4775" s="6">
        <f>_xlfn.IFNA(VLOOKUP(A4775,'APIUX Dividends'!A:B,2,FALSE),0)*G4775</f>
        <v>0</v>
      </c>
      <c r="E4775" t="str">
        <f>IF(B4775&lt;0.8*MAX($B$4399:B4775), "reinvest dividends","")</f>
        <v/>
      </c>
      <c r="F4775" s="4">
        <f t="shared" si="375"/>
        <v>2238.5479127204235</v>
      </c>
      <c r="G4775" s="4">
        <f t="shared" si="374"/>
        <v>2141.1617089611318</v>
      </c>
      <c r="H4775" s="6">
        <f t="shared" si="371"/>
        <v>22246.67015610616</v>
      </c>
      <c r="I4775" s="6">
        <f>SUM($D$4399:D4775)</f>
        <v>2464.4771270142633</v>
      </c>
      <c r="K4775" s="6">
        <f t="shared" si="373"/>
        <v>23258.512813165202</v>
      </c>
      <c r="L4775" s="6">
        <f t="shared" si="372"/>
        <v>24711.147283120423</v>
      </c>
      <c r="M4775" s="6">
        <f>MAX($B$3:B4775)</f>
        <v>12.62</v>
      </c>
    </row>
    <row r="4776" spans="1:13" x14ac:dyDescent="0.25">
      <c r="A4776" s="1">
        <v>42787</v>
      </c>
      <c r="B4776" s="6">
        <v>10.43</v>
      </c>
      <c r="C4776" s="6">
        <v>10.285227000000001</v>
      </c>
      <c r="D4776" s="6">
        <f>_xlfn.IFNA(VLOOKUP(A4776,'APIUX Dividends'!A:B,2,FALSE),0)*G4776</f>
        <v>0</v>
      </c>
      <c r="E4776" t="str">
        <f>IF(B4776&lt;0.8*MAX($B$4399:B4776), "reinvest dividends","")</f>
        <v/>
      </c>
      <c r="F4776" s="4">
        <f t="shared" si="375"/>
        <v>2238.5479127204235</v>
      </c>
      <c r="G4776" s="4">
        <f t="shared" si="374"/>
        <v>2141.1617089611318</v>
      </c>
      <c r="H4776" s="6">
        <f t="shared" si="371"/>
        <v>22332.316624464605</v>
      </c>
      <c r="I4776" s="6">
        <f>SUM($D$4399:D4776)</f>
        <v>2464.4771270142633</v>
      </c>
      <c r="K4776" s="6">
        <f t="shared" si="373"/>
        <v>23348.054729674015</v>
      </c>
      <c r="L4776" s="6">
        <f t="shared" si="372"/>
        <v>24796.793751478868</v>
      </c>
      <c r="M4776" s="6">
        <f>MAX($B$3:B4776)</f>
        <v>12.62</v>
      </c>
    </row>
    <row r="4777" spans="1:13" x14ac:dyDescent="0.25">
      <c r="A4777" s="1">
        <v>42788</v>
      </c>
      <c r="B4777" s="6">
        <v>10.44</v>
      </c>
      <c r="C4777" s="6">
        <v>10.295088</v>
      </c>
      <c r="D4777" s="6">
        <f>_xlfn.IFNA(VLOOKUP(A4777,'APIUX Dividends'!A:B,2,FALSE),0)*G4777</f>
        <v>0</v>
      </c>
      <c r="E4777" t="str">
        <f>IF(B4777&lt;0.8*MAX($B$4399:B4777), "reinvest dividends","")</f>
        <v/>
      </c>
      <c r="F4777" s="4">
        <f t="shared" si="375"/>
        <v>2238.5479127204235</v>
      </c>
      <c r="G4777" s="4">
        <f t="shared" si="374"/>
        <v>2141.1617089611318</v>
      </c>
      <c r="H4777" s="6">
        <f t="shared" si="371"/>
        <v>22353.728241554214</v>
      </c>
      <c r="I4777" s="6">
        <f>SUM($D$4399:D4777)</f>
        <v>2464.4771270142633</v>
      </c>
      <c r="K4777" s="6">
        <f t="shared" si="373"/>
        <v>23370.440208801221</v>
      </c>
      <c r="L4777" s="6">
        <f t="shared" si="372"/>
        <v>24818.205368568477</v>
      </c>
      <c r="M4777" s="6">
        <f>MAX($B$3:B4777)</f>
        <v>12.62</v>
      </c>
    </row>
    <row r="4778" spans="1:13" x14ac:dyDescent="0.25">
      <c r="A4778" s="1">
        <v>42789</v>
      </c>
      <c r="B4778" s="6">
        <v>10.45</v>
      </c>
      <c r="C4778" s="6">
        <v>10.304949000000001</v>
      </c>
      <c r="D4778" s="6">
        <f>_xlfn.IFNA(VLOOKUP(A4778,'APIUX Dividends'!A:B,2,FALSE),0)*G4778</f>
        <v>0</v>
      </c>
      <c r="E4778" t="str">
        <f>IF(B4778&lt;0.8*MAX($B$4399:B4778), "reinvest dividends","")</f>
        <v/>
      </c>
      <c r="F4778" s="4">
        <f t="shared" si="375"/>
        <v>2238.5479127204235</v>
      </c>
      <c r="G4778" s="4">
        <f t="shared" si="374"/>
        <v>2141.1617089611318</v>
      </c>
      <c r="H4778" s="6">
        <f t="shared" si="371"/>
        <v>22375.139858643826</v>
      </c>
      <c r="I4778" s="6">
        <f>SUM($D$4399:D4778)</f>
        <v>2464.4771270142633</v>
      </c>
      <c r="K4778" s="6">
        <f t="shared" si="373"/>
        <v>23392.825687928424</v>
      </c>
      <c r="L4778" s="6">
        <f t="shared" si="372"/>
        <v>24839.616985658089</v>
      </c>
      <c r="M4778" s="6">
        <f>MAX($B$3:B4778)</f>
        <v>12.62</v>
      </c>
    </row>
    <row r="4779" spans="1:13" x14ac:dyDescent="0.25">
      <c r="A4779" s="1">
        <v>42790</v>
      </c>
      <c r="B4779" s="6">
        <v>10.45</v>
      </c>
      <c r="C4779" s="6">
        <v>10.304949000000001</v>
      </c>
      <c r="D4779" s="6">
        <f>_xlfn.IFNA(VLOOKUP(A4779,'APIUX Dividends'!A:B,2,FALSE),0)*G4779</f>
        <v>0</v>
      </c>
      <c r="E4779" t="str">
        <f>IF(B4779&lt;0.8*MAX($B$4399:B4779), "reinvest dividends","")</f>
        <v/>
      </c>
      <c r="F4779" s="4">
        <f t="shared" si="375"/>
        <v>2238.5479127204235</v>
      </c>
      <c r="G4779" s="4">
        <f t="shared" si="374"/>
        <v>2141.1617089611318</v>
      </c>
      <c r="H4779" s="6">
        <f t="shared" si="371"/>
        <v>22375.139858643826</v>
      </c>
      <c r="I4779" s="6">
        <f>SUM($D$4399:D4779)</f>
        <v>2464.4771270142633</v>
      </c>
      <c r="K4779" s="6">
        <f t="shared" si="373"/>
        <v>23392.825687928424</v>
      </c>
      <c r="L4779" s="6">
        <f t="shared" si="372"/>
        <v>24839.616985658089</v>
      </c>
      <c r="M4779" s="6">
        <f>MAX($B$3:B4779)</f>
        <v>12.62</v>
      </c>
    </row>
    <row r="4780" spans="1:13" x14ac:dyDescent="0.25">
      <c r="A4780" s="1">
        <v>42793</v>
      </c>
      <c r="B4780" s="6">
        <v>10.41</v>
      </c>
      <c r="C4780" s="6">
        <v>10.314857999999999</v>
      </c>
      <c r="D4780" s="6">
        <f>_xlfn.IFNA(VLOOKUP(A4780,'APIUX Dividends'!A:B,2,FALSE),0)*G4780</f>
        <v>107.0580854480566</v>
      </c>
      <c r="E4780" t="str">
        <f>IF(B4780&lt;0.8*MAX($B$4399:B4780), "reinvest dividends","")</f>
        <v/>
      </c>
      <c r="F4780" s="4">
        <f t="shared" si="375"/>
        <v>2248.8320707845978</v>
      </c>
      <c r="G4780" s="4">
        <f t="shared" si="374"/>
        <v>2141.1617089611318</v>
      </c>
      <c r="H4780" s="6">
        <f t="shared" si="371"/>
        <v>22289.493390285381</v>
      </c>
      <c r="I4780" s="6">
        <f>SUM($D$4399:D4780)</f>
        <v>2571.53521246232</v>
      </c>
      <c r="K4780" s="6">
        <f t="shared" si="373"/>
        <v>23410.341856867664</v>
      </c>
      <c r="L4780" s="6">
        <f t="shared" si="372"/>
        <v>24861.028602747701</v>
      </c>
      <c r="M4780" s="6">
        <f>MAX($B$3:B4780)</f>
        <v>12.62</v>
      </c>
    </row>
    <row r="4781" spans="1:13" x14ac:dyDescent="0.25">
      <c r="A4781" s="1">
        <v>42794</v>
      </c>
      <c r="B4781" s="6">
        <v>10.41</v>
      </c>
      <c r="C4781" s="6">
        <v>10.314857999999999</v>
      </c>
      <c r="D4781" s="6">
        <f>_xlfn.IFNA(VLOOKUP(A4781,'APIUX Dividends'!A:B,2,FALSE),0)*G4781</f>
        <v>0</v>
      </c>
      <c r="E4781" t="str">
        <f>IF(B4781&lt;0.8*MAX($B$4399:B4781), "reinvest dividends","")</f>
        <v/>
      </c>
      <c r="F4781" s="4">
        <f t="shared" si="375"/>
        <v>2248.8320707845978</v>
      </c>
      <c r="G4781" s="4">
        <f t="shared" si="374"/>
        <v>2141.1617089611318</v>
      </c>
      <c r="H4781" s="6">
        <f t="shared" si="371"/>
        <v>22289.493390285381</v>
      </c>
      <c r="I4781" s="6">
        <f>SUM($D$4399:D4781)</f>
        <v>2571.53521246232</v>
      </c>
      <c r="K4781" s="6">
        <f t="shared" si="373"/>
        <v>23410.341856867664</v>
      </c>
      <c r="L4781" s="6">
        <f t="shared" si="372"/>
        <v>24861.028602747701</v>
      </c>
      <c r="M4781" s="6">
        <f>MAX($B$3:B4781)</f>
        <v>12.62</v>
      </c>
    </row>
    <row r="4782" spans="1:13" x14ac:dyDescent="0.25">
      <c r="A4782" s="1">
        <v>42795</v>
      </c>
      <c r="B4782" s="6">
        <v>10.44</v>
      </c>
      <c r="C4782" s="6">
        <v>10.344583999999999</v>
      </c>
      <c r="D4782" s="6">
        <f>_xlfn.IFNA(VLOOKUP(A4782,'APIUX Dividends'!A:B,2,FALSE),0)*G4782</f>
        <v>0</v>
      </c>
      <c r="E4782" t="str">
        <f>IF(B4782&lt;0.8*MAX($B$4399:B4782), "reinvest dividends","")</f>
        <v/>
      </c>
      <c r="F4782" s="4">
        <f t="shared" si="375"/>
        <v>2248.8320707845978</v>
      </c>
      <c r="G4782" s="4">
        <f t="shared" si="374"/>
        <v>2141.1617089611318</v>
      </c>
      <c r="H4782" s="6">
        <f t="shared" si="371"/>
        <v>22353.728241554214</v>
      </c>
      <c r="I4782" s="6">
        <f>SUM($D$4399:D4782)</f>
        <v>2571.53521246232</v>
      </c>
      <c r="K4782" s="6">
        <f t="shared" si="373"/>
        <v>23477.806818991201</v>
      </c>
      <c r="L4782" s="6">
        <f t="shared" si="372"/>
        <v>24925.263454016535</v>
      </c>
      <c r="M4782" s="6">
        <f>MAX($B$3:B4782)</f>
        <v>12.62</v>
      </c>
    </row>
    <row r="4783" spans="1:13" x14ac:dyDescent="0.25">
      <c r="A4783" s="1">
        <v>42796</v>
      </c>
      <c r="B4783" s="6">
        <v>10.42</v>
      </c>
      <c r="C4783" s="6">
        <v>10.324767</v>
      </c>
      <c r="D4783" s="6">
        <f>_xlfn.IFNA(VLOOKUP(A4783,'APIUX Dividends'!A:B,2,FALSE),0)*G4783</f>
        <v>0</v>
      </c>
      <c r="E4783" t="str">
        <f>IF(B4783&lt;0.8*MAX($B$4399:B4783), "reinvest dividends","")</f>
        <v/>
      </c>
      <c r="F4783" s="4">
        <f t="shared" si="375"/>
        <v>2248.8320707845978</v>
      </c>
      <c r="G4783" s="4">
        <f t="shared" si="374"/>
        <v>2141.1617089611318</v>
      </c>
      <c r="H4783" s="6">
        <f t="shared" si="371"/>
        <v>22310.905007374993</v>
      </c>
      <c r="I4783" s="6">
        <f>SUM($D$4399:D4783)</f>
        <v>2571.53521246232</v>
      </c>
      <c r="K4783" s="6">
        <f t="shared" si="373"/>
        <v>23432.83017757551</v>
      </c>
      <c r="L4783" s="6">
        <f t="shared" si="372"/>
        <v>24882.440219837314</v>
      </c>
      <c r="M4783" s="6">
        <f>MAX($B$3:B4783)</f>
        <v>12.62</v>
      </c>
    </row>
    <row r="4784" spans="1:13" x14ac:dyDescent="0.25">
      <c r="A4784" s="1">
        <v>42797</v>
      </c>
      <c r="B4784" s="6">
        <v>10.42</v>
      </c>
      <c r="C4784" s="6">
        <v>10.324767</v>
      </c>
      <c r="D4784" s="6">
        <f>_xlfn.IFNA(VLOOKUP(A4784,'APIUX Dividends'!A:B,2,FALSE),0)*G4784</f>
        <v>0</v>
      </c>
      <c r="E4784" t="str">
        <f>IF(B4784&lt;0.8*MAX($B$4399:B4784), "reinvest dividends","")</f>
        <v/>
      </c>
      <c r="F4784" s="4">
        <f t="shared" si="375"/>
        <v>2248.8320707845978</v>
      </c>
      <c r="G4784" s="4">
        <f t="shared" si="374"/>
        <v>2141.1617089611318</v>
      </c>
      <c r="H4784" s="6">
        <f t="shared" si="371"/>
        <v>22310.905007374993</v>
      </c>
      <c r="I4784" s="6">
        <f>SUM($D$4399:D4784)</f>
        <v>2571.53521246232</v>
      </c>
      <c r="K4784" s="6">
        <f t="shared" si="373"/>
        <v>23432.83017757551</v>
      </c>
      <c r="L4784" s="6">
        <f t="shared" si="372"/>
        <v>24882.440219837314</v>
      </c>
      <c r="M4784" s="6">
        <f>MAX($B$3:B4784)</f>
        <v>12.62</v>
      </c>
    </row>
    <row r="4785" spans="1:13" x14ac:dyDescent="0.25">
      <c r="A4785" s="1">
        <v>42800</v>
      </c>
      <c r="B4785" s="6">
        <v>10.42</v>
      </c>
      <c r="C4785" s="6">
        <v>10.324767</v>
      </c>
      <c r="D4785" s="6">
        <f>_xlfn.IFNA(VLOOKUP(A4785,'APIUX Dividends'!A:B,2,FALSE),0)*G4785</f>
        <v>0</v>
      </c>
      <c r="E4785" t="str">
        <f>IF(B4785&lt;0.8*MAX($B$4399:B4785), "reinvest dividends","")</f>
        <v/>
      </c>
      <c r="F4785" s="4">
        <f t="shared" si="375"/>
        <v>2248.8320707845978</v>
      </c>
      <c r="G4785" s="4">
        <f t="shared" si="374"/>
        <v>2141.1617089611318</v>
      </c>
      <c r="H4785" s="6">
        <f t="shared" si="371"/>
        <v>22310.905007374993</v>
      </c>
      <c r="I4785" s="6">
        <f>SUM($D$4399:D4785)</f>
        <v>2571.53521246232</v>
      </c>
      <c r="K4785" s="6">
        <f t="shared" si="373"/>
        <v>23432.83017757551</v>
      </c>
      <c r="L4785" s="6">
        <f t="shared" si="372"/>
        <v>24882.440219837314</v>
      </c>
      <c r="M4785" s="6">
        <f>MAX($B$3:B4785)</f>
        <v>12.62</v>
      </c>
    </row>
    <row r="4786" spans="1:13" x14ac:dyDescent="0.25">
      <c r="A4786" s="1">
        <v>42801</v>
      </c>
      <c r="B4786" s="6">
        <v>10.4</v>
      </c>
      <c r="C4786" s="6">
        <v>10.304949000000001</v>
      </c>
      <c r="D4786" s="6">
        <f>_xlfn.IFNA(VLOOKUP(A4786,'APIUX Dividends'!A:B,2,FALSE),0)*G4786</f>
        <v>0</v>
      </c>
      <c r="E4786" t="str">
        <f>IF(B4786&lt;0.8*MAX($B$4399:B4786), "reinvest dividends","")</f>
        <v/>
      </c>
      <c r="F4786" s="4">
        <f t="shared" si="375"/>
        <v>2248.8320707845978</v>
      </c>
      <c r="G4786" s="4">
        <f t="shared" si="374"/>
        <v>2141.1617089611318</v>
      </c>
      <c r="H4786" s="6">
        <f t="shared" si="371"/>
        <v>22268.081773195772</v>
      </c>
      <c r="I4786" s="6">
        <f>SUM($D$4399:D4786)</f>
        <v>2571.53521246232</v>
      </c>
      <c r="K4786" s="6">
        <f t="shared" si="373"/>
        <v>23387.853536159819</v>
      </c>
      <c r="L4786" s="6">
        <f t="shared" si="372"/>
        <v>24839.616985658093</v>
      </c>
      <c r="M4786" s="6">
        <f>MAX($B$3:B4786)</f>
        <v>12.62</v>
      </c>
    </row>
    <row r="4787" spans="1:13" x14ac:dyDescent="0.25">
      <c r="A4787" s="1">
        <v>42802</v>
      </c>
      <c r="B4787" s="6">
        <v>10.36</v>
      </c>
      <c r="C4787" s="6">
        <v>10.265314999999999</v>
      </c>
      <c r="D4787" s="6">
        <f>_xlfn.IFNA(VLOOKUP(A4787,'APIUX Dividends'!A:B,2,FALSE),0)*G4787</f>
        <v>0</v>
      </c>
      <c r="E4787" t="str">
        <f>IF(B4787&lt;0.8*MAX($B$4399:B4787), "reinvest dividends","")</f>
        <v/>
      </c>
      <c r="F4787" s="4">
        <f t="shared" si="375"/>
        <v>2248.8320707845978</v>
      </c>
      <c r="G4787" s="4">
        <f t="shared" si="374"/>
        <v>2141.1617089611318</v>
      </c>
      <c r="H4787" s="6">
        <f t="shared" si="371"/>
        <v>22182.435304837323</v>
      </c>
      <c r="I4787" s="6">
        <f>SUM($D$4399:D4787)</f>
        <v>2571.53521246232</v>
      </c>
      <c r="K4787" s="6">
        <f t="shared" si="373"/>
        <v>23297.900253328433</v>
      </c>
      <c r="L4787" s="6">
        <f t="shared" si="372"/>
        <v>24753.970517299644</v>
      </c>
      <c r="M4787" s="6">
        <f>MAX($B$3:B4787)</f>
        <v>12.62</v>
      </c>
    </row>
    <row r="4788" spans="1:13" x14ac:dyDescent="0.25">
      <c r="A4788" s="1">
        <v>42803</v>
      </c>
      <c r="B4788" s="6">
        <v>10.32</v>
      </c>
      <c r="C4788" s="6">
        <v>10.225680000000001</v>
      </c>
      <c r="D4788" s="6">
        <f>_xlfn.IFNA(VLOOKUP(A4788,'APIUX Dividends'!A:B,2,FALSE),0)*G4788</f>
        <v>0</v>
      </c>
      <c r="E4788" t="str">
        <f>IF(B4788&lt;0.8*MAX($B$4399:B4788), "reinvest dividends","")</f>
        <v/>
      </c>
      <c r="F4788" s="4">
        <f t="shared" si="375"/>
        <v>2248.8320707845978</v>
      </c>
      <c r="G4788" s="4">
        <f t="shared" si="374"/>
        <v>2141.1617089611318</v>
      </c>
      <c r="H4788" s="6">
        <f t="shared" si="371"/>
        <v>22096.788836478881</v>
      </c>
      <c r="I4788" s="6">
        <f>SUM($D$4399:D4788)</f>
        <v>2571.53521246232</v>
      </c>
      <c r="K4788" s="6">
        <f t="shared" si="373"/>
        <v>23207.946970497051</v>
      </c>
      <c r="L4788" s="6">
        <f t="shared" si="372"/>
        <v>24668.324048941202</v>
      </c>
      <c r="M4788" s="6">
        <f>MAX($B$3:B4788)</f>
        <v>12.62</v>
      </c>
    </row>
    <row r="4789" spans="1:13" x14ac:dyDescent="0.25">
      <c r="A4789" s="1">
        <v>42804</v>
      </c>
      <c r="B4789" s="6">
        <v>10.35</v>
      </c>
      <c r="C4789" s="6">
        <v>10.255406000000001</v>
      </c>
      <c r="D4789" s="6">
        <f>_xlfn.IFNA(VLOOKUP(A4789,'APIUX Dividends'!A:B,2,FALSE),0)*G4789</f>
        <v>0</v>
      </c>
      <c r="E4789" t="str">
        <f>IF(B4789&lt;0.8*MAX($B$4399:B4789), "reinvest dividends","")</f>
        <v/>
      </c>
      <c r="F4789" s="4">
        <f t="shared" si="375"/>
        <v>2248.8320707845978</v>
      </c>
      <c r="G4789" s="4">
        <f t="shared" si="374"/>
        <v>2141.1617089611318</v>
      </c>
      <c r="H4789" s="6">
        <f t="shared" si="371"/>
        <v>22161.023687747715</v>
      </c>
      <c r="I4789" s="6">
        <f>SUM($D$4399:D4789)</f>
        <v>2571.53521246232</v>
      </c>
      <c r="K4789" s="6">
        <f t="shared" si="373"/>
        <v>23275.411932620587</v>
      </c>
      <c r="L4789" s="6">
        <f t="shared" si="372"/>
        <v>24732.558900210035</v>
      </c>
      <c r="M4789" s="6">
        <f>MAX($B$3:B4789)</f>
        <v>12.62</v>
      </c>
    </row>
    <row r="4790" spans="1:13" x14ac:dyDescent="0.25">
      <c r="A4790" s="1">
        <v>42807</v>
      </c>
      <c r="B4790" s="6">
        <v>10.34</v>
      </c>
      <c r="C4790" s="6">
        <v>10.245498</v>
      </c>
      <c r="D4790" s="6">
        <f>_xlfn.IFNA(VLOOKUP(A4790,'APIUX Dividends'!A:B,2,FALSE),0)*G4790</f>
        <v>0</v>
      </c>
      <c r="E4790" t="str">
        <f>IF(B4790&lt;0.8*MAX($B$4399:B4790), "reinvest dividends","")</f>
        <v/>
      </c>
      <c r="F4790" s="4">
        <f t="shared" si="375"/>
        <v>2248.8320707845978</v>
      </c>
      <c r="G4790" s="4">
        <f t="shared" si="374"/>
        <v>2141.1617089611318</v>
      </c>
      <c r="H4790" s="6">
        <f t="shared" si="371"/>
        <v>22139.612070658102</v>
      </c>
      <c r="I4790" s="6">
        <f>SUM($D$4399:D4790)</f>
        <v>2571.53521246232</v>
      </c>
      <c r="K4790" s="6">
        <f t="shared" si="373"/>
        <v>23252.923611912742</v>
      </c>
      <c r="L4790" s="6">
        <f t="shared" si="372"/>
        <v>24711.147283120423</v>
      </c>
      <c r="M4790" s="6">
        <f>MAX($B$3:B4790)</f>
        <v>12.62</v>
      </c>
    </row>
    <row r="4791" spans="1:13" x14ac:dyDescent="0.25">
      <c r="A4791" s="1">
        <v>42808</v>
      </c>
      <c r="B4791" s="6">
        <v>10.31</v>
      </c>
      <c r="C4791" s="6">
        <v>10.215773</v>
      </c>
      <c r="D4791" s="6">
        <f>_xlfn.IFNA(VLOOKUP(A4791,'APIUX Dividends'!A:B,2,FALSE),0)*G4791</f>
        <v>0</v>
      </c>
      <c r="E4791" t="str">
        <f>IF(B4791&lt;0.8*MAX($B$4399:B4791), "reinvest dividends","")</f>
        <v/>
      </c>
      <c r="F4791" s="4">
        <f t="shared" si="375"/>
        <v>2248.8320707845978</v>
      </c>
      <c r="G4791" s="4">
        <f t="shared" si="374"/>
        <v>2141.1617089611318</v>
      </c>
      <c r="H4791" s="6">
        <f t="shared" si="371"/>
        <v>22075.377219389269</v>
      </c>
      <c r="I4791" s="6">
        <f>SUM($D$4399:D4791)</f>
        <v>2571.53521246232</v>
      </c>
      <c r="K4791" s="6">
        <f t="shared" si="373"/>
        <v>23185.458649789205</v>
      </c>
      <c r="L4791" s="6">
        <f t="shared" si="372"/>
        <v>24646.91243185159</v>
      </c>
      <c r="M4791" s="6">
        <f>MAX($B$3:B4791)</f>
        <v>12.62</v>
      </c>
    </row>
    <row r="4792" spans="1:13" x14ac:dyDescent="0.25">
      <c r="A4792" s="1">
        <v>42809</v>
      </c>
      <c r="B4792" s="6">
        <v>10.38</v>
      </c>
      <c r="C4792" s="6">
        <v>10.285132000000001</v>
      </c>
      <c r="D4792" s="6">
        <f>_xlfn.IFNA(VLOOKUP(A4792,'APIUX Dividends'!A:B,2,FALSE),0)*G4792</f>
        <v>0</v>
      </c>
      <c r="E4792" t="str">
        <f>IF(B4792&lt;0.8*MAX($B$4399:B4792), "reinvest dividends","")</f>
        <v/>
      </c>
      <c r="F4792" s="4">
        <f t="shared" si="375"/>
        <v>2248.8320707845978</v>
      </c>
      <c r="G4792" s="4">
        <f t="shared" si="374"/>
        <v>2141.1617089611318</v>
      </c>
      <c r="H4792" s="6">
        <f t="shared" si="371"/>
        <v>22225.258539016551</v>
      </c>
      <c r="I4792" s="6">
        <f>SUM($D$4399:D4792)</f>
        <v>2571.53521246232</v>
      </c>
      <c r="K4792" s="6">
        <f t="shared" si="373"/>
        <v>23342.876894744128</v>
      </c>
      <c r="L4792" s="6">
        <f t="shared" si="372"/>
        <v>24796.793751478872</v>
      </c>
      <c r="M4792" s="6">
        <f>MAX($B$3:B4792)</f>
        <v>12.62</v>
      </c>
    </row>
    <row r="4793" spans="1:13" x14ac:dyDescent="0.25">
      <c r="A4793" s="1">
        <v>42810</v>
      </c>
      <c r="B4793" s="6">
        <v>10.39</v>
      </c>
      <c r="C4793" s="6">
        <v>10.295040999999999</v>
      </c>
      <c r="D4793" s="6">
        <f>_xlfn.IFNA(VLOOKUP(A4793,'APIUX Dividends'!A:B,2,FALSE),0)*G4793</f>
        <v>0</v>
      </c>
      <c r="E4793" t="str">
        <f>IF(B4793&lt;0.8*MAX($B$4399:B4793), "reinvest dividends","")</f>
        <v/>
      </c>
      <c r="F4793" s="4">
        <f t="shared" si="375"/>
        <v>2248.8320707845978</v>
      </c>
      <c r="G4793" s="4">
        <f t="shared" si="374"/>
        <v>2141.1617089611318</v>
      </c>
      <c r="H4793" s="6">
        <f t="shared" si="371"/>
        <v>22246.67015610616</v>
      </c>
      <c r="I4793" s="6">
        <f>SUM($D$4399:D4793)</f>
        <v>2571.53521246232</v>
      </c>
      <c r="K4793" s="6">
        <f t="shared" si="373"/>
        <v>23365.365215451973</v>
      </c>
      <c r="L4793" s="6">
        <f t="shared" si="372"/>
        <v>24818.20536856848</v>
      </c>
      <c r="M4793" s="6">
        <f>MAX($B$3:B4793)</f>
        <v>12.62</v>
      </c>
    </row>
    <row r="4794" spans="1:13" x14ac:dyDescent="0.25">
      <c r="A4794" s="1">
        <v>42811</v>
      </c>
      <c r="B4794" s="6">
        <v>10.42</v>
      </c>
      <c r="C4794" s="6">
        <v>10.324767</v>
      </c>
      <c r="D4794" s="6">
        <f>_xlfn.IFNA(VLOOKUP(A4794,'APIUX Dividends'!A:B,2,FALSE),0)*G4794</f>
        <v>0</v>
      </c>
      <c r="E4794" t="str">
        <f>IF(B4794&lt;0.8*MAX($B$4399:B4794), "reinvest dividends","")</f>
        <v/>
      </c>
      <c r="F4794" s="4">
        <f t="shared" si="375"/>
        <v>2248.8320707845978</v>
      </c>
      <c r="G4794" s="4">
        <f t="shared" si="374"/>
        <v>2141.1617089611318</v>
      </c>
      <c r="H4794" s="6">
        <f t="shared" si="371"/>
        <v>22310.905007374993</v>
      </c>
      <c r="I4794" s="6">
        <f>SUM($D$4399:D4794)</f>
        <v>2571.53521246232</v>
      </c>
      <c r="K4794" s="6">
        <f t="shared" si="373"/>
        <v>23432.83017757551</v>
      </c>
      <c r="L4794" s="6">
        <f t="shared" si="372"/>
        <v>24882.440219837314</v>
      </c>
      <c r="M4794" s="6">
        <f>MAX($B$3:B4794)</f>
        <v>12.62</v>
      </c>
    </row>
    <row r="4795" spans="1:13" x14ac:dyDescent="0.25">
      <c r="A4795" s="1">
        <v>42814</v>
      </c>
      <c r="B4795" s="6">
        <v>10.42</v>
      </c>
      <c r="C4795" s="6">
        <v>10.324767</v>
      </c>
      <c r="D4795" s="6">
        <f>_xlfn.IFNA(VLOOKUP(A4795,'APIUX Dividends'!A:B,2,FALSE),0)*G4795</f>
        <v>0</v>
      </c>
      <c r="E4795" t="str">
        <f>IF(B4795&lt;0.8*MAX($B$4399:B4795), "reinvest dividends","")</f>
        <v/>
      </c>
      <c r="F4795" s="4">
        <f t="shared" si="375"/>
        <v>2248.8320707845978</v>
      </c>
      <c r="G4795" s="4">
        <f t="shared" si="374"/>
        <v>2141.1617089611318</v>
      </c>
      <c r="H4795" s="6">
        <f t="shared" si="371"/>
        <v>22310.905007374993</v>
      </c>
      <c r="I4795" s="6">
        <f>SUM($D$4399:D4795)</f>
        <v>2571.53521246232</v>
      </c>
      <c r="K4795" s="6">
        <f t="shared" si="373"/>
        <v>23432.83017757551</v>
      </c>
      <c r="L4795" s="6">
        <f t="shared" si="372"/>
        <v>24882.440219837314</v>
      </c>
      <c r="M4795" s="6">
        <f>MAX($B$3:B4795)</f>
        <v>12.62</v>
      </c>
    </row>
    <row r="4796" spans="1:13" x14ac:dyDescent="0.25">
      <c r="A4796" s="1">
        <v>42815</v>
      </c>
      <c r="B4796" s="6">
        <v>10.37</v>
      </c>
      <c r="C4796" s="6">
        <v>10.275224</v>
      </c>
      <c r="D4796" s="6">
        <f>_xlfn.IFNA(VLOOKUP(A4796,'APIUX Dividends'!A:B,2,FALSE),0)*G4796</f>
        <v>0</v>
      </c>
      <c r="E4796" t="str">
        <f>IF(B4796&lt;0.8*MAX($B$4399:B4796), "reinvest dividends","")</f>
        <v/>
      </c>
      <c r="F4796" s="4">
        <f t="shared" si="375"/>
        <v>2248.8320707845978</v>
      </c>
      <c r="G4796" s="4">
        <f t="shared" si="374"/>
        <v>2141.1617089611318</v>
      </c>
      <c r="H4796" s="6">
        <f t="shared" si="371"/>
        <v>22203.846921926935</v>
      </c>
      <c r="I4796" s="6">
        <f>SUM($D$4399:D4796)</f>
        <v>2571.53521246232</v>
      </c>
      <c r="K4796" s="6">
        <f t="shared" si="373"/>
        <v>23320.388574036278</v>
      </c>
      <c r="L4796" s="6">
        <f t="shared" si="372"/>
        <v>24775.382134389256</v>
      </c>
      <c r="M4796" s="6">
        <f>MAX($B$3:B4796)</f>
        <v>12.62</v>
      </c>
    </row>
    <row r="4797" spans="1:13" x14ac:dyDescent="0.25">
      <c r="A4797" s="1">
        <v>42816</v>
      </c>
      <c r="B4797" s="6">
        <v>10.37</v>
      </c>
      <c r="C4797" s="6">
        <v>10.275224</v>
      </c>
      <c r="D4797" s="6">
        <f>_xlfn.IFNA(VLOOKUP(A4797,'APIUX Dividends'!A:B,2,FALSE),0)*G4797</f>
        <v>0</v>
      </c>
      <c r="E4797" t="str">
        <f>IF(B4797&lt;0.8*MAX($B$4399:B4797), "reinvest dividends","")</f>
        <v/>
      </c>
      <c r="F4797" s="4">
        <f t="shared" si="375"/>
        <v>2248.8320707845978</v>
      </c>
      <c r="G4797" s="4">
        <f t="shared" si="374"/>
        <v>2141.1617089611318</v>
      </c>
      <c r="H4797" s="6">
        <f t="shared" si="371"/>
        <v>22203.846921926935</v>
      </c>
      <c r="I4797" s="6">
        <f>SUM($D$4399:D4797)</f>
        <v>2571.53521246232</v>
      </c>
      <c r="K4797" s="6">
        <f t="shared" si="373"/>
        <v>23320.388574036278</v>
      </c>
      <c r="L4797" s="6">
        <f t="shared" si="372"/>
        <v>24775.382134389256</v>
      </c>
      <c r="M4797" s="6">
        <f>MAX($B$3:B4797)</f>
        <v>12.62</v>
      </c>
    </row>
    <row r="4798" spans="1:13" x14ac:dyDescent="0.25">
      <c r="A4798" s="1">
        <v>42817</v>
      </c>
      <c r="B4798" s="6">
        <v>10.37</v>
      </c>
      <c r="C4798" s="6">
        <v>10.275224</v>
      </c>
      <c r="D4798" s="6">
        <f>_xlfn.IFNA(VLOOKUP(A4798,'APIUX Dividends'!A:B,2,FALSE),0)*G4798</f>
        <v>0</v>
      </c>
      <c r="E4798" t="str">
        <f>IF(B4798&lt;0.8*MAX($B$4399:B4798), "reinvest dividends","")</f>
        <v/>
      </c>
      <c r="F4798" s="4">
        <f t="shared" si="375"/>
        <v>2248.8320707845978</v>
      </c>
      <c r="G4798" s="4">
        <f t="shared" si="374"/>
        <v>2141.1617089611318</v>
      </c>
      <c r="H4798" s="6">
        <f t="shared" si="371"/>
        <v>22203.846921926935</v>
      </c>
      <c r="I4798" s="6">
        <f>SUM($D$4399:D4798)</f>
        <v>2571.53521246232</v>
      </c>
      <c r="K4798" s="6">
        <f t="shared" si="373"/>
        <v>23320.388574036278</v>
      </c>
      <c r="L4798" s="6">
        <f t="shared" si="372"/>
        <v>24775.382134389256</v>
      </c>
      <c r="M4798" s="6">
        <f>MAX($B$3:B4798)</f>
        <v>12.62</v>
      </c>
    </row>
    <row r="4799" spans="1:13" x14ac:dyDescent="0.25">
      <c r="A4799" s="1">
        <v>42818</v>
      </c>
      <c r="B4799" s="6">
        <v>10.39</v>
      </c>
      <c r="C4799" s="6">
        <v>10.295040999999999</v>
      </c>
      <c r="D4799" s="6">
        <f>_xlfn.IFNA(VLOOKUP(A4799,'APIUX Dividends'!A:B,2,FALSE),0)*G4799</f>
        <v>0</v>
      </c>
      <c r="E4799" t="str">
        <f>IF(B4799&lt;0.8*MAX($B$4399:B4799), "reinvest dividends","")</f>
        <v/>
      </c>
      <c r="F4799" s="4">
        <f t="shared" si="375"/>
        <v>2248.8320707845978</v>
      </c>
      <c r="G4799" s="4">
        <f t="shared" si="374"/>
        <v>2141.1617089611318</v>
      </c>
      <c r="H4799" s="6">
        <f t="shared" si="371"/>
        <v>22246.67015610616</v>
      </c>
      <c r="I4799" s="6">
        <f>SUM($D$4399:D4799)</f>
        <v>2571.53521246232</v>
      </c>
      <c r="K4799" s="6">
        <f t="shared" si="373"/>
        <v>23365.365215451973</v>
      </c>
      <c r="L4799" s="6">
        <f t="shared" si="372"/>
        <v>24818.20536856848</v>
      </c>
      <c r="M4799" s="6">
        <f>MAX($B$3:B4799)</f>
        <v>12.62</v>
      </c>
    </row>
    <row r="4800" spans="1:13" x14ac:dyDescent="0.25">
      <c r="A4800" s="1">
        <v>42821</v>
      </c>
      <c r="B4800" s="6">
        <v>10.39</v>
      </c>
      <c r="C4800" s="6">
        <v>10.295040999999999</v>
      </c>
      <c r="D4800" s="6">
        <f>_xlfn.IFNA(VLOOKUP(A4800,'APIUX Dividends'!A:B,2,FALSE),0)*G4800</f>
        <v>0</v>
      </c>
      <c r="E4800" t="str">
        <f>IF(B4800&lt;0.8*MAX($B$4399:B4800), "reinvest dividends","")</f>
        <v/>
      </c>
      <c r="F4800" s="4">
        <f t="shared" si="375"/>
        <v>2248.8320707845978</v>
      </c>
      <c r="G4800" s="4">
        <f t="shared" si="374"/>
        <v>2141.1617089611318</v>
      </c>
      <c r="H4800" s="6">
        <f t="shared" si="371"/>
        <v>22246.67015610616</v>
      </c>
      <c r="I4800" s="6">
        <f>SUM($D$4399:D4800)</f>
        <v>2571.53521246232</v>
      </c>
      <c r="K4800" s="6">
        <f t="shared" si="373"/>
        <v>23365.365215451973</v>
      </c>
      <c r="L4800" s="6">
        <f t="shared" si="372"/>
        <v>24818.20536856848</v>
      </c>
      <c r="M4800" s="6">
        <f>MAX($B$3:B4800)</f>
        <v>12.62</v>
      </c>
    </row>
    <row r="4801" spans="1:13" x14ac:dyDescent="0.25">
      <c r="A4801" s="1">
        <v>42822</v>
      </c>
      <c r="B4801" s="6">
        <v>10.42</v>
      </c>
      <c r="C4801" s="6">
        <v>10.324767</v>
      </c>
      <c r="D4801" s="6">
        <f>_xlfn.IFNA(VLOOKUP(A4801,'APIUX Dividends'!A:B,2,FALSE),0)*G4801</f>
        <v>0</v>
      </c>
      <c r="E4801" t="str">
        <f>IF(B4801&lt;0.8*MAX($B$4399:B4801), "reinvest dividends","")</f>
        <v/>
      </c>
      <c r="F4801" s="4">
        <f t="shared" si="375"/>
        <v>2248.8320707845978</v>
      </c>
      <c r="G4801" s="4">
        <f t="shared" si="374"/>
        <v>2141.1617089611318</v>
      </c>
      <c r="H4801" s="6">
        <f t="shared" si="371"/>
        <v>22310.905007374993</v>
      </c>
      <c r="I4801" s="6">
        <f>SUM($D$4399:D4801)</f>
        <v>2571.53521246232</v>
      </c>
      <c r="K4801" s="6">
        <f t="shared" si="373"/>
        <v>23432.83017757551</v>
      </c>
      <c r="L4801" s="6">
        <f t="shared" si="372"/>
        <v>24882.440219837314</v>
      </c>
      <c r="M4801" s="6">
        <f>MAX($B$3:B4801)</f>
        <v>12.62</v>
      </c>
    </row>
    <row r="4802" spans="1:13" x14ac:dyDescent="0.25">
      <c r="A4802" s="1">
        <v>42823</v>
      </c>
      <c r="B4802" s="6">
        <v>10.44</v>
      </c>
      <c r="C4802" s="6">
        <v>10.344583999999999</v>
      </c>
      <c r="D4802" s="6">
        <f>_xlfn.IFNA(VLOOKUP(A4802,'APIUX Dividends'!A:B,2,FALSE),0)*G4802</f>
        <v>0</v>
      </c>
      <c r="E4802" t="str">
        <f>IF(B4802&lt;0.8*MAX($B$4399:B4802), "reinvest dividends","")</f>
        <v/>
      </c>
      <c r="F4802" s="4">
        <f t="shared" si="375"/>
        <v>2248.8320707845978</v>
      </c>
      <c r="G4802" s="4">
        <f t="shared" si="374"/>
        <v>2141.1617089611318</v>
      </c>
      <c r="H4802" s="6">
        <f t="shared" si="371"/>
        <v>22353.728241554214</v>
      </c>
      <c r="I4802" s="6">
        <f>SUM($D$4399:D4802)</f>
        <v>2571.53521246232</v>
      </c>
      <c r="K4802" s="6">
        <f t="shared" si="373"/>
        <v>23477.806818991201</v>
      </c>
      <c r="L4802" s="6">
        <f t="shared" si="372"/>
        <v>24925.263454016535</v>
      </c>
      <c r="M4802" s="6">
        <f>MAX($B$3:B4802)</f>
        <v>12.62</v>
      </c>
    </row>
    <row r="4803" spans="1:13" x14ac:dyDescent="0.25">
      <c r="A4803" s="1">
        <v>42824</v>
      </c>
      <c r="B4803" s="6">
        <v>10.43</v>
      </c>
      <c r="C4803" s="6">
        <v>10.382410999999999</v>
      </c>
      <c r="D4803" s="6">
        <f>_xlfn.IFNA(VLOOKUP(A4803,'APIUX Dividends'!A:B,2,FALSE),0)*G4803</f>
        <v>102.77576203013433</v>
      </c>
      <c r="E4803" t="str">
        <f>IF(B4803&lt;0.8*MAX($B$4399:B4803), "reinvest dividends","")</f>
        <v/>
      </c>
      <c r="F4803" s="4">
        <f t="shared" si="375"/>
        <v>2258.685930998417</v>
      </c>
      <c r="G4803" s="4">
        <f t="shared" si="374"/>
        <v>2141.1617089611318</v>
      </c>
      <c r="H4803" s="6">
        <f t="shared" ref="H4803:H4857" si="376">G4803*B4803</f>
        <v>22332.316624464605</v>
      </c>
      <c r="I4803" s="6">
        <f>SUM($D$4399:D4803)</f>
        <v>2674.3109744924545</v>
      </c>
      <c r="K4803" s="6">
        <f t="shared" si="373"/>
        <v>23558.09426031349</v>
      </c>
      <c r="L4803" s="6">
        <f t="shared" ref="L4803:L4857" si="377">I4803+H4803</f>
        <v>25006.62759895706</v>
      </c>
      <c r="M4803" s="6">
        <f>MAX($B$3:B4803)</f>
        <v>12.62</v>
      </c>
    </row>
    <row r="4804" spans="1:13" x14ac:dyDescent="0.25">
      <c r="A4804" s="1">
        <v>42825</v>
      </c>
      <c r="B4804" s="6">
        <v>10.43</v>
      </c>
      <c r="C4804" s="6">
        <v>10.382410999999999</v>
      </c>
      <c r="D4804" s="6">
        <f>_xlfn.IFNA(VLOOKUP(A4804,'APIUX Dividends'!A:B,2,FALSE),0)*G4804</f>
        <v>0</v>
      </c>
      <c r="E4804" t="str">
        <f>IF(B4804&lt;0.8*MAX($B$4399:B4804), "reinvest dividends","")</f>
        <v/>
      </c>
      <c r="F4804" s="4">
        <f t="shared" si="375"/>
        <v>2258.685930998417</v>
      </c>
      <c r="G4804" s="4">
        <f t="shared" si="374"/>
        <v>2141.1617089611318</v>
      </c>
      <c r="H4804" s="6">
        <f t="shared" si="376"/>
        <v>22332.316624464605</v>
      </c>
      <c r="I4804" s="6">
        <f>SUM($D$4399:D4804)</f>
        <v>2674.3109744924545</v>
      </c>
      <c r="K4804" s="6">
        <f t="shared" ref="K4804:K4857" si="378">F4804*B4804</f>
        <v>23558.09426031349</v>
      </c>
      <c r="L4804" s="6">
        <f t="shared" si="377"/>
        <v>25006.62759895706</v>
      </c>
      <c r="M4804" s="6">
        <f>MAX($B$3:B4804)</f>
        <v>12.62</v>
      </c>
    </row>
    <row r="4805" spans="1:13" x14ac:dyDescent="0.25">
      <c r="A4805" s="1">
        <v>42828</v>
      </c>
      <c r="B4805" s="6">
        <v>10.44</v>
      </c>
      <c r="C4805" s="6">
        <v>10.392365</v>
      </c>
      <c r="D4805" s="6">
        <f>_xlfn.IFNA(VLOOKUP(A4805,'APIUX Dividends'!A:B,2,FALSE),0)*G4805</f>
        <v>0</v>
      </c>
      <c r="E4805" t="str">
        <f>IF(B4805&lt;0.8*MAX($B$4399:B4805), "reinvest dividends","")</f>
        <v/>
      </c>
      <c r="F4805" s="4">
        <f t="shared" si="375"/>
        <v>2258.685930998417</v>
      </c>
      <c r="G4805" s="4">
        <f t="shared" ref="G4805:G4857" si="379">G4804</f>
        <v>2141.1617089611318</v>
      </c>
      <c r="H4805" s="6">
        <f t="shared" si="376"/>
        <v>22353.728241554214</v>
      </c>
      <c r="I4805" s="6">
        <f>SUM($D$4399:D4805)</f>
        <v>2674.3109744924545</v>
      </c>
      <c r="K4805" s="6">
        <f t="shared" si="378"/>
        <v>23580.681119623474</v>
      </c>
      <c r="L4805" s="6">
        <f t="shared" si="377"/>
        <v>25028.039216046669</v>
      </c>
      <c r="M4805" s="6">
        <f>MAX($B$3:B4805)</f>
        <v>12.62</v>
      </c>
    </row>
    <row r="4806" spans="1:13" x14ac:dyDescent="0.25">
      <c r="A4806" s="1">
        <v>42829</v>
      </c>
      <c r="B4806" s="6">
        <v>10.44</v>
      </c>
      <c r="C4806" s="6">
        <v>10.392365</v>
      </c>
      <c r="D4806" s="6">
        <f>_xlfn.IFNA(VLOOKUP(A4806,'APIUX Dividends'!A:B,2,FALSE),0)*G4806</f>
        <v>0</v>
      </c>
      <c r="E4806" t="str">
        <f>IF(B4806&lt;0.8*MAX($B$4399:B4806), "reinvest dividends","")</f>
        <v/>
      </c>
      <c r="F4806" s="4">
        <f t="shared" si="375"/>
        <v>2258.685930998417</v>
      </c>
      <c r="G4806" s="4">
        <f t="shared" si="379"/>
        <v>2141.1617089611318</v>
      </c>
      <c r="H4806" s="6">
        <f t="shared" si="376"/>
        <v>22353.728241554214</v>
      </c>
      <c r="I4806" s="6">
        <f>SUM($D$4399:D4806)</f>
        <v>2674.3109744924545</v>
      </c>
      <c r="K4806" s="6">
        <f t="shared" si="378"/>
        <v>23580.681119623474</v>
      </c>
      <c r="L4806" s="6">
        <f t="shared" si="377"/>
        <v>25028.039216046669</v>
      </c>
      <c r="M4806" s="6">
        <f>MAX($B$3:B4806)</f>
        <v>12.62</v>
      </c>
    </row>
    <row r="4807" spans="1:13" x14ac:dyDescent="0.25">
      <c r="A4807" s="1">
        <v>42830</v>
      </c>
      <c r="B4807" s="6">
        <v>10.43</v>
      </c>
      <c r="C4807" s="6">
        <v>10.382410999999999</v>
      </c>
      <c r="D4807" s="6">
        <f>_xlfn.IFNA(VLOOKUP(A4807,'APIUX Dividends'!A:B,2,FALSE),0)*G4807</f>
        <v>0</v>
      </c>
      <c r="E4807" t="str">
        <f>IF(B4807&lt;0.8*MAX($B$4399:B4807), "reinvest dividends","")</f>
        <v/>
      </c>
      <c r="F4807" s="4">
        <f t="shared" si="375"/>
        <v>2258.685930998417</v>
      </c>
      <c r="G4807" s="4">
        <f t="shared" si="379"/>
        <v>2141.1617089611318</v>
      </c>
      <c r="H4807" s="6">
        <f t="shared" si="376"/>
        <v>22332.316624464605</v>
      </c>
      <c r="I4807" s="6">
        <f>SUM($D$4399:D4807)</f>
        <v>2674.3109744924545</v>
      </c>
      <c r="K4807" s="6">
        <f t="shared" si="378"/>
        <v>23558.09426031349</v>
      </c>
      <c r="L4807" s="6">
        <f t="shared" si="377"/>
        <v>25006.62759895706</v>
      </c>
      <c r="M4807" s="6">
        <f>MAX($B$3:B4807)</f>
        <v>12.62</v>
      </c>
    </row>
    <row r="4808" spans="1:13" x14ac:dyDescent="0.25">
      <c r="A4808" s="1">
        <v>42831</v>
      </c>
      <c r="B4808" s="6">
        <v>10.45</v>
      </c>
      <c r="C4808" s="6">
        <v>10.402319</v>
      </c>
      <c r="D4808" s="6">
        <f>_xlfn.IFNA(VLOOKUP(A4808,'APIUX Dividends'!A:B,2,FALSE),0)*G4808</f>
        <v>0</v>
      </c>
      <c r="E4808" t="str">
        <f>IF(B4808&lt;0.8*MAX($B$4399:B4808), "reinvest dividends","")</f>
        <v/>
      </c>
      <c r="F4808" s="4">
        <f t="shared" si="375"/>
        <v>2258.685930998417</v>
      </c>
      <c r="G4808" s="4">
        <f t="shared" si="379"/>
        <v>2141.1617089611318</v>
      </c>
      <c r="H4808" s="6">
        <f t="shared" si="376"/>
        <v>22375.139858643826</v>
      </c>
      <c r="I4808" s="6">
        <f>SUM($D$4399:D4808)</f>
        <v>2674.3109744924545</v>
      </c>
      <c r="K4808" s="6">
        <f t="shared" si="378"/>
        <v>23603.267978933458</v>
      </c>
      <c r="L4808" s="6">
        <f t="shared" si="377"/>
        <v>25049.450833136281</v>
      </c>
      <c r="M4808" s="6">
        <f>MAX($B$3:B4808)</f>
        <v>12.62</v>
      </c>
    </row>
    <row r="4809" spans="1:13" x14ac:dyDescent="0.25">
      <c r="A4809" s="1">
        <v>42832</v>
      </c>
      <c r="B4809" s="6">
        <v>10.44</v>
      </c>
      <c r="C4809" s="6">
        <v>10.392365</v>
      </c>
      <c r="D4809" s="6">
        <f>_xlfn.IFNA(VLOOKUP(A4809,'APIUX Dividends'!A:B,2,FALSE),0)*G4809</f>
        <v>0</v>
      </c>
      <c r="E4809" t="str">
        <f>IF(B4809&lt;0.8*MAX($B$4399:B4809), "reinvest dividends","")</f>
        <v/>
      </c>
      <c r="F4809" s="4">
        <f t="shared" si="375"/>
        <v>2258.685930998417</v>
      </c>
      <c r="G4809" s="4">
        <f t="shared" si="379"/>
        <v>2141.1617089611318</v>
      </c>
      <c r="H4809" s="6">
        <f t="shared" si="376"/>
        <v>22353.728241554214</v>
      </c>
      <c r="I4809" s="6">
        <f>SUM($D$4399:D4809)</f>
        <v>2674.3109744924545</v>
      </c>
      <c r="K4809" s="6">
        <f t="shared" si="378"/>
        <v>23580.681119623474</v>
      </c>
      <c r="L4809" s="6">
        <f t="shared" si="377"/>
        <v>25028.039216046669</v>
      </c>
      <c r="M4809" s="6">
        <f>MAX($B$3:B4809)</f>
        <v>12.62</v>
      </c>
    </row>
    <row r="4810" spans="1:13" x14ac:dyDescent="0.25">
      <c r="A4810" s="1">
        <v>42835</v>
      </c>
      <c r="B4810" s="6">
        <v>10.45</v>
      </c>
      <c r="C4810" s="6">
        <v>10.402319</v>
      </c>
      <c r="D4810" s="6">
        <f>_xlfn.IFNA(VLOOKUP(A4810,'APIUX Dividends'!A:B,2,FALSE),0)*G4810</f>
        <v>0</v>
      </c>
      <c r="E4810" t="str">
        <f>IF(B4810&lt;0.8*MAX($B$4399:B4810), "reinvest dividends","")</f>
        <v/>
      </c>
      <c r="F4810" s="4">
        <f t="shared" si="375"/>
        <v>2258.685930998417</v>
      </c>
      <c r="G4810" s="4">
        <f t="shared" si="379"/>
        <v>2141.1617089611318</v>
      </c>
      <c r="H4810" s="6">
        <f t="shared" si="376"/>
        <v>22375.139858643826</v>
      </c>
      <c r="I4810" s="6">
        <f>SUM($D$4399:D4810)</f>
        <v>2674.3109744924545</v>
      </c>
      <c r="K4810" s="6">
        <f t="shared" si="378"/>
        <v>23603.267978933458</v>
      </c>
      <c r="L4810" s="6">
        <f t="shared" si="377"/>
        <v>25049.450833136281</v>
      </c>
      <c r="M4810" s="6">
        <f>MAX($B$3:B4810)</f>
        <v>12.62</v>
      </c>
    </row>
    <row r="4811" spans="1:13" x14ac:dyDescent="0.25">
      <c r="A4811" s="1">
        <v>42836</v>
      </c>
      <c r="B4811" s="6">
        <v>10.47</v>
      </c>
      <c r="C4811" s="6">
        <v>10.422229</v>
      </c>
      <c r="D4811" s="6">
        <f>_xlfn.IFNA(VLOOKUP(A4811,'APIUX Dividends'!A:B,2,FALSE),0)*G4811</f>
        <v>0</v>
      </c>
      <c r="E4811" t="str">
        <f>IF(B4811&lt;0.8*MAX($B$4399:B4811), "reinvest dividends","")</f>
        <v/>
      </c>
      <c r="F4811" s="4">
        <f t="shared" si="375"/>
        <v>2258.685930998417</v>
      </c>
      <c r="G4811" s="4">
        <f t="shared" si="379"/>
        <v>2141.1617089611318</v>
      </c>
      <c r="H4811" s="6">
        <f t="shared" si="376"/>
        <v>22417.963092823051</v>
      </c>
      <c r="I4811" s="6">
        <f>SUM($D$4399:D4811)</f>
        <v>2674.3109744924545</v>
      </c>
      <c r="K4811" s="6">
        <f t="shared" si="378"/>
        <v>23648.441697553426</v>
      </c>
      <c r="L4811" s="6">
        <f t="shared" si="377"/>
        <v>25092.274067315506</v>
      </c>
      <c r="M4811" s="6">
        <f>MAX($B$3:B4811)</f>
        <v>12.62</v>
      </c>
    </row>
    <row r="4812" spans="1:13" x14ac:dyDescent="0.25">
      <c r="A4812" s="1">
        <v>42837</v>
      </c>
      <c r="B4812" s="6">
        <v>10.45</v>
      </c>
      <c r="C4812" s="6">
        <v>10.402319</v>
      </c>
      <c r="D4812" s="6">
        <f>_xlfn.IFNA(VLOOKUP(A4812,'APIUX Dividends'!A:B,2,FALSE),0)*G4812</f>
        <v>0</v>
      </c>
      <c r="E4812" t="str">
        <f>IF(B4812&lt;0.8*MAX($B$4399:B4812), "reinvest dividends","")</f>
        <v/>
      </c>
      <c r="F4812" s="4">
        <f t="shared" si="375"/>
        <v>2258.685930998417</v>
      </c>
      <c r="G4812" s="4">
        <f t="shared" si="379"/>
        <v>2141.1617089611318</v>
      </c>
      <c r="H4812" s="6">
        <f t="shared" si="376"/>
        <v>22375.139858643826</v>
      </c>
      <c r="I4812" s="6">
        <f>SUM($D$4399:D4812)</f>
        <v>2674.3109744924545</v>
      </c>
      <c r="K4812" s="6">
        <f t="shared" si="378"/>
        <v>23603.267978933458</v>
      </c>
      <c r="L4812" s="6">
        <f t="shared" si="377"/>
        <v>25049.450833136281</v>
      </c>
      <c r="M4812" s="6">
        <f>MAX($B$3:B4812)</f>
        <v>12.62</v>
      </c>
    </row>
    <row r="4813" spans="1:13" x14ac:dyDescent="0.25">
      <c r="A4813" s="1">
        <v>42838</v>
      </c>
      <c r="B4813" s="6">
        <v>10.44</v>
      </c>
      <c r="C4813" s="6">
        <v>10.392365</v>
      </c>
      <c r="D4813" s="6">
        <f>_xlfn.IFNA(VLOOKUP(A4813,'APIUX Dividends'!A:B,2,FALSE),0)*G4813</f>
        <v>0</v>
      </c>
      <c r="E4813" t="str">
        <f>IF(B4813&lt;0.8*MAX($B$4399:B4813), "reinvest dividends","")</f>
        <v/>
      </c>
      <c r="F4813" s="4">
        <f t="shared" si="375"/>
        <v>2258.685930998417</v>
      </c>
      <c r="G4813" s="4">
        <f t="shared" si="379"/>
        <v>2141.1617089611318</v>
      </c>
      <c r="H4813" s="6">
        <f t="shared" si="376"/>
        <v>22353.728241554214</v>
      </c>
      <c r="I4813" s="6">
        <f>SUM($D$4399:D4813)</f>
        <v>2674.3109744924545</v>
      </c>
      <c r="K4813" s="6">
        <f t="shared" si="378"/>
        <v>23580.681119623474</v>
      </c>
      <c r="L4813" s="6">
        <f t="shared" si="377"/>
        <v>25028.039216046669</v>
      </c>
      <c r="M4813" s="6">
        <f>MAX($B$3:B4813)</f>
        <v>12.62</v>
      </c>
    </row>
    <row r="4814" spans="1:13" x14ac:dyDescent="0.25">
      <c r="A4814" s="1">
        <v>42842</v>
      </c>
      <c r="B4814" s="6">
        <v>10.47</v>
      </c>
      <c r="C4814" s="6">
        <v>10.422229</v>
      </c>
      <c r="D4814" s="6">
        <f>_xlfn.IFNA(VLOOKUP(A4814,'APIUX Dividends'!A:B,2,FALSE),0)*G4814</f>
        <v>0</v>
      </c>
      <c r="E4814" t="str">
        <f>IF(B4814&lt;0.8*MAX($B$4399:B4814), "reinvest dividends","")</f>
        <v/>
      </c>
      <c r="F4814" s="4">
        <f t="shared" si="375"/>
        <v>2258.685930998417</v>
      </c>
      <c r="G4814" s="4">
        <f t="shared" si="379"/>
        <v>2141.1617089611318</v>
      </c>
      <c r="H4814" s="6">
        <f t="shared" si="376"/>
        <v>22417.963092823051</v>
      </c>
      <c r="I4814" s="6">
        <f>SUM($D$4399:D4814)</f>
        <v>2674.3109744924545</v>
      </c>
      <c r="K4814" s="6">
        <f t="shared" si="378"/>
        <v>23648.441697553426</v>
      </c>
      <c r="L4814" s="6">
        <f t="shared" si="377"/>
        <v>25092.274067315506</v>
      </c>
      <c r="M4814" s="6">
        <f>MAX($B$3:B4814)</f>
        <v>12.62</v>
      </c>
    </row>
    <row r="4815" spans="1:13" x14ac:dyDescent="0.25">
      <c r="A4815" s="1">
        <v>42843</v>
      </c>
      <c r="B4815" s="6">
        <v>10.47</v>
      </c>
      <c r="C4815" s="6">
        <v>10.422229</v>
      </c>
      <c r="D4815" s="6">
        <f>_xlfn.IFNA(VLOOKUP(A4815,'APIUX Dividends'!A:B,2,FALSE),0)*G4815</f>
        <v>0</v>
      </c>
      <c r="E4815" t="str">
        <f>IF(B4815&lt;0.8*MAX($B$4399:B4815), "reinvest dividends","")</f>
        <v/>
      </c>
      <c r="F4815" s="4">
        <f t="shared" si="375"/>
        <v>2258.685930998417</v>
      </c>
      <c r="G4815" s="4">
        <f t="shared" si="379"/>
        <v>2141.1617089611318</v>
      </c>
      <c r="H4815" s="6">
        <f t="shared" si="376"/>
        <v>22417.963092823051</v>
      </c>
      <c r="I4815" s="6">
        <f>SUM($D$4399:D4815)</f>
        <v>2674.3109744924545</v>
      </c>
      <c r="K4815" s="6">
        <f t="shared" si="378"/>
        <v>23648.441697553426</v>
      </c>
      <c r="L4815" s="6">
        <f t="shared" si="377"/>
        <v>25092.274067315506</v>
      </c>
      <c r="M4815" s="6">
        <f>MAX($B$3:B4815)</f>
        <v>12.62</v>
      </c>
    </row>
    <row r="4816" spans="1:13" x14ac:dyDescent="0.25">
      <c r="A4816" s="1">
        <v>42844</v>
      </c>
      <c r="B4816" s="6">
        <v>10.46</v>
      </c>
      <c r="C4816" s="6">
        <v>10.412273000000001</v>
      </c>
      <c r="D4816" s="6">
        <f>_xlfn.IFNA(VLOOKUP(A4816,'APIUX Dividends'!A:B,2,FALSE),0)*G4816</f>
        <v>0</v>
      </c>
      <c r="E4816" t="str">
        <f>IF(B4816&lt;0.8*MAX($B$4399:B4816), "reinvest dividends","")</f>
        <v/>
      </c>
      <c r="F4816" s="4">
        <f t="shared" si="375"/>
        <v>2258.685930998417</v>
      </c>
      <c r="G4816" s="4">
        <f t="shared" si="379"/>
        <v>2141.1617089611318</v>
      </c>
      <c r="H4816" s="6">
        <f t="shared" si="376"/>
        <v>22396.551475733442</v>
      </c>
      <c r="I4816" s="6">
        <f>SUM($D$4399:D4816)</f>
        <v>2674.3109744924545</v>
      </c>
      <c r="K4816" s="6">
        <f t="shared" si="378"/>
        <v>23625.854838243446</v>
      </c>
      <c r="L4816" s="6">
        <f t="shared" si="377"/>
        <v>25070.862450225897</v>
      </c>
      <c r="M4816" s="6">
        <f>MAX($B$3:B4816)</f>
        <v>12.62</v>
      </c>
    </row>
    <row r="4817" spans="1:13" x14ac:dyDescent="0.25">
      <c r="A4817" s="1">
        <v>42845</v>
      </c>
      <c r="B4817" s="6">
        <v>10.45</v>
      </c>
      <c r="C4817" s="6">
        <v>10.402319</v>
      </c>
      <c r="D4817" s="6">
        <f>_xlfn.IFNA(VLOOKUP(A4817,'APIUX Dividends'!A:B,2,FALSE),0)*G4817</f>
        <v>0</v>
      </c>
      <c r="E4817" t="str">
        <f>IF(B4817&lt;0.8*MAX($B$4399:B4817), "reinvest dividends","")</f>
        <v/>
      </c>
      <c r="F4817" s="4">
        <f t="shared" si="375"/>
        <v>2258.685930998417</v>
      </c>
      <c r="G4817" s="4">
        <f t="shared" si="379"/>
        <v>2141.1617089611318</v>
      </c>
      <c r="H4817" s="6">
        <f t="shared" si="376"/>
        <v>22375.139858643826</v>
      </c>
      <c r="I4817" s="6">
        <f>SUM($D$4399:D4817)</f>
        <v>2674.3109744924545</v>
      </c>
      <c r="K4817" s="6">
        <f t="shared" si="378"/>
        <v>23603.267978933458</v>
      </c>
      <c r="L4817" s="6">
        <f t="shared" si="377"/>
        <v>25049.450833136281</v>
      </c>
      <c r="M4817" s="6">
        <f>MAX($B$3:B4817)</f>
        <v>12.62</v>
      </c>
    </row>
    <row r="4818" spans="1:13" x14ac:dyDescent="0.25">
      <c r="A4818" s="1">
        <v>42846</v>
      </c>
      <c r="B4818" s="6">
        <v>10.44</v>
      </c>
      <c r="C4818" s="6">
        <v>10.392365</v>
      </c>
      <c r="D4818" s="6">
        <f>_xlfn.IFNA(VLOOKUP(A4818,'APIUX Dividends'!A:B,2,FALSE),0)*G4818</f>
        <v>0</v>
      </c>
      <c r="E4818" t="str">
        <f>IF(B4818&lt;0.8*MAX($B$4399:B4818), "reinvest dividends","")</f>
        <v/>
      </c>
      <c r="F4818" s="4">
        <f t="shared" si="375"/>
        <v>2258.685930998417</v>
      </c>
      <c r="G4818" s="4">
        <f t="shared" si="379"/>
        <v>2141.1617089611318</v>
      </c>
      <c r="H4818" s="6">
        <f t="shared" si="376"/>
        <v>22353.728241554214</v>
      </c>
      <c r="I4818" s="6">
        <f>SUM($D$4399:D4818)</f>
        <v>2674.3109744924545</v>
      </c>
      <c r="K4818" s="6">
        <f t="shared" si="378"/>
        <v>23580.681119623474</v>
      </c>
      <c r="L4818" s="6">
        <f t="shared" si="377"/>
        <v>25028.039216046669</v>
      </c>
      <c r="M4818" s="6">
        <f>MAX($B$3:B4818)</f>
        <v>12.62</v>
      </c>
    </row>
    <row r="4819" spans="1:13" x14ac:dyDescent="0.25">
      <c r="A4819" s="1">
        <v>42849</v>
      </c>
      <c r="B4819" s="6">
        <v>10.48</v>
      </c>
      <c r="C4819" s="6">
        <v>10.432181999999999</v>
      </c>
      <c r="D4819" s="6">
        <f>_xlfn.IFNA(VLOOKUP(A4819,'APIUX Dividends'!A:B,2,FALSE),0)*G4819</f>
        <v>0</v>
      </c>
      <c r="E4819" t="str">
        <f>IF(B4819&lt;0.8*MAX($B$4399:B4819), "reinvest dividends","")</f>
        <v/>
      </c>
      <c r="F4819" s="4">
        <f t="shared" si="375"/>
        <v>2258.685930998417</v>
      </c>
      <c r="G4819" s="4">
        <f t="shared" si="379"/>
        <v>2141.1617089611318</v>
      </c>
      <c r="H4819" s="6">
        <f t="shared" si="376"/>
        <v>22439.374709912663</v>
      </c>
      <c r="I4819" s="6">
        <f>SUM($D$4399:D4819)</f>
        <v>2674.3109744924545</v>
      </c>
      <c r="K4819" s="6">
        <f t="shared" si="378"/>
        <v>23671.02855686341</v>
      </c>
      <c r="L4819" s="6">
        <f t="shared" si="377"/>
        <v>25113.685684405118</v>
      </c>
      <c r="M4819" s="6">
        <f>MAX($B$3:B4819)</f>
        <v>12.62</v>
      </c>
    </row>
    <row r="4820" spans="1:13" x14ac:dyDescent="0.25">
      <c r="A4820" s="1">
        <v>42850</v>
      </c>
      <c r="B4820" s="6">
        <v>10.5</v>
      </c>
      <c r="C4820" s="6">
        <v>10.452090999999999</v>
      </c>
      <c r="D4820" s="6">
        <f>_xlfn.IFNA(VLOOKUP(A4820,'APIUX Dividends'!A:B,2,FALSE),0)*G4820</f>
        <v>0</v>
      </c>
      <c r="E4820" t="str">
        <f>IF(B4820&lt;0.8*MAX($B$4399:B4820), "reinvest dividends","")</f>
        <v/>
      </c>
      <c r="F4820" s="4">
        <f t="shared" ref="F4820:F4857" si="380">F4819+(D4820/B4820)</f>
        <v>2258.685930998417</v>
      </c>
      <c r="G4820" s="4">
        <f t="shared" si="379"/>
        <v>2141.1617089611318</v>
      </c>
      <c r="H4820" s="6">
        <f t="shared" si="376"/>
        <v>22482.197944091884</v>
      </c>
      <c r="I4820" s="6">
        <f>SUM($D$4399:D4820)</f>
        <v>2674.3109744924545</v>
      </c>
      <c r="K4820" s="6">
        <f t="shared" si="378"/>
        <v>23716.202275483378</v>
      </c>
      <c r="L4820" s="6">
        <f t="shared" si="377"/>
        <v>25156.508918584339</v>
      </c>
      <c r="M4820" s="6">
        <f>MAX($B$3:B4820)</f>
        <v>12.62</v>
      </c>
    </row>
    <row r="4821" spans="1:13" x14ac:dyDescent="0.25">
      <c r="A4821" s="1">
        <v>42851</v>
      </c>
      <c r="B4821" s="6">
        <v>10.52</v>
      </c>
      <c r="C4821" s="6">
        <v>10.472</v>
      </c>
      <c r="D4821" s="6">
        <f>_xlfn.IFNA(VLOOKUP(A4821,'APIUX Dividends'!A:B,2,FALSE),0)*G4821</f>
        <v>0</v>
      </c>
      <c r="E4821" t="str">
        <f>IF(B4821&lt;0.8*MAX($B$4399:B4821), "reinvest dividends","")</f>
        <v/>
      </c>
      <c r="F4821" s="4">
        <f t="shared" si="380"/>
        <v>2258.685930998417</v>
      </c>
      <c r="G4821" s="4">
        <f t="shared" si="379"/>
        <v>2141.1617089611318</v>
      </c>
      <c r="H4821" s="6">
        <f t="shared" si="376"/>
        <v>22525.021178271105</v>
      </c>
      <c r="I4821" s="6">
        <f>SUM($D$4399:D4821)</f>
        <v>2674.3109744924545</v>
      </c>
      <c r="K4821" s="6">
        <f t="shared" si="378"/>
        <v>23761.375994103346</v>
      </c>
      <c r="L4821" s="6">
        <f t="shared" si="377"/>
        <v>25199.33215276356</v>
      </c>
      <c r="M4821" s="6">
        <f>MAX($B$3:B4821)</f>
        <v>12.62</v>
      </c>
    </row>
    <row r="4822" spans="1:13" x14ac:dyDescent="0.25">
      <c r="A4822" s="1">
        <v>42852</v>
      </c>
      <c r="B4822" s="6">
        <v>10.47</v>
      </c>
      <c r="C4822" s="6">
        <v>10.47</v>
      </c>
      <c r="D4822" s="6">
        <f>_xlfn.IFNA(VLOOKUP(A4822,'APIUX Dividends'!A:B,2,FALSE),0)*G4822</f>
        <v>102.77576203013433</v>
      </c>
      <c r="E4822" t="str">
        <f>IF(B4822&lt;0.8*MAX($B$4399:B4822), "reinvest dividends","")</f>
        <v/>
      </c>
      <c r="F4822" s="4">
        <f t="shared" si="380"/>
        <v>2268.5021451369207</v>
      </c>
      <c r="G4822" s="4">
        <f t="shared" si="379"/>
        <v>2141.1617089611318</v>
      </c>
      <c r="H4822" s="6">
        <f t="shared" si="376"/>
        <v>22417.963092823051</v>
      </c>
      <c r="I4822" s="6">
        <f>SUM($D$4399:D4822)</f>
        <v>2777.086736522589</v>
      </c>
      <c r="K4822" s="6">
        <f t="shared" si="378"/>
        <v>23751.21745958356</v>
      </c>
      <c r="L4822" s="6">
        <f t="shared" si="377"/>
        <v>25195.04982934564</v>
      </c>
      <c r="M4822" s="6">
        <f>MAX($B$3:B4822)</f>
        <v>12.62</v>
      </c>
    </row>
    <row r="4823" spans="1:13" x14ac:dyDescent="0.25">
      <c r="A4823" s="1">
        <v>42853</v>
      </c>
      <c r="B4823" s="6">
        <v>10.47</v>
      </c>
      <c r="C4823" s="6">
        <v>10.47</v>
      </c>
      <c r="D4823" s="6">
        <f>_xlfn.IFNA(VLOOKUP(A4823,'APIUX Dividends'!A:B,2,FALSE),0)*G4823</f>
        <v>0</v>
      </c>
      <c r="E4823" t="str">
        <f>IF(B4823&lt;0.8*MAX($B$4399:B4823), "reinvest dividends","")</f>
        <v/>
      </c>
      <c r="F4823" s="4">
        <f t="shared" si="380"/>
        <v>2268.5021451369207</v>
      </c>
      <c r="G4823" s="4">
        <f t="shared" si="379"/>
        <v>2141.1617089611318</v>
      </c>
      <c r="H4823" s="6">
        <f t="shared" si="376"/>
        <v>22417.963092823051</v>
      </c>
      <c r="I4823" s="6">
        <f>SUM($D$4399:D4823)</f>
        <v>2777.086736522589</v>
      </c>
      <c r="K4823" s="6">
        <f t="shared" si="378"/>
        <v>23751.21745958356</v>
      </c>
      <c r="L4823" s="6">
        <f t="shared" si="377"/>
        <v>25195.04982934564</v>
      </c>
      <c r="M4823" s="6">
        <f>MAX($B$3:B4823)</f>
        <v>12.62</v>
      </c>
    </row>
    <row r="4824" spans="1:13" x14ac:dyDescent="0.25">
      <c r="A4824" s="1">
        <v>42856</v>
      </c>
      <c r="B4824" s="6">
        <v>10.47</v>
      </c>
      <c r="C4824" s="6">
        <v>10.47</v>
      </c>
      <c r="D4824" s="6">
        <f>_xlfn.IFNA(VLOOKUP(A4824,'APIUX Dividends'!A:B,2,FALSE),0)*G4824</f>
        <v>0</v>
      </c>
      <c r="E4824" t="str">
        <f>IF(B4824&lt;0.8*MAX($B$4399:B4824), "reinvest dividends","")</f>
        <v/>
      </c>
      <c r="F4824" s="4">
        <f t="shared" si="380"/>
        <v>2268.5021451369207</v>
      </c>
      <c r="G4824" s="4">
        <f t="shared" si="379"/>
        <v>2141.1617089611318</v>
      </c>
      <c r="H4824" s="6">
        <f t="shared" si="376"/>
        <v>22417.963092823051</v>
      </c>
      <c r="I4824" s="6">
        <f>SUM($D$4399:D4824)</f>
        <v>2777.086736522589</v>
      </c>
      <c r="K4824" s="6">
        <f t="shared" si="378"/>
        <v>23751.21745958356</v>
      </c>
      <c r="L4824" s="6">
        <f t="shared" si="377"/>
        <v>25195.04982934564</v>
      </c>
      <c r="M4824" s="6">
        <f>MAX($B$3:B4824)</f>
        <v>12.62</v>
      </c>
    </row>
    <row r="4825" spans="1:13" x14ac:dyDescent="0.25">
      <c r="A4825" s="1">
        <v>42857</v>
      </c>
      <c r="B4825" s="6">
        <v>10.47</v>
      </c>
      <c r="C4825" s="6">
        <v>10.47</v>
      </c>
      <c r="D4825" s="6">
        <f>_xlfn.IFNA(VLOOKUP(A4825,'APIUX Dividends'!A:B,2,FALSE),0)*G4825</f>
        <v>0</v>
      </c>
      <c r="E4825" t="str">
        <f>IF(B4825&lt;0.8*MAX($B$4399:B4825), "reinvest dividends","")</f>
        <v/>
      </c>
      <c r="F4825" s="4">
        <f t="shared" si="380"/>
        <v>2268.5021451369207</v>
      </c>
      <c r="G4825" s="4">
        <f t="shared" si="379"/>
        <v>2141.1617089611318</v>
      </c>
      <c r="H4825" s="6">
        <f t="shared" si="376"/>
        <v>22417.963092823051</v>
      </c>
      <c r="I4825" s="6">
        <f>SUM($D$4399:D4825)</f>
        <v>2777.086736522589</v>
      </c>
      <c r="K4825" s="6">
        <f t="shared" si="378"/>
        <v>23751.21745958356</v>
      </c>
      <c r="L4825" s="6">
        <f t="shared" si="377"/>
        <v>25195.04982934564</v>
      </c>
      <c r="M4825" s="6">
        <f>MAX($B$3:B4825)</f>
        <v>12.62</v>
      </c>
    </row>
    <row r="4826" spans="1:13" x14ac:dyDescent="0.25">
      <c r="A4826" s="1">
        <v>42858</v>
      </c>
      <c r="B4826" s="6">
        <v>10.42</v>
      </c>
      <c r="C4826" s="6">
        <v>10.42</v>
      </c>
      <c r="D4826" s="6">
        <f>_xlfn.IFNA(VLOOKUP(A4826,'APIUX Dividends'!A:B,2,FALSE),0)*G4826</f>
        <v>0</v>
      </c>
      <c r="E4826" t="str">
        <f>IF(B4826&lt;0.8*MAX($B$4399:B4826), "reinvest dividends","")</f>
        <v/>
      </c>
      <c r="F4826" s="4">
        <f t="shared" si="380"/>
        <v>2268.5021451369207</v>
      </c>
      <c r="G4826" s="4">
        <f t="shared" si="379"/>
        <v>2141.1617089611318</v>
      </c>
      <c r="H4826" s="6">
        <f t="shared" si="376"/>
        <v>22310.905007374993</v>
      </c>
      <c r="I4826" s="6">
        <f>SUM($D$4399:D4826)</f>
        <v>2777.086736522589</v>
      </c>
      <c r="K4826" s="6">
        <f t="shared" si="378"/>
        <v>23637.792352326713</v>
      </c>
      <c r="L4826" s="6">
        <f t="shared" si="377"/>
        <v>25087.991743897583</v>
      </c>
      <c r="M4826" s="6">
        <f>MAX($B$3:B4826)</f>
        <v>12.62</v>
      </c>
    </row>
    <row r="4827" spans="1:13" x14ac:dyDescent="0.25">
      <c r="A4827" s="1">
        <v>42859</v>
      </c>
      <c r="B4827" s="6">
        <v>10.38</v>
      </c>
      <c r="C4827" s="6">
        <v>10.38</v>
      </c>
      <c r="D4827" s="6">
        <f>_xlfn.IFNA(VLOOKUP(A4827,'APIUX Dividends'!A:B,2,FALSE),0)*G4827</f>
        <v>0</v>
      </c>
      <c r="E4827" t="str">
        <f>IF(B4827&lt;0.8*MAX($B$4399:B4827), "reinvest dividends","")</f>
        <v/>
      </c>
      <c r="F4827" s="4">
        <f t="shared" si="380"/>
        <v>2268.5021451369207</v>
      </c>
      <c r="G4827" s="4">
        <f t="shared" si="379"/>
        <v>2141.1617089611318</v>
      </c>
      <c r="H4827" s="6">
        <f t="shared" si="376"/>
        <v>22225.258539016551</v>
      </c>
      <c r="I4827" s="6">
        <f>SUM($D$4399:D4827)</f>
        <v>2777.086736522589</v>
      </c>
      <c r="K4827" s="6">
        <f t="shared" si="378"/>
        <v>23547.052266521237</v>
      </c>
      <c r="L4827" s="6">
        <f t="shared" si="377"/>
        <v>25002.345275539141</v>
      </c>
      <c r="M4827" s="6">
        <f>MAX($B$3:B4827)</f>
        <v>12.62</v>
      </c>
    </row>
    <row r="4828" spans="1:13" x14ac:dyDescent="0.25">
      <c r="A4828" s="1">
        <v>42860</v>
      </c>
      <c r="B4828" s="6">
        <v>10.4</v>
      </c>
      <c r="C4828" s="6">
        <v>10.4</v>
      </c>
      <c r="D4828" s="6">
        <f>_xlfn.IFNA(VLOOKUP(A4828,'APIUX Dividends'!A:B,2,FALSE),0)*G4828</f>
        <v>0</v>
      </c>
      <c r="E4828" t="str">
        <f>IF(B4828&lt;0.8*MAX($B$4399:B4828), "reinvest dividends","")</f>
        <v/>
      </c>
      <c r="F4828" s="4">
        <f t="shared" si="380"/>
        <v>2268.5021451369207</v>
      </c>
      <c r="G4828" s="4">
        <f t="shared" si="379"/>
        <v>2141.1617089611318</v>
      </c>
      <c r="H4828" s="6">
        <f t="shared" si="376"/>
        <v>22268.081773195772</v>
      </c>
      <c r="I4828" s="6">
        <f>SUM($D$4399:D4828)</f>
        <v>2777.086736522589</v>
      </c>
      <c r="K4828" s="6">
        <f t="shared" si="378"/>
        <v>23592.422309423975</v>
      </c>
      <c r="L4828" s="6">
        <f t="shared" si="377"/>
        <v>25045.168509718362</v>
      </c>
      <c r="M4828" s="6">
        <f>MAX($B$3:B4828)</f>
        <v>12.62</v>
      </c>
    </row>
    <row r="4829" spans="1:13" x14ac:dyDescent="0.25">
      <c r="A4829" s="1">
        <v>42863</v>
      </c>
      <c r="B4829" s="6">
        <v>10.4</v>
      </c>
      <c r="C4829" s="6">
        <v>10.4</v>
      </c>
      <c r="D4829" s="6">
        <f>_xlfn.IFNA(VLOOKUP(A4829,'APIUX Dividends'!A:B,2,FALSE),0)*G4829</f>
        <v>0</v>
      </c>
      <c r="E4829" t="str">
        <f>IF(B4829&lt;0.8*MAX($B$4399:B4829), "reinvest dividends","")</f>
        <v/>
      </c>
      <c r="F4829" s="4">
        <f t="shared" si="380"/>
        <v>2268.5021451369207</v>
      </c>
      <c r="G4829" s="4">
        <f t="shared" si="379"/>
        <v>2141.1617089611318</v>
      </c>
      <c r="H4829" s="6">
        <f t="shared" si="376"/>
        <v>22268.081773195772</v>
      </c>
      <c r="I4829" s="6">
        <f>SUM($D$4399:D4829)</f>
        <v>2777.086736522589</v>
      </c>
      <c r="K4829" s="6">
        <f t="shared" si="378"/>
        <v>23592.422309423975</v>
      </c>
      <c r="L4829" s="6">
        <f t="shared" si="377"/>
        <v>25045.168509718362</v>
      </c>
      <c r="M4829" s="6">
        <f>MAX($B$3:B4829)</f>
        <v>12.62</v>
      </c>
    </row>
    <row r="4830" spans="1:13" x14ac:dyDescent="0.25">
      <c r="A4830" s="1">
        <v>42864</v>
      </c>
      <c r="B4830" s="6">
        <v>10.38</v>
      </c>
      <c r="C4830" s="6">
        <v>10.38</v>
      </c>
      <c r="D4830" s="6">
        <f>_xlfn.IFNA(VLOOKUP(A4830,'APIUX Dividends'!A:B,2,FALSE),0)*G4830</f>
        <v>0</v>
      </c>
      <c r="E4830" t="str">
        <f>IF(B4830&lt;0.8*MAX($B$4399:B4830), "reinvest dividends","")</f>
        <v/>
      </c>
      <c r="F4830" s="4">
        <f t="shared" si="380"/>
        <v>2268.5021451369207</v>
      </c>
      <c r="G4830" s="4">
        <f t="shared" si="379"/>
        <v>2141.1617089611318</v>
      </c>
      <c r="H4830" s="6">
        <f t="shared" si="376"/>
        <v>22225.258539016551</v>
      </c>
      <c r="I4830" s="6">
        <f>SUM($D$4399:D4830)</f>
        <v>2777.086736522589</v>
      </c>
      <c r="K4830" s="6">
        <f t="shared" si="378"/>
        <v>23547.052266521237</v>
      </c>
      <c r="L4830" s="6">
        <f t="shared" si="377"/>
        <v>25002.345275539141</v>
      </c>
      <c r="M4830" s="6">
        <f>MAX($B$3:B4830)</f>
        <v>12.62</v>
      </c>
    </row>
    <row r="4831" spans="1:13" x14ac:dyDescent="0.25">
      <c r="A4831" s="1">
        <v>42865</v>
      </c>
      <c r="B4831" s="6">
        <v>10.4</v>
      </c>
      <c r="C4831" s="6">
        <v>10.4</v>
      </c>
      <c r="D4831" s="6">
        <f>_xlfn.IFNA(VLOOKUP(A4831,'APIUX Dividends'!A:B,2,FALSE),0)*G4831</f>
        <v>0</v>
      </c>
      <c r="E4831" t="str">
        <f>IF(B4831&lt;0.8*MAX($B$4399:B4831), "reinvest dividends","")</f>
        <v/>
      </c>
      <c r="F4831" s="4">
        <f t="shared" si="380"/>
        <v>2268.5021451369207</v>
      </c>
      <c r="G4831" s="4">
        <f t="shared" si="379"/>
        <v>2141.1617089611318</v>
      </c>
      <c r="H4831" s="6">
        <f t="shared" si="376"/>
        <v>22268.081773195772</v>
      </c>
      <c r="I4831" s="6">
        <f>SUM($D$4399:D4831)</f>
        <v>2777.086736522589</v>
      </c>
      <c r="K4831" s="6">
        <f t="shared" si="378"/>
        <v>23592.422309423975</v>
      </c>
      <c r="L4831" s="6">
        <f t="shared" si="377"/>
        <v>25045.168509718362</v>
      </c>
      <c r="M4831" s="6">
        <f>MAX($B$3:B4831)</f>
        <v>12.62</v>
      </c>
    </row>
    <row r="4832" spans="1:13" x14ac:dyDescent="0.25">
      <c r="A4832" s="1">
        <v>42866</v>
      </c>
      <c r="B4832" s="6">
        <v>10.4</v>
      </c>
      <c r="C4832" s="6">
        <v>10.4</v>
      </c>
      <c r="D4832" s="6">
        <f>_xlfn.IFNA(VLOOKUP(A4832,'APIUX Dividends'!A:B,2,FALSE),0)*G4832</f>
        <v>0</v>
      </c>
      <c r="E4832" t="str">
        <f>IF(B4832&lt;0.8*MAX($B$4399:B4832), "reinvest dividends","")</f>
        <v/>
      </c>
      <c r="F4832" s="4">
        <f t="shared" si="380"/>
        <v>2268.5021451369207</v>
      </c>
      <c r="G4832" s="4">
        <f t="shared" si="379"/>
        <v>2141.1617089611318</v>
      </c>
      <c r="H4832" s="6">
        <f t="shared" si="376"/>
        <v>22268.081773195772</v>
      </c>
      <c r="I4832" s="6">
        <f>SUM($D$4399:D4832)</f>
        <v>2777.086736522589</v>
      </c>
      <c r="K4832" s="6">
        <f t="shared" si="378"/>
        <v>23592.422309423975</v>
      </c>
      <c r="L4832" s="6">
        <f t="shared" si="377"/>
        <v>25045.168509718362</v>
      </c>
      <c r="M4832" s="6">
        <f>MAX($B$3:B4832)</f>
        <v>12.62</v>
      </c>
    </row>
    <row r="4833" spans="1:13" x14ac:dyDescent="0.25">
      <c r="A4833" s="1">
        <v>42867</v>
      </c>
      <c r="B4833" s="6">
        <v>10.39</v>
      </c>
      <c r="C4833" s="6">
        <v>10.39</v>
      </c>
      <c r="D4833" s="6">
        <f>_xlfn.IFNA(VLOOKUP(A4833,'APIUX Dividends'!A:B,2,FALSE),0)*G4833</f>
        <v>0</v>
      </c>
      <c r="E4833" t="str">
        <f>IF(B4833&lt;0.8*MAX($B$4399:B4833), "reinvest dividends","")</f>
        <v/>
      </c>
      <c r="F4833" s="4">
        <f t="shared" si="380"/>
        <v>2268.5021451369207</v>
      </c>
      <c r="G4833" s="4">
        <f t="shared" si="379"/>
        <v>2141.1617089611318</v>
      </c>
      <c r="H4833" s="6">
        <f t="shared" si="376"/>
        <v>22246.67015610616</v>
      </c>
      <c r="I4833" s="6">
        <f>SUM($D$4399:D4833)</f>
        <v>2777.086736522589</v>
      </c>
      <c r="K4833" s="6">
        <f t="shared" si="378"/>
        <v>23569.737287972606</v>
      </c>
      <c r="L4833" s="6">
        <f t="shared" si="377"/>
        <v>25023.756892628749</v>
      </c>
      <c r="M4833" s="6">
        <f>MAX($B$3:B4833)</f>
        <v>12.62</v>
      </c>
    </row>
    <row r="4834" spans="1:13" x14ac:dyDescent="0.25">
      <c r="A4834" s="1">
        <v>42870</v>
      </c>
      <c r="B4834" s="6">
        <v>10.43</v>
      </c>
      <c r="C4834" s="6">
        <v>10.43</v>
      </c>
      <c r="D4834" s="6">
        <f>_xlfn.IFNA(VLOOKUP(A4834,'APIUX Dividends'!A:B,2,FALSE),0)*G4834</f>
        <v>0</v>
      </c>
      <c r="E4834" t="str">
        <f>IF(B4834&lt;0.8*MAX($B$4399:B4834), "reinvest dividends","")</f>
        <v/>
      </c>
      <c r="F4834" s="4">
        <f t="shared" si="380"/>
        <v>2268.5021451369207</v>
      </c>
      <c r="G4834" s="4">
        <f t="shared" si="379"/>
        <v>2141.1617089611318</v>
      </c>
      <c r="H4834" s="6">
        <f t="shared" si="376"/>
        <v>22332.316624464605</v>
      </c>
      <c r="I4834" s="6">
        <f>SUM($D$4399:D4834)</f>
        <v>2777.086736522589</v>
      </c>
      <c r="K4834" s="6">
        <f t="shared" si="378"/>
        <v>23660.477373778082</v>
      </c>
      <c r="L4834" s="6">
        <f t="shared" si="377"/>
        <v>25109.403360987195</v>
      </c>
      <c r="M4834" s="6">
        <f>MAX($B$3:B4834)</f>
        <v>12.62</v>
      </c>
    </row>
    <row r="4835" spans="1:13" x14ac:dyDescent="0.25">
      <c r="A4835" s="1">
        <v>42871</v>
      </c>
      <c r="B4835" s="6">
        <v>10.43</v>
      </c>
      <c r="C4835" s="6">
        <v>10.43</v>
      </c>
      <c r="D4835" s="6">
        <f>_xlfn.IFNA(VLOOKUP(A4835,'APIUX Dividends'!A:B,2,FALSE),0)*G4835</f>
        <v>0</v>
      </c>
      <c r="E4835" t="str">
        <f>IF(B4835&lt;0.8*MAX($B$4399:B4835), "reinvest dividends","")</f>
        <v/>
      </c>
      <c r="F4835" s="4">
        <f t="shared" si="380"/>
        <v>2268.5021451369207</v>
      </c>
      <c r="G4835" s="4">
        <f t="shared" si="379"/>
        <v>2141.1617089611318</v>
      </c>
      <c r="H4835" s="6">
        <f t="shared" si="376"/>
        <v>22332.316624464605</v>
      </c>
      <c r="I4835" s="6">
        <f>SUM($D$4399:D4835)</f>
        <v>2777.086736522589</v>
      </c>
      <c r="K4835" s="6">
        <f t="shared" si="378"/>
        <v>23660.477373778082</v>
      </c>
      <c r="L4835" s="6">
        <f t="shared" si="377"/>
        <v>25109.403360987195</v>
      </c>
      <c r="M4835" s="6">
        <f>MAX($B$3:B4835)</f>
        <v>12.62</v>
      </c>
    </row>
    <row r="4836" spans="1:13" x14ac:dyDescent="0.25">
      <c r="A4836" s="1">
        <v>42872</v>
      </c>
      <c r="B4836" s="6">
        <v>10.37</v>
      </c>
      <c r="C4836" s="6">
        <v>10.37</v>
      </c>
      <c r="D4836" s="6">
        <f>_xlfn.IFNA(VLOOKUP(A4836,'APIUX Dividends'!A:B,2,FALSE),0)*G4836</f>
        <v>0</v>
      </c>
      <c r="E4836" t="str">
        <f>IF(B4836&lt;0.8*MAX($B$4399:B4836), "reinvest dividends","")</f>
        <v/>
      </c>
      <c r="F4836" s="4">
        <f t="shared" si="380"/>
        <v>2268.5021451369207</v>
      </c>
      <c r="G4836" s="4">
        <f t="shared" si="379"/>
        <v>2141.1617089611318</v>
      </c>
      <c r="H4836" s="6">
        <f t="shared" si="376"/>
        <v>22203.846921926935</v>
      </c>
      <c r="I4836" s="6">
        <f>SUM($D$4399:D4836)</f>
        <v>2777.086736522589</v>
      </c>
      <c r="K4836" s="6">
        <f t="shared" si="378"/>
        <v>23524.367245069865</v>
      </c>
      <c r="L4836" s="6">
        <f t="shared" si="377"/>
        <v>24980.933658449525</v>
      </c>
      <c r="M4836" s="6">
        <f>MAX($B$3:B4836)</f>
        <v>12.62</v>
      </c>
    </row>
    <row r="4837" spans="1:13" x14ac:dyDescent="0.25">
      <c r="A4837" s="1">
        <v>42873</v>
      </c>
      <c r="B4837" s="6">
        <v>10.37</v>
      </c>
      <c r="C4837" s="6">
        <v>10.37</v>
      </c>
      <c r="D4837" s="6">
        <f>_xlfn.IFNA(VLOOKUP(A4837,'APIUX Dividends'!A:B,2,FALSE),0)*G4837</f>
        <v>0</v>
      </c>
      <c r="E4837" t="str">
        <f>IF(B4837&lt;0.8*MAX($B$4399:B4837), "reinvest dividends","")</f>
        <v/>
      </c>
      <c r="F4837" s="4">
        <f t="shared" si="380"/>
        <v>2268.5021451369207</v>
      </c>
      <c r="G4837" s="4">
        <f t="shared" si="379"/>
        <v>2141.1617089611318</v>
      </c>
      <c r="H4837" s="6">
        <f t="shared" si="376"/>
        <v>22203.846921926935</v>
      </c>
      <c r="I4837" s="6">
        <f>SUM($D$4399:D4837)</f>
        <v>2777.086736522589</v>
      </c>
      <c r="K4837" s="6">
        <f t="shared" si="378"/>
        <v>23524.367245069865</v>
      </c>
      <c r="L4837" s="6">
        <f t="shared" si="377"/>
        <v>24980.933658449525</v>
      </c>
      <c r="M4837" s="6">
        <f>MAX($B$3:B4837)</f>
        <v>12.62</v>
      </c>
    </row>
    <row r="4838" spans="1:13" x14ac:dyDescent="0.25">
      <c r="A4838" s="1">
        <v>42874</v>
      </c>
      <c r="B4838" s="6">
        <v>10.39</v>
      </c>
      <c r="C4838" s="6">
        <v>10.39</v>
      </c>
      <c r="D4838" s="6">
        <f>_xlfn.IFNA(VLOOKUP(A4838,'APIUX Dividends'!A:B,2,FALSE),0)*G4838</f>
        <v>0</v>
      </c>
      <c r="E4838" t="str">
        <f>IF(B4838&lt;0.8*MAX($B$4399:B4838), "reinvest dividends","")</f>
        <v/>
      </c>
      <c r="F4838" s="4">
        <f t="shared" si="380"/>
        <v>2268.5021451369207</v>
      </c>
      <c r="G4838" s="4">
        <f t="shared" si="379"/>
        <v>2141.1617089611318</v>
      </c>
      <c r="H4838" s="6">
        <f t="shared" si="376"/>
        <v>22246.67015610616</v>
      </c>
      <c r="I4838" s="6">
        <f>SUM($D$4399:D4838)</f>
        <v>2777.086736522589</v>
      </c>
      <c r="K4838" s="6">
        <f t="shared" si="378"/>
        <v>23569.737287972606</v>
      </c>
      <c r="L4838" s="6">
        <f t="shared" si="377"/>
        <v>25023.756892628749</v>
      </c>
      <c r="M4838" s="6">
        <f>MAX($B$3:B4838)</f>
        <v>12.62</v>
      </c>
    </row>
    <row r="4839" spans="1:13" x14ac:dyDescent="0.25">
      <c r="A4839" s="1">
        <v>42877</v>
      </c>
      <c r="B4839" s="6">
        <v>10.42</v>
      </c>
      <c r="C4839" s="6">
        <v>10.42</v>
      </c>
      <c r="D4839" s="6">
        <f>_xlfn.IFNA(VLOOKUP(A4839,'APIUX Dividends'!A:B,2,FALSE),0)*G4839</f>
        <v>0</v>
      </c>
      <c r="E4839" t="str">
        <f>IF(B4839&lt;0.8*MAX($B$4399:B4839), "reinvest dividends","")</f>
        <v/>
      </c>
      <c r="F4839" s="4">
        <f t="shared" si="380"/>
        <v>2268.5021451369207</v>
      </c>
      <c r="G4839" s="4">
        <f t="shared" si="379"/>
        <v>2141.1617089611318</v>
      </c>
      <c r="H4839" s="6">
        <f t="shared" si="376"/>
        <v>22310.905007374993</v>
      </c>
      <c r="I4839" s="6">
        <f>SUM($D$4399:D4839)</f>
        <v>2777.086736522589</v>
      </c>
      <c r="K4839" s="6">
        <f t="shared" si="378"/>
        <v>23637.792352326713</v>
      </c>
      <c r="L4839" s="6">
        <f t="shared" si="377"/>
        <v>25087.991743897583</v>
      </c>
      <c r="M4839" s="6">
        <f>MAX($B$3:B4839)</f>
        <v>12.62</v>
      </c>
    </row>
    <row r="4840" spans="1:13" x14ac:dyDescent="0.25">
      <c r="A4840" s="1">
        <v>42878</v>
      </c>
      <c r="B4840" s="6">
        <v>10.44</v>
      </c>
      <c r="C4840" s="6">
        <v>10.44</v>
      </c>
      <c r="D4840" s="6">
        <f>_xlfn.IFNA(VLOOKUP(A4840,'APIUX Dividends'!A:B,2,FALSE),0)*G4840</f>
        <v>0</v>
      </c>
      <c r="E4840" t="str">
        <f>IF(B4840&lt;0.8*MAX($B$4399:B4840), "reinvest dividends","")</f>
        <v/>
      </c>
      <c r="F4840" s="4">
        <f t="shared" si="380"/>
        <v>2268.5021451369207</v>
      </c>
      <c r="G4840" s="4">
        <f t="shared" si="379"/>
        <v>2141.1617089611318</v>
      </c>
      <c r="H4840" s="6">
        <f t="shared" si="376"/>
        <v>22353.728241554214</v>
      </c>
      <c r="I4840" s="6">
        <f>SUM($D$4399:D4840)</f>
        <v>2777.086736522589</v>
      </c>
      <c r="K4840" s="6">
        <f t="shared" si="378"/>
        <v>23683.16239522945</v>
      </c>
      <c r="L4840" s="6">
        <f t="shared" si="377"/>
        <v>25130.814978076804</v>
      </c>
      <c r="M4840" s="6">
        <f>MAX($B$3:B4840)</f>
        <v>12.62</v>
      </c>
    </row>
    <row r="4841" spans="1:13" x14ac:dyDescent="0.25">
      <c r="A4841" s="1">
        <v>42879</v>
      </c>
      <c r="B4841" s="6">
        <v>10.45</v>
      </c>
      <c r="C4841" s="6">
        <v>10.45</v>
      </c>
      <c r="D4841" s="6">
        <f>_xlfn.IFNA(VLOOKUP(A4841,'APIUX Dividends'!A:B,2,FALSE),0)*G4841</f>
        <v>0</v>
      </c>
      <c r="E4841" t="str">
        <f>IF(B4841&lt;0.8*MAX($B$4399:B4841), "reinvest dividends","")</f>
        <v/>
      </c>
      <c r="F4841" s="4">
        <f t="shared" si="380"/>
        <v>2268.5021451369207</v>
      </c>
      <c r="G4841" s="4">
        <f t="shared" si="379"/>
        <v>2141.1617089611318</v>
      </c>
      <c r="H4841" s="6">
        <f t="shared" si="376"/>
        <v>22375.139858643826</v>
      </c>
      <c r="I4841" s="6">
        <f>SUM($D$4399:D4841)</f>
        <v>2777.086736522589</v>
      </c>
      <c r="K4841" s="6">
        <f t="shared" si="378"/>
        <v>23705.847416680819</v>
      </c>
      <c r="L4841" s="6">
        <f t="shared" si="377"/>
        <v>25152.226595166416</v>
      </c>
      <c r="M4841" s="6">
        <f>MAX($B$3:B4841)</f>
        <v>12.62</v>
      </c>
    </row>
    <row r="4842" spans="1:13" x14ac:dyDescent="0.25">
      <c r="A4842" s="1">
        <v>42880</v>
      </c>
      <c r="B4842" s="6">
        <v>10.45</v>
      </c>
      <c r="C4842" s="6">
        <v>10.45</v>
      </c>
      <c r="D4842" s="6">
        <f>_xlfn.IFNA(VLOOKUP(A4842,'APIUX Dividends'!A:B,2,FALSE),0)*G4842</f>
        <v>0</v>
      </c>
      <c r="E4842" t="str">
        <f>IF(B4842&lt;0.8*MAX($B$4399:B4842), "reinvest dividends","")</f>
        <v/>
      </c>
      <c r="F4842" s="4">
        <f t="shared" si="380"/>
        <v>2268.5021451369207</v>
      </c>
      <c r="G4842" s="4">
        <f t="shared" si="379"/>
        <v>2141.1617089611318</v>
      </c>
      <c r="H4842" s="6">
        <f t="shared" si="376"/>
        <v>22375.139858643826</v>
      </c>
      <c r="I4842" s="6">
        <f>SUM($D$4399:D4842)</f>
        <v>2777.086736522589</v>
      </c>
      <c r="K4842" s="6">
        <f t="shared" si="378"/>
        <v>23705.847416680819</v>
      </c>
      <c r="L4842" s="6">
        <f t="shared" si="377"/>
        <v>25152.226595166416</v>
      </c>
      <c r="M4842" s="6">
        <f>MAX($B$3:B4842)</f>
        <v>12.62</v>
      </c>
    </row>
    <row r="4843" spans="1:13" x14ac:dyDescent="0.25">
      <c r="A4843" s="1">
        <v>42881</v>
      </c>
      <c r="B4843" s="6">
        <v>10.45</v>
      </c>
      <c r="C4843" s="6">
        <v>10.45</v>
      </c>
      <c r="D4843" s="6">
        <f>_xlfn.IFNA(VLOOKUP(A4843,'APIUX Dividends'!A:B,2,FALSE),0)*G4843</f>
        <v>0</v>
      </c>
      <c r="E4843" t="str">
        <f>IF(B4843&lt;0.8*MAX($B$4399:B4843), "reinvest dividends","")</f>
        <v/>
      </c>
      <c r="F4843" s="4">
        <f t="shared" si="380"/>
        <v>2268.5021451369207</v>
      </c>
      <c r="G4843" s="4">
        <f t="shared" si="379"/>
        <v>2141.1617089611318</v>
      </c>
      <c r="H4843" s="6">
        <f t="shared" si="376"/>
        <v>22375.139858643826</v>
      </c>
      <c r="I4843" s="6">
        <f>SUM($D$4399:D4843)</f>
        <v>2777.086736522589</v>
      </c>
      <c r="K4843" s="6">
        <f t="shared" si="378"/>
        <v>23705.847416680819</v>
      </c>
      <c r="L4843" s="6">
        <f t="shared" si="377"/>
        <v>25152.226595166416</v>
      </c>
      <c r="M4843" s="6">
        <f>MAX($B$3:B4843)</f>
        <v>12.62</v>
      </c>
    </row>
    <row r="4844" spans="1:13" x14ac:dyDescent="0.25">
      <c r="A4844" s="1">
        <v>42885</v>
      </c>
      <c r="B4844" s="6">
        <v>10.39</v>
      </c>
      <c r="C4844" s="6">
        <v>10.39</v>
      </c>
      <c r="D4844" s="6">
        <f>_xlfn.IFNA(VLOOKUP(A4844,'APIUX Dividends'!A:B,2,FALSE),0)*G4844</f>
        <v>0</v>
      </c>
      <c r="E4844" t="str">
        <f>IF(B4844&lt;0.8*MAX($B$4399:B4844), "reinvest dividends","")</f>
        <v/>
      </c>
      <c r="F4844" s="4">
        <f t="shared" si="380"/>
        <v>2268.5021451369207</v>
      </c>
      <c r="G4844" s="4">
        <f t="shared" si="379"/>
        <v>2141.1617089611318</v>
      </c>
      <c r="H4844" s="6">
        <f t="shared" si="376"/>
        <v>22246.67015610616</v>
      </c>
      <c r="I4844" s="6">
        <f>SUM($D$4399:D4844)</f>
        <v>2777.086736522589</v>
      </c>
      <c r="K4844" s="6">
        <f t="shared" si="378"/>
        <v>23569.737287972606</v>
      </c>
      <c r="L4844" s="6">
        <f t="shared" si="377"/>
        <v>25023.756892628749</v>
      </c>
      <c r="M4844" s="6">
        <f>MAX($B$3:B4844)</f>
        <v>12.62</v>
      </c>
    </row>
    <row r="4845" spans="1:13" x14ac:dyDescent="0.25">
      <c r="A4845" s="1">
        <v>42886</v>
      </c>
      <c r="B4845" s="6">
        <v>10.38</v>
      </c>
      <c r="C4845" s="6">
        <v>10.38</v>
      </c>
      <c r="D4845" s="6">
        <f>_xlfn.IFNA(VLOOKUP(A4845,'APIUX Dividends'!A:B,2,FALSE),0)*G4845</f>
        <v>0</v>
      </c>
      <c r="E4845" t="str">
        <f>IF(B4845&lt;0.8*MAX($B$4399:B4845), "reinvest dividends","")</f>
        <v/>
      </c>
      <c r="F4845" s="4">
        <f t="shared" si="380"/>
        <v>2268.5021451369207</v>
      </c>
      <c r="G4845" s="4">
        <f t="shared" si="379"/>
        <v>2141.1617089611318</v>
      </c>
      <c r="H4845" s="6">
        <f t="shared" si="376"/>
        <v>22225.258539016551</v>
      </c>
      <c r="I4845" s="6">
        <f>SUM($D$4399:D4845)</f>
        <v>2777.086736522589</v>
      </c>
      <c r="K4845" s="6">
        <f t="shared" si="378"/>
        <v>23547.052266521237</v>
      </c>
      <c r="L4845" s="6">
        <f t="shared" si="377"/>
        <v>25002.345275539141</v>
      </c>
      <c r="M4845" s="6">
        <f>MAX($B$3:B4845)</f>
        <v>12.62</v>
      </c>
    </row>
    <row r="4846" spans="1:13" x14ac:dyDescent="0.25">
      <c r="A4846" s="1">
        <v>42887</v>
      </c>
      <c r="B4846" s="6">
        <v>10.42</v>
      </c>
      <c r="C4846" s="6">
        <v>10.42</v>
      </c>
      <c r="D4846" s="6">
        <f>_xlfn.IFNA(VLOOKUP(A4846,'APIUX Dividends'!A:B,2,FALSE),0)*G4846</f>
        <v>0</v>
      </c>
      <c r="E4846" t="str">
        <f>IF(B4846&lt;0.8*MAX($B$4399:B4846), "reinvest dividends","")</f>
        <v/>
      </c>
      <c r="F4846" s="4">
        <f t="shared" si="380"/>
        <v>2268.5021451369207</v>
      </c>
      <c r="G4846" s="4">
        <f t="shared" si="379"/>
        <v>2141.1617089611318</v>
      </c>
      <c r="H4846" s="6">
        <f t="shared" si="376"/>
        <v>22310.905007374993</v>
      </c>
      <c r="I4846" s="6">
        <f>SUM($D$4399:D4846)</f>
        <v>2777.086736522589</v>
      </c>
      <c r="K4846" s="6">
        <f t="shared" si="378"/>
        <v>23637.792352326713</v>
      </c>
      <c r="L4846" s="6">
        <f t="shared" si="377"/>
        <v>25087.991743897583</v>
      </c>
      <c r="M4846" s="6">
        <f>MAX($B$3:B4846)</f>
        <v>12.62</v>
      </c>
    </row>
    <row r="4847" spans="1:13" x14ac:dyDescent="0.25">
      <c r="A4847" s="1">
        <v>42888</v>
      </c>
      <c r="B4847" s="6">
        <v>10.43</v>
      </c>
      <c r="C4847" s="6">
        <v>10.43</v>
      </c>
      <c r="D4847" s="6">
        <f>_xlfn.IFNA(VLOOKUP(A4847,'APIUX Dividends'!A:B,2,FALSE),0)*G4847</f>
        <v>0</v>
      </c>
      <c r="E4847" t="str">
        <f>IF(B4847&lt;0.8*MAX($B$4399:B4847), "reinvest dividends","")</f>
        <v/>
      </c>
      <c r="F4847" s="4">
        <f t="shared" si="380"/>
        <v>2268.5021451369207</v>
      </c>
      <c r="G4847" s="4">
        <f t="shared" si="379"/>
        <v>2141.1617089611318</v>
      </c>
      <c r="H4847" s="6">
        <f t="shared" si="376"/>
        <v>22332.316624464605</v>
      </c>
      <c r="I4847" s="6">
        <f>SUM($D$4399:D4847)</f>
        <v>2777.086736522589</v>
      </c>
      <c r="K4847" s="6">
        <f t="shared" si="378"/>
        <v>23660.477373778082</v>
      </c>
      <c r="L4847" s="6">
        <f t="shared" si="377"/>
        <v>25109.403360987195</v>
      </c>
      <c r="M4847" s="6">
        <f>MAX($B$3:B4847)</f>
        <v>12.62</v>
      </c>
    </row>
    <row r="4848" spans="1:13" x14ac:dyDescent="0.25">
      <c r="A4848" s="1">
        <v>42891</v>
      </c>
      <c r="B4848" s="6">
        <v>10.42</v>
      </c>
      <c r="C4848" s="6">
        <v>10.42</v>
      </c>
      <c r="D4848" s="6">
        <f>_xlfn.IFNA(VLOOKUP(A4848,'APIUX Dividends'!A:B,2,FALSE),0)*G4848</f>
        <v>0</v>
      </c>
      <c r="E4848" t="str">
        <f>IF(B4848&lt;0.8*MAX($B$4399:B4848), "reinvest dividends","")</f>
        <v/>
      </c>
      <c r="F4848" s="4">
        <f t="shared" si="380"/>
        <v>2268.5021451369207</v>
      </c>
      <c r="G4848" s="4">
        <f t="shared" si="379"/>
        <v>2141.1617089611318</v>
      </c>
      <c r="H4848" s="6">
        <f t="shared" si="376"/>
        <v>22310.905007374993</v>
      </c>
      <c r="I4848" s="6">
        <f>SUM($D$4399:D4848)</f>
        <v>2777.086736522589</v>
      </c>
      <c r="K4848" s="6">
        <f t="shared" si="378"/>
        <v>23637.792352326713</v>
      </c>
      <c r="L4848" s="6">
        <f t="shared" si="377"/>
        <v>25087.991743897583</v>
      </c>
      <c r="M4848" s="6">
        <f>MAX($B$3:B4848)</f>
        <v>12.62</v>
      </c>
    </row>
    <row r="4849" spans="1:13" x14ac:dyDescent="0.25">
      <c r="A4849" s="1">
        <v>42892</v>
      </c>
      <c r="B4849" s="6">
        <v>10.41</v>
      </c>
      <c r="C4849" s="6">
        <v>10.41</v>
      </c>
      <c r="D4849" s="6">
        <f>_xlfn.IFNA(VLOOKUP(A4849,'APIUX Dividends'!A:B,2,FALSE),0)*G4849</f>
        <v>0</v>
      </c>
      <c r="E4849" t="str">
        <f>IF(B4849&lt;0.8*MAX($B$4399:B4849), "reinvest dividends","")</f>
        <v/>
      </c>
      <c r="F4849" s="4">
        <f t="shared" si="380"/>
        <v>2268.5021451369207</v>
      </c>
      <c r="G4849" s="4">
        <f t="shared" si="379"/>
        <v>2141.1617089611318</v>
      </c>
      <c r="H4849" s="6">
        <f t="shared" si="376"/>
        <v>22289.493390285381</v>
      </c>
      <c r="I4849" s="6">
        <f>SUM($D$4399:D4849)</f>
        <v>2777.086736522589</v>
      </c>
      <c r="K4849" s="6">
        <f t="shared" si="378"/>
        <v>23615.107330875344</v>
      </c>
      <c r="L4849" s="6">
        <f t="shared" si="377"/>
        <v>25066.58012680797</v>
      </c>
      <c r="M4849" s="6">
        <f>MAX($B$3:B4849)</f>
        <v>12.62</v>
      </c>
    </row>
    <row r="4850" spans="1:13" x14ac:dyDescent="0.25">
      <c r="A4850" s="1">
        <v>42893</v>
      </c>
      <c r="B4850" s="6">
        <v>10.4</v>
      </c>
      <c r="C4850" s="6">
        <v>10.4</v>
      </c>
      <c r="D4850" s="6">
        <f>_xlfn.IFNA(VLOOKUP(A4850,'APIUX Dividends'!A:B,2,FALSE),0)*G4850</f>
        <v>0</v>
      </c>
      <c r="E4850" t="str">
        <f>IF(B4850&lt;0.8*MAX($B$4399:B4850), "reinvest dividends","")</f>
        <v/>
      </c>
      <c r="F4850" s="4">
        <f t="shared" si="380"/>
        <v>2268.5021451369207</v>
      </c>
      <c r="G4850" s="4">
        <f t="shared" si="379"/>
        <v>2141.1617089611318</v>
      </c>
      <c r="H4850" s="6">
        <f t="shared" si="376"/>
        <v>22268.081773195772</v>
      </c>
      <c r="I4850" s="6">
        <f>SUM($D$4399:D4850)</f>
        <v>2777.086736522589</v>
      </c>
      <c r="K4850" s="6">
        <f t="shared" si="378"/>
        <v>23592.422309423975</v>
      </c>
      <c r="L4850" s="6">
        <f t="shared" si="377"/>
        <v>25045.168509718362</v>
      </c>
      <c r="M4850" s="6">
        <f>MAX($B$3:B4850)</f>
        <v>12.62</v>
      </c>
    </row>
    <row r="4851" spans="1:13" x14ac:dyDescent="0.25">
      <c r="A4851" s="1">
        <v>42894</v>
      </c>
      <c r="B4851" s="6">
        <v>10.41</v>
      </c>
      <c r="C4851" s="6">
        <v>10.41</v>
      </c>
      <c r="D4851" s="6">
        <f>_xlfn.IFNA(VLOOKUP(A4851,'APIUX Dividends'!A:B,2,FALSE),0)*G4851</f>
        <v>0</v>
      </c>
      <c r="E4851" t="str">
        <f>IF(B4851&lt;0.8*MAX($B$4399:B4851), "reinvest dividends","")</f>
        <v/>
      </c>
      <c r="F4851" s="4">
        <f t="shared" si="380"/>
        <v>2268.5021451369207</v>
      </c>
      <c r="G4851" s="4">
        <f t="shared" si="379"/>
        <v>2141.1617089611318</v>
      </c>
      <c r="H4851" s="6">
        <f t="shared" si="376"/>
        <v>22289.493390285381</v>
      </c>
      <c r="I4851" s="6">
        <f>SUM($D$4399:D4851)</f>
        <v>2777.086736522589</v>
      </c>
      <c r="K4851" s="6">
        <f t="shared" si="378"/>
        <v>23615.107330875344</v>
      </c>
      <c r="L4851" s="6">
        <f t="shared" si="377"/>
        <v>25066.58012680797</v>
      </c>
      <c r="M4851" s="6">
        <f>MAX($B$3:B4851)</f>
        <v>12.62</v>
      </c>
    </row>
    <row r="4852" spans="1:13" x14ac:dyDescent="0.25">
      <c r="A4852" s="1">
        <v>42895</v>
      </c>
      <c r="B4852" s="6">
        <v>10.44</v>
      </c>
      <c r="C4852" s="6">
        <v>10.44</v>
      </c>
      <c r="D4852" s="6">
        <f>_xlfn.IFNA(VLOOKUP(A4852,'APIUX Dividends'!A:B,2,FALSE),0)*G4852</f>
        <v>0</v>
      </c>
      <c r="E4852" t="str">
        <f>IF(B4852&lt;0.8*MAX($B$4399:B4852), "reinvest dividends","")</f>
        <v/>
      </c>
      <c r="F4852" s="4">
        <f t="shared" si="380"/>
        <v>2268.5021451369207</v>
      </c>
      <c r="G4852" s="4">
        <f t="shared" si="379"/>
        <v>2141.1617089611318</v>
      </c>
      <c r="H4852" s="6">
        <f t="shared" si="376"/>
        <v>22353.728241554214</v>
      </c>
      <c r="I4852" s="6">
        <f>SUM($D$4399:D4852)</f>
        <v>2777.086736522589</v>
      </c>
      <c r="K4852" s="6">
        <f t="shared" si="378"/>
        <v>23683.16239522945</v>
      </c>
      <c r="L4852" s="6">
        <f t="shared" si="377"/>
        <v>25130.814978076804</v>
      </c>
      <c r="M4852" s="6">
        <f>MAX($B$3:B4852)</f>
        <v>12.62</v>
      </c>
    </row>
    <row r="4853" spans="1:13" x14ac:dyDescent="0.25">
      <c r="A4853" s="1">
        <v>42898</v>
      </c>
      <c r="B4853" s="6">
        <v>10.45</v>
      </c>
      <c r="C4853" s="6">
        <v>10.45</v>
      </c>
      <c r="D4853" s="6">
        <f>_xlfn.IFNA(VLOOKUP(A4853,'APIUX Dividends'!A:B,2,FALSE),0)*G4853</f>
        <v>0</v>
      </c>
      <c r="E4853" t="str">
        <f>IF(B4853&lt;0.8*MAX($B$4399:B4853), "reinvest dividends","")</f>
        <v/>
      </c>
      <c r="F4853" s="4">
        <f t="shared" si="380"/>
        <v>2268.5021451369207</v>
      </c>
      <c r="G4853" s="4">
        <f t="shared" si="379"/>
        <v>2141.1617089611318</v>
      </c>
      <c r="H4853" s="6">
        <f t="shared" si="376"/>
        <v>22375.139858643826</v>
      </c>
      <c r="I4853" s="6">
        <f>SUM($D$4399:D4853)</f>
        <v>2777.086736522589</v>
      </c>
      <c r="K4853" s="6">
        <f t="shared" si="378"/>
        <v>23705.847416680819</v>
      </c>
      <c r="L4853" s="6">
        <f t="shared" si="377"/>
        <v>25152.226595166416</v>
      </c>
      <c r="M4853" s="6">
        <f>MAX($B$3:B4853)</f>
        <v>12.62</v>
      </c>
    </row>
    <row r="4854" spans="1:13" x14ac:dyDescent="0.25">
      <c r="A4854" s="1">
        <v>42899</v>
      </c>
      <c r="B4854" s="6">
        <v>10.45</v>
      </c>
      <c r="C4854" s="6">
        <v>10.45</v>
      </c>
      <c r="D4854" s="6">
        <f>_xlfn.IFNA(VLOOKUP(A4854,'APIUX Dividends'!A:B,2,FALSE),0)*G4854</f>
        <v>0</v>
      </c>
      <c r="E4854" t="str">
        <f>IF(B4854&lt;0.8*MAX($B$4399:B4854), "reinvest dividends","")</f>
        <v/>
      </c>
      <c r="F4854" s="4">
        <f t="shared" si="380"/>
        <v>2268.5021451369207</v>
      </c>
      <c r="G4854" s="4">
        <f t="shared" si="379"/>
        <v>2141.1617089611318</v>
      </c>
      <c r="H4854" s="6">
        <f t="shared" si="376"/>
        <v>22375.139858643826</v>
      </c>
      <c r="I4854" s="6">
        <f>SUM($D$4399:D4854)</f>
        <v>2777.086736522589</v>
      </c>
      <c r="K4854" s="6">
        <f t="shared" si="378"/>
        <v>23705.847416680819</v>
      </c>
      <c r="L4854" s="6">
        <f t="shared" si="377"/>
        <v>25152.226595166416</v>
      </c>
      <c r="M4854" s="6">
        <f>MAX($B$3:B4854)</f>
        <v>12.62</v>
      </c>
    </row>
    <row r="4855" spans="1:13" x14ac:dyDescent="0.25">
      <c r="A4855" s="1">
        <v>42900</v>
      </c>
      <c r="B4855" s="6">
        <v>10.45</v>
      </c>
      <c r="C4855" s="6">
        <v>10.45</v>
      </c>
      <c r="D4855" s="6">
        <f>_xlfn.IFNA(VLOOKUP(A4855,'APIUX Dividends'!A:B,2,FALSE),0)*G4855</f>
        <v>0</v>
      </c>
      <c r="E4855" t="str">
        <f>IF(B4855&lt;0.8*MAX($B$4399:B4855), "reinvest dividends","")</f>
        <v/>
      </c>
      <c r="F4855" s="4">
        <f t="shared" si="380"/>
        <v>2268.5021451369207</v>
      </c>
      <c r="G4855" s="4">
        <f t="shared" si="379"/>
        <v>2141.1617089611318</v>
      </c>
      <c r="H4855" s="6">
        <f t="shared" si="376"/>
        <v>22375.139858643826</v>
      </c>
      <c r="I4855" s="6">
        <f>SUM($D$4399:D4855)</f>
        <v>2777.086736522589</v>
      </c>
      <c r="K4855" s="6">
        <f t="shared" si="378"/>
        <v>23705.847416680819</v>
      </c>
      <c r="L4855" s="6">
        <f t="shared" si="377"/>
        <v>25152.226595166416</v>
      </c>
      <c r="M4855" s="6">
        <f>MAX($B$3:B4855)</f>
        <v>12.62</v>
      </c>
    </row>
    <row r="4856" spans="1:13" x14ac:dyDescent="0.25">
      <c r="A4856" s="1">
        <v>42901</v>
      </c>
      <c r="B4856" s="6">
        <v>10.44</v>
      </c>
      <c r="C4856" s="6">
        <v>10.44</v>
      </c>
      <c r="D4856" s="6">
        <f>_xlfn.IFNA(VLOOKUP(A4856,'APIUX Dividends'!A:B,2,FALSE),0)*G4856</f>
        <v>0</v>
      </c>
      <c r="E4856" t="str">
        <f>IF(B4856&lt;0.8*MAX($B$4399:B4856), "reinvest dividends","")</f>
        <v/>
      </c>
      <c r="F4856" s="4">
        <f t="shared" si="380"/>
        <v>2268.5021451369207</v>
      </c>
      <c r="G4856" s="4">
        <f t="shared" si="379"/>
        <v>2141.1617089611318</v>
      </c>
      <c r="H4856" s="6">
        <f t="shared" si="376"/>
        <v>22353.728241554214</v>
      </c>
      <c r="I4856" s="6">
        <f>SUM($D$4399:D4856)</f>
        <v>2777.086736522589</v>
      </c>
      <c r="K4856" s="6">
        <f t="shared" si="378"/>
        <v>23683.16239522945</v>
      </c>
      <c r="L4856" s="6">
        <f t="shared" si="377"/>
        <v>25130.814978076804</v>
      </c>
      <c r="M4856" s="6">
        <f>MAX($B$3:B4856)</f>
        <v>12.62</v>
      </c>
    </row>
    <row r="4857" spans="1:13" x14ac:dyDescent="0.25">
      <c r="A4857" s="1">
        <v>42902</v>
      </c>
      <c r="B4857" s="6">
        <v>10.44</v>
      </c>
      <c r="C4857" s="6">
        <v>10.44</v>
      </c>
      <c r="D4857" s="6">
        <f>_xlfn.IFNA(VLOOKUP(A4857,'APIUX Dividends'!A:B,2,FALSE),0)*G4857</f>
        <v>0</v>
      </c>
      <c r="E4857" t="str">
        <f>IF(B4857&lt;0.8*MAX($B$4399:B4857), "reinvest dividends","")</f>
        <v/>
      </c>
      <c r="F4857" s="4">
        <f t="shared" si="380"/>
        <v>2268.5021451369207</v>
      </c>
      <c r="G4857" s="4">
        <f t="shared" si="379"/>
        <v>2141.1617089611318</v>
      </c>
      <c r="H4857" s="6">
        <f t="shared" si="376"/>
        <v>22353.728241554214</v>
      </c>
      <c r="I4857" s="6">
        <f>SUM($D$4399:D4857)</f>
        <v>2777.086736522589</v>
      </c>
      <c r="K4857" s="6">
        <f t="shared" si="378"/>
        <v>23683.16239522945</v>
      </c>
      <c r="L4857" s="6">
        <f t="shared" si="377"/>
        <v>25130.814978076804</v>
      </c>
      <c r="M4857" s="6">
        <f>MAX($B$3:B4857)</f>
        <v>12.62</v>
      </c>
    </row>
  </sheetData>
  <autoFilter ref="A2:L4857"/>
  <sortState ref="A3:E4857">
    <sortCondition ref="A3:A4857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17"/>
  <sheetViews>
    <sheetView workbookViewId="0">
      <selection activeCell="C115" sqref="C115"/>
    </sheetView>
  </sheetViews>
  <sheetFormatPr defaultRowHeight="15" x14ac:dyDescent="0.25"/>
  <cols>
    <col min="1" max="1" width="14.85546875" customWidth="1"/>
  </cols>
  <sheetData>
    <row r="1" spans="1:2" s="2" customFormat="1" x14ac:dyDescent="0.25">
      <c r="A1" s="2" t="s">
        <v>0</v>
      </c>
      <c r="B1" s="2" t="s">
        <v>4</v>
      </c>
    </row>
    <row r="2" spans="1:2" hidden="1" x14ac:dyDescent="0.25">
      <c r="A2" s="1">
        <v>36524</v>
      </c>
      <c r="B2">
        <v>0.33</v>
      </c>
    </row>
    <row r="3" spans="1:2" hidden="1" x14ac:dyDescent="0.25">
      <c r="A3" s="1">
        <v>41758</v>
      </c>
      <c r="B3">
        <v>6.6000000000000003E-2</v>
      </c>
    </row>
    <row r="4" spans="1:2" hidden="1" x14ac:dyDescent="0.25">
      <c r="A4" s="1">
        <v>42061</v>
      </c>
      <c r="B4">
        <v>6.5000000000000002E-2</v>
      </c>
    </row>
    <row r="5" spans="1:2" hidden="1" x14ac:dyDescent="0.25">
      <c r="A5" s="1">
        <v>41360</v>
      </c>
      <c r="B5">
        <v>6.5000000000000002E-2</v>
      </c>
    </row>
    <row r="6" spans="1:2" hidden="1" x14ac:dyDescent="0.25">
      <c r="A6" s="1">
        <v>41942</v>
      </c>
      <c r="B6">
        <v>6.5000000000000002E-2</v>
      </c>
    </row>
    <row r="7" spans="1:2" hidden="1" x14ac:dyDescent="0.25">
      <c r="A7" s="1">
        <v>36797</v>
      </c>
      <c r="B7">
        <v>0.1</v>
      </c>
    </row>
    <row r="8" spans="1:2" hidden="1" x14ac:dyDescent="0.25">
      <c r="A8" s="1">
        <v>40210</v>
      </c>
      <c r="B8">
        <v>3.1E-2</v>
      </c>
    </row>
    <row r="9" spans="1:2" hidden="1" x14ac:dyDescent="0.25">
      <c r="A9" s="1">
        <v>36150</v>
      </c>
      <c r="B9">
        <v>0.36</v>
      </c>
    </row>
    <row r="10" spans="1:2" hidden="1" x14ac:dyDescent="0.25">
      <c r="A10" s="1">
        <v>37985</v>
      </c>
      <c r="B10">
        <v>0.14499999999999999</v>
      </c>
    </row>
    <row r="11" spans="1:2" hidden="1" x14ac:dyDescent="0.25">
      <c r="A11" s="1">
        <v>41544</v>
      </c>
      <c r="B11">
        <v>6.5000000000000002E-2</v>
      </c>
    </row>
    <row r="12" spans="1:2" hidden="1" x14ac:dyDescent="0.25">
      <c r="A12" s="1">
        <v>41059</v>
      </c>
      <c r="B12">
        <v>6.2E-2</v>
      </c>
    </row>
    <row r="13" spans="1:2" hidden="1" x14ac:dyDescent="0.25">
      <c r="A13" s="1">
        <v>40576</v>
      </c>
      <c r="B13">
        <v>1.2999999999999999E-2</v>
      </c>
    </row>
    <row r="14" spans="1:2" hidden="1" x14ac:dyDescent="0.25">
      <c r="A14" s="1">
        <v>36888</v>
      </c>
      <c r="B14">
        <v>0.43</v>
      </c>
    </row>
    <row r="15" spans="1:2" hidden="1" x14ac:dyDescent="0.25">
      <c r="A15" s="1">
        <v>42459</v>
      </c>
      <c r="B15">
        <v>6.4000000000000001E-2</v>
      </c>
    </row>
    <row r="16" spans="1:2" hidden="1" x14ac:dyDescent="0.25">
      <c r="A16" s="1">
        <v>41879</v>
      </c>
      <c r="B16">
        <v>6.5000000000000002E-2</v>
      </c>
    </row>
    <row r="17" spans="1:2" hidden="1" x14ac:dyDescent="0.25">
      <c r="A17" s="1">
        <v>36433</v>
      </c>
      <c r="B17">
        <v>0.1</v>
      </c>
    </row>
    <row r="18" spans="1:2" hidden="1" x14ac:dyDescent="0.25">
      <c r="A18" s="1">
        <v>36979</v>
      </c>
      <c r="B18">
        <v>0.12</v>
      </c>
    </row>
    <row r="19" spans="1:2" hidden="1" x14ac:dyDescent="0.25">
      <c r="A19" s="1">
        <v>42550</v>
      </c>
      <c r="B19">
        <v>6.5000000000000002E-2</v>
      </c>
    </row>
    <row r="20" spans="1:2" hidden="1" x14ac:dyDescent="0.25">
      <c r="A20" s="1">
        <v>41485</v>
      </c>
      <c r="B20">
        <v>6.5000000000000002E-2</v>
      </c>
    </row>
    <row r="21" spans="1:2" hidden="1" x14ac:dyDescent="0.25">
      <c r="A21" s="1">
        <v>40115</v>
      </c>
      <c r="B21">
        <v>7.0000000000000007E-2</v>
      </c>
    </row>
    <row r="22" spans="1:2" hidden="1" x14ac:dyDescent="0.25">
      <c r="A22" s="1">
        <v>41271</v>
      </c>
      <c r="B22">
        <v>0.13200000000000001</v>
      </c>
    </row>
    <row r="23" spans="1:2" hidden="1" x14ac:dyDescent="0.25">
      <c r="A23" s="1">
        <v>42152</v>
      </c>
      <c r="B23">
        <v>6.5000000000000002E-2</v>
      </c>
    </row>
    <row r="24" spans="1:2" hidden="1" x14ac:dyDescent="0.25">
      <c r="A24" s="1">
        <v>42579</v>
      </c>
      <c r="B24">
        <v>6.4000000000000001E-2</v>
      </c>
    </row>
    <row r="25" spans="1:2" hidden="1" x14ac:dyDescent="0.25">
      <c r="A25" s="1">
        <v>41332</v>
      </c>
      <c r="B25">
        <v>6.5000000000000002E-2</v>
      </c>
    </row>
    <row r="26" spans="1:2" hidden="1" x14ac:dyDescent="0.25">
      <c r="A26" s="1">
        <v>41213</v>
      </c>
      <c r="B26">
        <v>6.5000000000000002E-2</v>
      </c>
    </row>
    <row r="27" spans="1:2" hidden="1" x14ac:dyDescent="0.25">
      <c r="A27" s="1">
        <v>42003</v>
      </c>
      <c r="B27">
        <v>0.15</v>
      </c>
    </row>
    <row r="28" spans="1:2" hidden="1" x14ac:dyDescent="0.25">
      <c r="A28" s="1">
        <v>37525</v>
      </c>
      <c r="B28">
        <v>0.06</v>
      </c>
    </row>
    <row r="29" spans="1:2" hidden="1" x14ac:dyDescent="0.25">
      <c r="A29" s="1">
        <v>41120</v>
      </c>
      <c r="B29">
        <v>6.4000000000000001E-2</v>
      </c>
    </row>
    <row r="30" spans="1:2" hidden="1" x14ac:dyDescent="0.25">
      <c r="A30" s="1">
        <v>42276</v>
      </c>
      <c r="B30">
        <v>6.4000000000000001E-2</v>
      </c>
    </row>
    <row r="31" spans="1:2" hidden="1" x14ac:dyDescent="0.25">
      <c r="A31" s="1">
        <v>36066</v>
      </c>
      <c r="B31">
        <v>0.1</v>
      </c>
    </row>
    <row r="32" spans="1:2" hidden="1" x14ac:dyDescent="0.25">
      <c r="A32" s="1">
        <v>42852</v>
      </c>
      <c r="B32">
        <v>4.8000000000000001E-2</v>
      </c>
    </row>
    <row r="33" spans="1:2" hidden="1" x14ac:dyDescent="0.25">
      <c r="A33" s="1">
        <v>40815</v>
      </c>
      <c r="B33">
        <v>6.3E-2</v>
      </c>
    </row>
    <row r="34" spans="1:2" hidden="1" x14ac:dyDescent="0.25">
      <c r="A34" s="1">
        <v>42793</v>
      </c>
      <c r="B34">
        <v>0.05</v>
      </c>
    </row>
    <row r="35" spans="1:2" hidden="1" x14ac:dyDescent="0.25">
      <c r="A35" s="1">
        <v>40661</v>
      </c>
      <c r="B35">
        <v>6.3E-2</v>
      </c>
    </row>
    <row r="36" spans="1:2" hidden="1" x14ac:dyDescent="0.25">
      <c r="A36" s="1">
        <v>42215</v>
      </c>
      <c r="B36">
        <v>6.5000000000000002E-2</v>
      </c>
    </row>
    <row r="37" spans="1:2" hidden="1" x14ac:dyDescent="0.25">
      <c r="A37" s="1">
        <v>37070</v>
      </c>
      <c r="B37">
        <v>0.12</v>
      </c>
    </row>
    <row r="38" spans="1:2" hidden="1" x14ac:dyDescent="0.25">
      <c r="A38" s="1">
        <v>40144</v>
      </c>
      <c r="B38">
        <v>6.8000000000000005E-2</v>
      </c>
    </row>
    <row r="39" spans="1:2" hidden="1" x14ac:dyDescent="0.25">
      <c r="A39" s="1">
        <v>40752</v>
      </c>
      <c r="B39">
        <v>6.3E-2</v>
      </c>
    </row>
    <row r="40" spans="1:2" hidden="1" x14ac:dyDescent="0.25">
      <c r="A40" s="1">
        <v>42306</v>
      </c>
      <c r="B40">
        <v>6.4000000000000001E-2</v>
      </c>
    </row>
    <row r="41" spans="1:2" hidden="1" x14ac:dyDescent="0.25">
      <c r="A41" s="1">
        <v>37161</v>
      </c>
      <c r="B41">
        <v>0.12</v>
      </c>
    </row>
    <row r="42" spans="1:2" hidden="1" x14ac:dyDescent="0.25">
      <c r="A42" s="1">
        <v>37610</v>
      </c>
      <c r="B42">
        <v>5.5E-2</v>
      </c>
    </row>
    <row r="43" spans="1:2" hidden="1" x14ac:dyDescent="0.25">
      <c r="A43" s="1">
        <v>37707</v>
      </c>
      <c r="B43">
        <v>0.02</v>
      </c>
    </row>
    <row r="44" spans="1:2" hidden="1" x14ac:dyDescent="0.25">
      <c r="A44" s="1">
        <v>41726</v>
      </c>
      <c r="B44">
        <v>6.6000000000000003E-2</v>
      </c>
    </row>
    <row r="45" spans="1:2" hidden="1" x14ac:dyDescent="0.25">
      <c r="A45" s="1">
        <v>40358</v>
      </c>
      <c r="B45">
        <v>6.6000000000000003E-2</v>
      </c>
    </row>
    <row r="46" spans="1:2" hidden="1" x14ac:dyDescent="0.25">
      <c r="A46" s="1">
        <v>40542</v>
      </c>
      <c r="B46">
        <v>0.20499999999999999</v>
      </c>
    </row>
    <row r="47" spans="1:2" hidden="1" x14ac:dyDescent="0.25">
      <c r="A47" s="1">
        <v>41817</v>
      </c>
      <c r="B47">
        <v>6.5000000000000002E-2</v>
      </c>
    </row>
    <row r="48" spans="1:2" hidden="1" x14ac:dyDescent="0.25">
      <c r="A48" s="1">
        <v>42488</v>
      </c>
      <c r="B48">
        <v>6.5000000000000002E-2</v>
      </c>
    </row>
    <row r="49" spans="1:2" hidden="1" x14ac:dyDescent="0.25">
      <c r="A49" s="1">
        <v>39079</v>
      </c>
      <c r="B49">
        <v>0.248</v>
      </c>
    </row>
    <row r="50" spans="1:2" hidden="1" x14ac:dyDescent="0.25">
      <c r="A50" s="1">
        <v>39966</v>
      </c>
      <c r="B50">
        <v>7.0000000000000007E-2</v>
      </c>
    </row>
    <row r="51" spans="1:2" hidden="1" x14ac:dyDescent="0.25">
      <c r="A51" s="1">
        <v>41605</v>
      </c>
      <c r="B51">
        <v>6.6000000000000003E-2</v>
      </c>
    </row>
    <row r="52" spans="1:2" hidden="1" x14ac:dyDescent="0.25">
      <c r="A52" s="1">
        <v>41850</v>
      </c>
      <c r="B52">
        <v>6.5000000000000002E-2</v>
      </c>
    </row>
    <row r="53" spans="1:2" hidden="1" x14ac:dyDescent="0.25">
      <c r="A53" s="1">
        <v>36707</v>
      </c>
      <c r="B53">
        <v>0.1</v>
      </c>
    </row>
    <row r="54" spans="1:2" hidden="1" x14ac:dyDescent="0.25">
      <c r="A54" s="1">
        <v>40785</v>
      </c>
      <c r="B54">
        <v>6.3E-2</v>
      </c>
    </row>
    <row r="55" spans="1:2" hidden="1" x14ac:dyDescent="0.25">
      <c r="A55" s="1">
        <v>42824</v>
      </c>
      <c r="B55">
        <v>4.8000000000000001E-2</v>
      </c>
    </row>
    <row r="56" spans="1:2" hidden="1" x14ac:dyDescent="0.25">
      <c r="A56" s="1">
        <v>40690</v>
      </c>
      <c r="B56">
        <v>6.3E-2</v>
      </c>
    </row>
    <row r="57" spans="1:2" hidden="1" x14ac:dyDescent="0.25">
      <c r="A57" s="1">
        <v>39902</v>
      </c>
      <c r="B57">
        <v>6.7000000000000004E-2</v>
      </c>
    </row>
    <row r="58" spans="1:2" x14ac:dyDescent="0.25">
      <c r="A58" s="1">
        <v>36616</v>
      </c>
      <c r="B58">
        <v>0.1</v>
      </c>
    </row>
    <row r="59" spans="1:2" hidden="1" x14ac:dyDescent="0.25">
      <c r="A59" s="1">
        <v>42733</v>
      </c>
      <c r="B59">
        <v>5.7000000000000002E-2</v>
      </c>
    </row>
    <row r="60" spans="1:2" hidden="1" x14ac:dyDescent="0.25">
      <c r="A60" s="1">
        <v>40599</v>
      </c>
      <c r="B60">
        <v>6.2E-2</v>
      </c>
    </row>
    <row r="61" spans="1:2" hidden="1" x14ac:dyDescent="0.25">
      <c r="A61" s="1">
        <v>42517</v>
      </c>
      <c r="B61">
        <v>6.5000000000000002E-2</v>
      </c>
    </row>
    <row r="62" spans="1:2" hidden="1" x14ac:dyDescent="0.25">
      <c r="A62" s="1">
        <v>36244</v>
      </c>
      <c r="B62">
        <v>0.1</v>
      </c>
    </row>
    <row r="63" spans="1:2" hidden="1" x14ac:dyDescent="0.25">
      <c r="A63" s="1">
        <v>40906</v>
      </c>
      <c r="B63">
        <v>0.14899999999999999</v>
      </c>
    </row>
    <row r="64" spans="1:2" hidden="1" x14ac:dyDescent="0.25">
      <c r="A64" s="1">
        <v>41452</v>
      </c>
      <c r="B64">
        <v>6.5000000000000002E-2</v>
      </c>
    </row>
    <row r="65" spans="1:2" hidden="1" x14ac:dyDescent="0.25">
      <c r="A65" s="1">
        <v>41674</v>
      </c>
      <c r="B65">
        <v>1.2E-2</v>
      </c>
    </row>
    <row r="66" spans="1:2" hidden="1" x14ac:dyDescent="0.25">
      <c r="A66" s="1">
        <v>42123</v>
      </c>
      <c r="B66">
        <v>6.5000000000000002E-2</v>
      </c>
    </row>
    <row r="67" spans="1:2" hidden="1" x14ac:dyDescent="0.25">
      <c r="A67" s="1">
        <v>39443</v>
      </c>
      <c r="B67">
        <v>0.29099999999999998</v>
      </c>
    </row>
    <row r="68" spans="1:2" hidden="1" x14ac:dyDescent="0.25">
      <c r="A68" s="1">
        <v>41969</v>
      </c>
      <c r="B68">
        <v>6.5000000000000002E-2</v>
      </c>
    </row>
    <row r="69" spans="1:2" hidden="1" x14ac:dyDescent="0.25">
      <c r="A69" s="1">
        <v>42612</v>
      </c>
      <c r="B69">
        <v>6.4000000000000001E-2</v>
      </c>
    </row>
    <row r="70" spans="1:2" hidden="1" x14ac:dyDescent="0.25">
      <c r="A70" s="1">
        <v>39932</v>
      </c>
      <c r="B70">
        <v>6.8000000000000005E-2</v>
      </c>
    </row>
    <row r="71" spans="1:2" hidden="1" x14ac:dyDescent="0.25">
      <c r="A71" s="1">
        <v>37798</v>
      </c>
      <c r="B71">
        <v>0.02</v>
      </c>
    </row>
    <row r="72" spans="1:2" hidden="1" x14ac:dyDescent="0.25">
      <c r="A72" s="1">
        <v>40967</v>
      </c>
      <c r="B72">
        <v>6.2E-2</v>
      </c>
    </row>
    <row r="73" spans="1:2" hidden="1" x14ac:dyDescent="0.25">
      <c r="A73" s="1">
        <v>41393</v>
      </c>
      <c r="B73">
        <v>6.5000000000000002E-2</v>
      </c>
    </row>
    <row r="74" spans="1:2" hidden="1" x14ac:dyDescent="0.25">
      <c r="A74" s="1">
        <v>41577</v>
      </c>
      <c r="B74">
        <v>6.5000000000000002E-2</v>
      </c>
    </row>
    <row r="75" spans="1:2" hidden="1" x14ac:dyDescent="0.25">
      <c r="A75" s="1">
        <v>41638</v>
      </c>
      <c r="B75">
        <v>0.127</v>
      </c>
    </row>
    <row r="76" spans="1:2" hidden="1" x14ac:dyDescent="0.25">
      <c r="A76" s="1">
        <v>36335</v>
      </c>
      <c r="B76">
        <v>0.1</v>
      </c>
    </row>
    <row r="77" spans="1:2" hidden="1" x14ac:dyDescent="0.25">
      <c r="A77" s="1">
        <v>37889</v>
      </c>
      <c r="B77">
        <v>0.02</v>
      </c>
    </row>
    <row r="78" spans="1:2" hidden="1" x14ac:dyDescent="0.25">
      <c r="A78" s="1">
        <v>40997</v>
      </c>
      <c r="B78">
        <v>6.2E-2</v>
      </c>
    </row>
    <row r="79" spans="1:2" hidden="1" x14ac:dyDescent="0.25">
      <c r="A79" s="1">
        <v>42335</v>
      </c>
      <c r="B79">
        <v>6.4000000000000001E-2</v>
      </c>
    </row>
    <row r="80" spans="1:2" hidden="1" x14ac:dyDescent="0.25">
      <c r="A80" s="1">
        <v>39813</v>
      </c>
      <c r="B80">
        <v>0.372</v>
      </c>
    </row>
    <row r="81" spans="1:2" hidden="1" x14ac:dyDescent="0.25">
      <c r="A81" s="1">
        <v>41088</v>
      </c>
      <c r="B81">
        <v>6.4000000000000001E-2</v>
      </c>
    </row>
    <row r="82" spans="1:2" hidden="1" x14ac:dyDescent="0.25">
      <c r="A82" s="1">
        <v>42642</v>
      </c>
      <c r="B82">
        <v>6.5000000000000002E-2</v>
      </c>
    </row>
    <row r="83" spans="1:2" hidden="1" x14ac:dyDescent="0.25">
      <c r="A83" s="1">
        <v>42038</v>
      </c>
      <c r="B83">
        <v>1.2E-2</v>
      </c>
    </row>
    <row r="84" spans="1:2" hidden="1" x14ac:dyDescent="0.25">
      <c r="A84" s="1">
        <v>42244</v>
      </c>
      <c r="B84">
        <v>6.4000000000000001E-2</v>
      </c>
    </row>
    <row r="85" spans="1:2" hidden="1" x14ac:dyDescent="0.25">
      <c r="A85" s="1">
        <v>42426</v>
      </c>
      <c r="B85">
        <v>6.4000000000000001E-2</v>
      </c>
    </row>
    <row r="86" spans="1:2" hidden="1" x14ac:dyDescent="0.25">
      <c r="A86" s="1">
        <v>40876</v>
      </c>
      <c r="B86">
        <v>6.3E-2</v>
      </c>
    </row>
    <row r="87" spans="1:2" hidden="1" x14ac:dyDescent="0.25">
      <c r="A87" s="1">
        <v>41179</v>
      </c>
      <c r="B87">
        <v>6.4000000000000001E-2</v>
      </c>
    </row>
    <row r="88" spans="1:2" hidden="1" x14ac:dyDescent="0.25">
      <c r="A88" s="1">
        <v>38352</v>
      </c>
      <c r="B88">
        <v>9.7000000000000003E-2</v>
      </c>
    </row>
    <row r="89" spans="1:2" hidden="1" x14ac:dyDescent="0.25">
      <c r="A89" s="1">
        <v>42093</v>
      </c>
      <c r="B89">
        <v>6.5000000000000002E-2</v>
      </c>
    </row>
    <row r="90" spans="1:2" hidden="1" x14ac:dyDescent="0.25">
      <c r="A90" s="1">
        <v>40941</v>
      </c>
      <c r="B90">
        <v>1.2E-2</v>
      </c>
    </row>
    <row r="91" spans="1:2" hidden="1" x14ac:dyDescent="0.25">
      <c r="A91" s="1">
        <v>41026</v>
      </c>
      <c r="B91">
        <v>6.2E-2</v>
      </c>
    </row>
    <row r="92" spans="1:2" hidden="1" x14ac:dyDescent="0.25">
      <c r="A92" s="1">
        <v>37253</v>
      </c>
      <c r="B92">
        <v>0.15</v>
      </c>
    </row>
    <row r="93" spans="1:2" hidden="1" x14ac:dyDescent="0.25">
      <c r="A93" s="1">
        <v>37435</v>
      </c>
      <c r="B93">
        <v>0.06</v>
      </c>
    </row>
    <row r="94" spans="1:2" hidden="1" x14ac:dyDescent="0.25">
      <c r="A94" s="1">
        <v>41515</v>
      </c>
      <c r="B94">
        <v>6.5000000000000002E-2</v>
      </c>
    </row>
    <row r="95" spans="1:2" hidden="1" x14ac:dyDescent="0.25">
      <c r="A95" s="1">
        <v>42184</v>
      </c>
      <c r="B95">
        <v>6.5000000000000002E-2</v>
      </c>
    </row>
    <row r="96" spans="1:2" hidden="1" x14ac:dyDescent="0.25">
      <c r="A96" s="1">
        <v>35972</v>
      </c>
      <c r="B96">
        <v>0.1</v>
      </c>
    </row>
    <row r="97" spans="1:2" hidden="1" x14ac:dyDescent="0.25">
      <c r="A97" s="1">
        <v>40632</v>
      </c>
      <c r="B97">
        <v>6.3E-2</v>
      </c>
    </row>
    <row r="98" spans="1:2" hidden="1" x14ac:dyDescent="0.25">
      <c r="A98" s="1">
        <v>42671</v>
      </c>
      <c r="B98">
        <v>6.5000000000000002E-2</v>
      </c>
    </row>
    <row r="99" spans="1:2" hidden="1" x14ac:dyDescent="0.25">
      <c r="A99" s="1">
        <v>39870</v>
      </c>
      <c r="B99">
        <v>6.6000000000000003E-2</v>
      </c>
    </row>
    <row r="100" spans="1:2" hidden="1" x14ac:dyDescent="0.25">
      <c r="A100" s="1">
        <v>40177</v>
      </c>
      <c r="B100">
        <v>0.16800000000000001</v>
      </c>
    </row>
    <row r="101" spans="1:2" hidden="1" x14ac:dyDescent="0.25">
      <c r="A101" s="1">
        <v>40723</v>
      </c>
      <c r="B101">
        <v>6.3E-2</v>
      </c>
    </row>
    <row r="102" spans="1:2" hidden="1" x14ac:dyDescent="0.25">
      <c r="A102" s="1">
        <v>42703</v>
      </c>
      <c r="B102">
        <v>5.1999999999999998E-2</v>
      </c>
    </row>
    <row r="103" spans="1:2" hidden="1" x14ac:dyDescent="0.25">
      <c r="A103" s="1">
        <v>42402</v>
      </c>
      <c r="B103">
        <v>1.2999999999999999E-2</v>
      </c>
    </row>
    <row r="104" spans="1:2" hidden="1" x14ac:dyDescent="0.25">
      <c r="A104" s="1">
        <v>38716</v>
      </c>
      <c r="B104">
        <v>0.373</v>
      </c>
    </row>
    <row r="105" spans="1:2" hidden="1" x14ac:dyDescent="0.25">
      <c r="A105" s="1">
        <v>41242</v>
      </c>
      <c r="B105">
        <v>6.5000000000000002E-2</v>
      </c>
    </row>
    <row r="106" spans="1:2" hidden="1" x14ac:dyDescent="0.25">
      <c r="A106" s="1">
        <v>41788</v>
      </c>
      <c r="B106">
        <v>6.5000000000000002E-2</v>
      </c>
    </row>
    <row r="107" spans="1:2" hidden="1" x14ac:dyDescent="0.25">
      <c r="A107" s="1">
        <v>41151</v>
      </c>
      <c r="B107">
        <v>6.5000000000000002E-2</v>
      </c>
    </row>
    <row r="108" spans="1:2" hidden="1" x14ac:dyDescent="0.25">
      <c r="A108" s="1">
        <v>41309</v>
      </c>
      <c r="B108">
        <v>1.2E-2</v>
      </c>
    </row>
    <row r="109" spans="1:2" hidden="1" x14ac:dyDescent="0.25">
      <c r="A109" s="1">
        <v>41697</v>
      </c>
      <c r="B109">
        <v>6.5000000000000002E-2</v>
      </c>
    </row>
    <row r="110" spans="1:2" hidden="1" x14ac:dyDescent="0.25">
      <c r="A110" s="1">
        <v>39842</v>
      </c>
      <c r="B110">
        <v>4.2999999999999997E-2</v>
      </c>
    </row>
    <row r="111" spans="1:2" hidden="1" x14ac:dyDescent="0.25">
      <c r="A111" s="1">
        <v>42368</v>
      </c>
      <c r="B111">
        <v>0.14199999999999999</v>
      </c>
    </row>
    <row r="112" spans="1:2" hidden="1" x14ac:dyDescent="0.25">
      <c r="A112" s="1">
        <v>37336</v>
      </c>
      <c r="B112">
        <v>0.08</v>
      </c>
    </row>
    <row r="113" spans="1:2" hidden="1" x14ac:dyDescent="0.25">
      <c r="A113" s="1">
        <v>41911</v>
      </c>
      <c r="B113">
        <v>6.5000000000000002E-2</v>
      </c>
    </row>
    <row r="114" spans="1:2" hidden="1" x14ac:dyDescent="0.25">
      <c r="A114" s="1">
        <v>40844</v>
      </c>
      <c r="B114">
        <v>6.2E-2</v>
      </c>
    </row>
    <row r="115" spans="1:2" hidden="1" x14ac:dyDescent="0.25">
      <c r="A115" s="1">
        <v>35881</v>
      </c>
      <c r="B115">
        <v>0.06</v>
      </c>
    </row>
    <row r="116" spans="1:2" hidden="1" x14ac:dyDescent="0.25">
      <c r="A116" s="1">
        <v>42768</v>
      </c>
      <c r="B116">
        <v>0.05</v>
      </c>
    </row>
    <row r="117" spans="1:2" hidden="1" x14ac:dyDescent="0.25">
      <c r="A117" s="1">
        <v>41424</v>
      </c>
      <c r="B117">
        <v>6.5000000000000002E-2</v>
      </c>
    </row>
  </sheetData>
  <autoFilter ref="A1:B117">
    <filterColumn colId="0">
      <filters>
        <dateGroupItem year="2000" month="3" dateTimeGrouping="month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APIUX</vt:lpstr>
      <vt:lpstr>APIUX Dividends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McCammon</dc:creator>
  <cp:lastModifiedBy>Darren McCammon</cp:lastModifiedBy>
  <dcterms:created xsi:type="dcterms:W3CDTF">2017-06-19T19:29:37Z</dcterms:created>
  <dcterms:modified xsi:type="dcterms:W3CDTF">2017-06-19T23:20:10Z</dcterms:modified>
</cp:coreProperties>
</file>